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5" sheetId="1" state="visible" r:id="rId3"/>
    <sheet name="Лист3" sheetId="2" state="visible" r:id="rId4"/>
    <sheet name="Лист4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<sst xmlns="http://schemas.openxmlformats.org/spreadsheetml/2006/main" count="109" uniqueCount="72">
  <si>
    <t xml:space="preserve">Реестр лесных питомников, выращивающих посадочный материал  на весенний лесокультурный сезон 2026 года, на территории Кемеровской области - Кузбасса, подтвердивших происхождение посадочного материала фактом сдачи установленных форм отчетности и проведения совместной с сотрудниками территориальных отделов Министерства  лесного комплекса и охотничьего хозяйства Кузбасса  инвентаризации.</t>
  </si>
  <si>
    <t xml:space="preserve">№, п/п</t>
  </si>
  <si>
    <t xml:space="preserve">Наименование лесничества</t>
  </si>
  <si>
    <t xml:space="preserve">Наименование лесного питомника</t>
  </si>
  <si>
    <t xml:space="preserve">Вид выращивае-мого посадоч-ного мате-риала (ЗКС или ОКС)</t>
  </si>
  <si>
    <t xml:space="preserve">Выращи-ваемая порода</t>
  </si>
  <si>
    <t xml:space="preserve">Количество  станд. посад. материала, возможного к использованию весной 2026 года, тыс.шт.</t>
  </si>
  <si>
    <t xml:space="preserve">Лесосе-менной район</t>
  </si>
  <si>
    <t xml:space="preserve">Адрес предприятия/питомника</t>
  </si>
  <si>
    <t xml:space="preserve">ФИО руководителя предприятия/контактного лица</t>
  </si>
  <si>
    <t xml:space="preserve">Телефон </t>
  </si>
  <si>
    <t xml:space="preserve">Адрес электронной почты</t>
  </si>
  <si>
    <t xml:space="preserve">Промышленновское </t>
  </si>
  <si>
    <t xml:space="preserve">Лесной питомник Им.Н.М. Пятова государственного автономного учреждения "Кемеровский лесхоз"</t>
  </si>
  <si>
    <t xml:space="preserve">ОКС</t>
  </si>
  <si>
    <t xml:space="preserve">Сосна обыкновенная</t>
  </si>
  <si>
    <t xml:space="preserve">11;13</t>
  </si>
  <si>
    <t xml:space="preserve">Промышленновский район с. Харьков лог Промышленновское лес-во,  Краснинское уч. Лесничество Кв.30(1,2,5,22,27,26). Кв.31(4,19,35,41,42.)  Кв.36(4,5,22)Кв.37(1,6,34)</t>
  </si>
  <si>
    <t xml:space="preserve">Ермаков Александр Иванович/Осипова Ирина Николаевна</t>
  </si>
  <si>
    <t xml:space="preserve">8(3842) 31-27-56</t>
  </si>
  <si>
    <t xml:space="preserve">KLH@kemles.ако.ru</t>
  </si>
  <si>
    <t xml:space="preserve">Ель сибирская</t>
  </si>
  <si>
    <t xml:space="preserve">10; 11</t>
  </si>
  <si>
    <t xml:space="preserve">8(3842) 31-21-44</t>
  </si>
  <si>
    <t xml:space="preserve">Сосна сибирская кедровая</t>
  </si>
  <si>
    <t xml:space="preserve">ИТОГО</t>
  </si>
  <si>
    <t xml:space="preserve">Тепличный комплекс государственного автономного учреждения «Кемеровский лесхоз»</t>
  </si>
  <si>
    <t xml:space="preserve">ЗКС</t>
  </si>
  <si>
    <t xml:space="preserve">Крапивинский муниципальный округ ,п.Зеленовский </t>
  </si>
  <si>
    <t xml:space="preserve">8(3842) 31-27-56   </t>
  </si>
  <si>
    <t xml:space="preserve">11, 10</t>
  </si>
  <si>
    <t xml:space="preserve">Мысковское</t>
  </si>
  <si>
    <t xml:space="preserve">Мысковский лесной питомник государственного автономного учреждения  "Новокузнецкий лесхоз"</t>
  </si>
  <si>
    <t xml:space="preserve"> Новокузнецкий район, с. Сосновка, 
ул. Туркменская, 64 / KN 42:29:0000000:44, Кемеровская обл, Новокузнецкий муниципальный район, Мысковское лесничество, Мысковское участковое лесничество, квартал №8, выдел 56
</t>
  </si>
  <si>
    <t xml:space="preserve">Еремченко Максим Анатольевич / Михайлов Дмитрий Анатольевич</t>
  </si>
  <si>
    <t xml:space="preserve">8(3843)92-16-24, 89039407910</t>
  </si>
  <si>
    <t xml:space="preserve">auko@nkles.ru</t>
  </si>
  <si>
    <t xml:space="preserve">Междуреченское</t>
  </si>
  <si>
    <t xml:space="preserve">Междуреченский лесной питомник государственного автономного учреждения  "Междуреченский лесхоз"</t>
  </si>
  <si>
    <t xml:space="preserve">Лиственница сибирская</t>
  </si>
  <si>
    <t xml:space="preserve">город Междуреченск,ул Усинская 27</t>
  </si>
  <si>
    <t xml:space="preserve">Омельченко Татьяна Владимировна</t>
  </si>
  <si>
    <t xml:space="preserve">8(38475) 6-46-47</t>
  </si>
  <si>
    <t xml:space="preserve">mgdles@mail.ru</t>
  </si>
  <si>
    <t xml:space="preserve">Чебулинское</t>
  </si>
  <si>
    <t xml:space="preserve">Лесной питомник  государственного автономного учреждения"Чебулинский лесхоз"</t>
  </si>
  <si>
    <t xml:space="preserve">Сосна обыкновенная </t>
  </si>
  <si>
    <t xml:space="preserve">Кемеровская обл пгт Верх Чебула , ул Пасова,5/ урочище Чебулинское квартал 1 выдел 21</t>
  </si>
  <si>
    <t xml:space="preserve">Новиков Юрий Алексеевич </t>
  </si>
  <si>
    <t xml:space="preserve">8(3844) 4-21880</t>
  </si>
  <si>
    <t xml:space="preserve">cheblechoz@rambler.ru</t>
  </si>
  <si>
    <t xml:space="preserve">Гурьевское</t>
  </si>
  <si>
    <t xml:space="preserve">Лесной питомник  государственного автономного учреждения"Гурьевский лесхоз"</t>
  </si>
  <si>
    <t xml:space="preserve">г. Гурьевск, пер. Лесной, 1,  /Гавриловское  участковое лесничество, кв. 51 (в. 31), кв. 52 (в. 46), кв.60 (в. 9,11), кв.61  (в. 1
</t>
  </si>
  <si>
    <t xml:space="preserve">Новичкова Евгения Борисовна</t>
  </si>
  <si>
    <t xml:space="preserve">8(384-63) 5-00-25 </t>
  </si>
  <si>
    <t xml:space="preserve">ggurles@yandex.ru</t>
  </si>
  <si>
    <t xml:space="preserve">ООО «Зеленое наследие»</t>
  </si>
  <si>
    <t xml:space="preserve">Красноярский край, г. Красноярск, ул. Михаила Годенко, д.7, кв. 27</t>
  </si>
  <si>
    <t xml:space="preserve">А.А.Гапанюк</t>
  </si>
  <si>
    <t xml:space="preserve">8-953-588-0102</t>
  </si>
  <si>
    <t xml:space="preserve">2880102@list.ru</t>
  </si>
  <si>
    <t xml:space="preserve">ИП Пинкин Г.А</t>
  </si>
  <si>
    <t xml:space="preserve">11,13,17</t>
  </si>
  <si>
    <t xml:space="preserve">Новосибирская область, г.Бердск, ул. Солнечная, д. 4, кв 2</t>
  </si>
  <si>
    <t xml:space="preserve">Колесниченко Светлана</t>
  </si>
  <si>
    <t xml:space="preserve">8-913-942-81-03</t>
  </si>
  <si>
    <t xml:space="preserve">fr-agroles@mail.ru</t>
  </si>
  <si>
    <t xml:space="preserve">ИП Коновалов А.М.</t>
  </si>
  <si>
    <t xml:space="preserve">Кемеровская область -Кузбасс Кемеровский район, дер. Осиновка </t>
  </si>
  <si>
    <t xml:space="preserve">Коновалов А.М.</t>
  </si>
  <si>
    <t xml:space="preserve">8-904-576-53-35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</si>
</sst>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"/>
    <numFmt numFmtId="166" formatCode="0.000"/>
    <numFmt numFmtId="167" formatCode="0"/>
  </numFmts>
  <fonts count="17">
    <font>
      <sz val="14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4"/>
      <color theme="10"/>
      <name val="Calibri"/>
      <family val="2"/>
      <charset val="204"/>
    </font>
    <font>
      <u val="single"/>
      <sz val="14"/>
      <color rgb="FF0000FF"/>
      <name val="Calibri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u val="single"/>
      <sz val="12"/>
      <color theme="10"/>
      <name val="Calibri"/>
      <family val="2"/>
      <charset val="204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u val="single"/>
      <sz val="14"/>
      <color theme="10"/>
      <name val="Calibri"/>
      <family val="2"/>
      <charset val="1"/>
    </font>
    <font>
      <b val="true"/>
      <sz val="12"/>
      <name val="Times New Roman"/>
      <family val="1"/>
      <charset val="1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  <charset val="1"/>
    </font>
    <font>
      <sz val="14"/>
      <color theme="1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6" tint="0.5999"/>
        <bgColor rgb="FFDDE8CB"/>
      </patternFill>
    </fill>
    <fill>
      <patternFill patternType="solid">
        <fgColor theme="0"/>
        <bgColor rgb="FFFFFFCC"/>
      </patternFill>
    </fill>
    <fill>
      <patternFill patternType="solid">
        <fgColor rgb="FFDDE8CB"/>
        <bgColor rgb="FFD7E4BD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6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2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Гиперссылка 2" xfId="21"/>
    <cellStyle name="Гиперссылка 3" xfId="22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7E4B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LH@kemles.&#1072;&#1082;&#1086;.ru" TargetMode="External"/><Relationship Id="rId2" Type="http://schemas.openxmlformats.org/officeDocument/2006/relationships/hyperlink" Target="mailto:KLH@kemles.&#1072;&#1082;&#1086;.ru" TargetMode="External"/><Relationship Id="rId3" Type="http://schemas.openxmlformats.org/officeDocument/2006/relationships/hyperlink" Target="mailto:mgdles@mail.ru" TargetMode="External"/><Relationship Id="rId4" Type="http://schemas.openxmlformats.org/officeDocument/2006/relationships/hyperlink" Target="mailto:ggurles@yandex.ru" TargetMode="External"/><Relationship Id="rId5" Type="http://schemas.openxmlformats.org/officeDocument/2006/relationships/hyperlink" Target="mailto:2880102@list.ru" TargetMode="External"/><Relationship Id="rId6" Type="http://schemas.openxmlformats.org/officeDocument/2006/relationships/hyperlink" Target="mailto:fr-agroles@mail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7"/>
  <sheetViews>
    <sheetView showFormulas="false" showGridLines="true" showRowColHeaders="true" showZeros="true" rightToLeft="false" tabSelected="true" showOutlineSymbols="true" defaultGridColor="true" view="pageBreakPreview" topLeftCell="A13" colorId="64" zoomScale="85" zoomScaleNormal="100" zoomScalePageLayoutView="85" workbookViewId="0">
      <selection pane="topLeft" activeCell="H34" activeCellId="0" sqref="H34"/>
    </sheetView>
  </sheetViews>
  <sheetFormatPr defaultColWidth="8.8046875" defaultRowHeight="15.75" zeroHeight="false" outlineLevelRow="0" outlineLevelCol="0"/>
  <cols>
    <col collapsed="false" customWidth="true" hidden="false" outlineLevel="0" max="1" min="1" style="1" width="4"/>
    <col collapsed="false" customWidth="true" hidden="false" outlineLevel="0" max="2" min="2" style="1" width="15.9"/>
    <col collapsed="false" customWidth="true" hidden="false" outlineLevel="0" max="3" min="3" style="1" width="18.3"/>
    <col collapsed="false" customWidth="true" hidden="false" outlineLevel="0" max="4" min="4" style="1" width="10.8"/>
    <col collapsed="false" customWidth="true" hidden="false" outlineLevel="0" max="5" min="5" style="2" width="14.58"/>
    <col collapsed="false" customWidth="true" hidden="false" outlineLevel="0" max="6" min="6" style="3" width="13.4"/>
    <col collapsed="false" customWidth="true" hidden="false" outlineLevel="0" max="7" min="7" style="3" width="11.51"/>
    <col collapsed="false" customWidth="true" hidden="false" outlineLevel="0" max="8" min="8" style="1" width="26.8"/>
    <col collapsed="false" customWidth="true" hidden="false" outlineLevel="0" max="9" min="9" style="1" width="15.09"/>
    <col collapsed="false" customWidth="true" hidden="false" outlineLevel="0" max="10" min="10" style="1" width="15.23"/>
    <col collapsed="false" customWidth="true" hidden="false" outlineLevel="0" max="11" min="11" style="1" width="15.09"/>
    <col collapsed="false" customWidth="false" hidden="false" outlineLevel="0" max="16384" min="12" style="1" width="8.8"/>
  </cols>
  <sheetData>
    <row r="1" customFormat="false" ht="60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2" hidden="false" customHeight="true" outlineLevel="0" collapsed="false">
      <c r="F2" s="5"/>
      <c r="G2" s="5"/>
      <c r="H2" s="5"/>
    </row>
    <row r="3" customFormat="false" ht="111.75" hidden="false" customHeight="true" outlineLevel="0" collapsed="false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7" t="s">
        <v>6</v>
      </c>
      <c r="G3" s="7" t="s">
        <v>7</v>
      </c>
      <c r="H3" s="6" t="s">
        <v>8</v>
      </c>
      <c r="I3" s="6" t="s">
        <v>9</v>
      </c>
      <c r="J3" s="6" t="s">
        <v>10</v>
      </c>
      <c r="K3" s="6" t="s">
        <v>11</v>
      </c>
    </row>
    <row r="4" customFormat="false" ht="30.75" hidden="false" customHeight="true" outlineLevel="0" collapsed="false">
      <c r="A4" s="8" t="n">
        <v>1</v>
      </c>
      <c r="B4" s="8" t="s">
        <v>12</v>
      </c>
      <c r="C4" s="8" t="s">
        <v>13</v>
      </c>
      <c r="D4" s="6" t="s">
        <v>14</v>
      </c>
      <c r="E4" s="6" t="s">
        <v>15</v>
      </c>
      <c r="F4" s="9" t="n">
        <v>991</v>
      </c>
      <c r="G4" s="7" t="s">
        <v>16</v>
      </c>
      <c r="H4" s="8" t="s">
        <v>17</v>
      </c>
      <c r="I4" s="8" t="s">
        <v>18</v>
      </c>
      <c r="J4" s="10" t="s">
        <v>19</v>
      </c>
      <c r="K4" s="11" t="s">
        <v>20</v>
      </c>
    </row>
    <row r="5" customFormat="false" ht="24.75" hidden="false" customHeight="true" outlineLevel="0" collapsed="false">
      <c r="A5" s="8"/>
      <c r="B5" s="8"/>
      <c r="C5" s="8"/>
      <c r="D5" s="12" t="s">
        <v>14</v>
      </c>
      <c r="E5" s="6" t="s">
        <v>21</v>
      </c>
      <c r="F5" s="13" t="n">
        <v>1393.04</v>
      </c>
      <c r="G5" s="7" t="s">
        <v>22</v>
      </c>
      <c r="H5" s="8"/>
      <c r="I5" s="8"/>
      <c r="J5" s="8" t="s">
        <v>23</v>
      </c>
      <c r="K5" s="11"/>
    </row>
    <row r="6" customFormat="false" ht="48.75" hidden="false" customHeight="true" outlineLevel="0" collapsed="false">
      <c r="A6" s="8"/>
      <c r="B6" s="8"/>
      <c r="C6" s="8"/>
      <c r="D6" s="14" t="s">
        <v>14</v>
      </c>
      <c r="E6" s="8" t="s">
        <v>24</v>
      </c>
      <c r="F6" s="13" t="n">
        <v>4.9</v>
      </c>
      <c r="G6" s="15" t="n">
        <v>4</v>
      </c>
      <c r="H6" s="8"/>
      <c r="I6" s="8"/>
      <c r="J6" s="8"/>
      <c r="K6" s="11"/>
    </row>
    <row r="7" s="21" customFormat="true" ht="15.75" hidden="false" customHeight="true" outlineLevel="0" collapsed="false">
      <c r="A7" s="16"/>
      <c r="B7" s="16"/>
      <c r="C7" s="17" t="s">
        <v>25</v>
      </c>
      <c r="D7" s="16"/>
      <c r="E7" s="18"/>
      <c r="F7" s="19" t="n">
        <f aca="false">F4+F5+F6</f>
        <v>2388.94</v>
      </c>
      <c r="G7" s="20"/>
      <c r="H7" s="16"/>
      <c r="I7" s="16"/>
      <c r="J7" s="16"/>
      <c r="K7" s="16"/>
    </row>
    <row r="8" s="21" customFormat="true" ht="48.25" hidden="false" customHeight="true" outlineLevel="0" collapsed="false">
      <c r="A8" s="18" t="n">
        <v>2</v>
      </c>
      <c r="B8" s="8"/>
      <c r="C8" s="22" t="s">
        <v>26</v>
      </c>
      <c r="D8" s="14" t="s">
        <v>27</v>
      </c>
      <c r="E8" s="6" t="s">
        <v>15</v>
      </c>
      <c r="F8" s="23" t="n">
        <v>548.68</v>
      </c>
      <c r="G8" s="24" t="n">
        <v>13</v>
      </c>
      <c r="H8" s="25" t="s">
        <v>28</v>
      </c>
      <c r="I8" s="25" t="s">
        <v>18</v>
      </c>
      <c r="J8" s="26" t="s">
        <v>29</v>
      </c>
      <c r="K8" s="27" t="s">
        <v>20</v>
      </c>
    </row>
    <row r="9" s="21" customFormat="true" ht="44.75" hidden="false" customHeight="true" outlineLevel="0" collapsed="false">
      <c r="A9" s="18"/>
      <c r="B9" s="18"/>
      <c r="C9" s="22"/>
      <c r="D9" s="14" t="s">
        <v>27</v>
      </c>
      <c r="E9" s="6" t="s">
        <v>21</v>
      </c>
      <c r="F9" s="23" t="n">
        <v>41.78</v>
      </c>
      <c r="G9" s="28" t="s">
        <v>30</v>
      </c>
      <c r="H9" s="25"/>
      <c r="I9" s="25"/>
      <c r="J9" s="26" t="s">
        <v>23</v>
      </c>
      <c r="K9" s="16"/>
    </row>
    <row r="10" s="21" customFormat="true" ht="21.9" hidden="false" customHeight="true" outlineLevel="0" collapsed="false">
      <c r="A10" s="16"/>
      <c r="B10" s="16"/>
      <c r="C10" s="29" t="s">
        <v>25</v>
      </c>
      <c r="D10" s="16"/>
      <c r="E10" s="18"/>
      <c r="F10" s="19" t="n">
        <f aca="false">F8+F9</f>
        <v>590.46</v>
      </c>
      <c r="G10" s="20"/>
      <c r="H10" s="16"/>
      <c r="I10" s="16"/>
      <c r="J10" s="16"/>
      <c r="K10" s="16"/>
    </row>
    <row r="11" customFormat="false" ht="63.2" hidden="false" customHeight="true" outlineLevel="0" collapsed="false">
      <c r="A11" s="6" t="n">
        <v>3</v>
      </c>
      <c r="B11" s="6" t="s">
        <v>31</v>
      </c>
      <c r="C11" s="6" t="s">
        <v>32</v>
      </c>
      <c r="D11" s="6" t="s">
        <v>14</v>
      </c>
      <c r="E11" s="6" t="s">
        <v>24</v>
      </c>
      <c r="F11" s="7" t="n">
        <v>153.1</v>
      </c>
      <c r="G11" s="7" t="n">
        <v>7</v>
      </c>
      <c r="H11" s="6" t="s">
        <v>33</v>
      </c>
      <c r="I11" s="6" t="s">
        <v>34</v>
      </c>
      <c r="J11" s="6" t="s">
        <v>35</v>
      </c>
      <c r="K11" s="6" t="s">
        <v>36</v>
      </c>
      <c r="L11" s="30"/>
    </row>
    <row r="12" customFormat="false" ht="93.9" hidden="false" customHeight="true" outlineLevel="0" collapsed="false">
      <c r="A12" s="6"/>
      <c r="B12" s="6"/>
      <c r="C12" s="6"/>
      <c r="D12" s="6"/>
      <c r="E12" s="6" t="s">
        <v>21</v>
      </c>
      <c r="F12" s="31" t="n">
        <v>202.3</v>
      </c>
      <c r="G12" s="7" t="n">
        <v>11</v>
      </c>
      <c r="H12" s="6"/>
      <c r="I12" s="6"/>
      <c r="J12" s="6"/>
      <c r="K12" s="6"/>
      <c r="L12" s="32"/>
    </row>
    <row r="13" s="21" customFormat="true" ht="26.3" hidden="false" customHeight="true" outlineLevel="0" collapsed="false">
      <c r="A13" s="16"/>
      <c r="B13" s="16"/>
      <c r="C13" s="18" t="s">
        <v>25</v>
      </c>
      <c r="D13" s="16"/>
      <c r="E13" s="18"/>
      <c r="F13" s="19" t="n">
        <f aca="false">F12+F11</f>
        <v>355.4</v>
      </c>
      <c r="G13" s="19"/>
      <c r="H13" s="16"/>
      <c r="I13" s="16"/>
      <c r="J13" s="33"/>
      <c r="K13" s="33"/>
    </row>
    <row r="14" s="21" customFormat="true" ht="44.75" hidden="false" customHeight="true" outlineLevel="0" collapsed="false">
      <c r="A14" s="6" t="n">
        <v>4</v>
      </c>
      <c r="B14" s="6" t="s">
        <v>37</v>
      </c>
      <c r="C14" s="6" t="s">
        <v>38</v>
      </c>
      <c r="D14" s="6" t="s">
        <v>14</v>
      </c>
      <c r="E14" s="8" t="s">
        <v>39</v>
      </c>
      <c r="F14" s="19" t="n">
        <v>24</v>
      </c>
      <c r="G14" s="19"/>
      <c r="H14" s="8" t="s">
        <v>40</v>
      </c>
      <c r="I14" s="8" t="s">
        <v>41</v>
      </c>
      <c r="J14" s="8" t="s">
        <v>42</v>
      </c>
      <c r="K14" s="34" t="s">
        <v>43</v>
      </c>
    </row>
    <row r="15" customFormat="false" ht="54.4" hidden="false" customHeight="true" outlineLevel="0" collapsed="false">
      <c r="A15" s="6"/>
      <c r="B15" s="6"/>
      <c r="C15" s="6"/>
      <c r="D15" s="6"/>
      <c r="E15" s="6" t="s">
        <v>21</v>
      </c>
      <c r="F15" s="9" t="n">
        <v>72.68</v>
      </c>
      <c r="G15" s="7" t="n">
        <v>11</v>
      </c>
      <c r="H15" s="8"/>
      <c r="I15" s="8"/>
      <c r="J15" s="8"/>
      <c r="K15" s="34"/>
    </row>
    <row r="16" s="21" customFormat="true" ht="20.25" hidden="false" customHeight="true" outlineLevel="0" collapsed="false">
      <c r="A16" s="16"/>
      <c r="B16" s="16"/>
      <c r="C16" s="18" t="s">
        <v>25</v>
      </c>
      <c r="D16" s="16"/>
      <c r="E16" s="18"/>
      <c r="F16" s="19" t="n">
        <f aca="false">F15+F14</f>
        <v>96.68</v>
      </c>
      <c r="G16" s="19"/>
      <c r="H16" s="16"/>
      <c r="I16" s="16"/>
      <c r="J16" s="33"/>
      <c r="K16" s="33"/>
    </row>
    <row r="17" s="21" customFormat="true" ht="50.9" hidden="false" customHeight="true" outlineLevel="0" collapsed="false">
      <c r="A17" s="18" t="n">
        <v>5</v>
      </c>
      <c r="B17" s="8" t="s">
        <v>44</v>
      </c>
      <c r="C17" s="8" t="s">
        <v>45</v>
      </c>
      <c r="D17" s="8" t="s">
        <v>14</v>
      </c>
      <c r="E17" s="25" t="s">
        <v>46</v>
      </c>
      <c r="F17" s="23" t="n">
        <v>227.44</v>
      </c>
      <c r="G17" s="24" t="n">
        <v>13</v>
      </c>
      <c r="H17" s="8" t="s">
        <v>47</v>
      </c>
      <c r="I17" s="8" t="s">
        <v>48</v>
      </c>
      <c r="J17" s="8" t="s">
        <v>49</v>
      </c>
      <c r="K17" s="8" t="s">
        <v>50</v>
      </c>
    </row>
    <row r="18" customFormat="false" ht="55.3" hidden="false" customHeight="true" outlineLevel="0" collapsed="false">
      <c r="A18" s="18"/>
      <c r="B18" s="8"/>
      <c r="C18" s="8"/>
      <c r="D18" s="8"/>
      <c r="E18" s="6" t="s">
        <v>24</v>
      </c>
      <c r="F18" s="7" t="n">
        <v>459.5</v>
      </c>
      <c r="G18" s="15" t="n">
        <v>7</v>
      </c>
      <c r="H18" s="8"/>
      <c r="I18" s="8"/>
      <c r="J18" s="8"/>
      <c r="K18" s="8"/>
    </row>
    <row r="19" s="21" customFormat="true" ht="15.75" hidden="false" customHeight="true" outlineLevel="0" collapsed="false">
      <c r="A19" s="35"/>
      <c r="B19" s="35"/>
      <c r="C19" s="36" t="s">
        <v>25</v>
      </c>
      <c r="D19" s="35"/>
      <c r="E19" s="37"/>
      <c r="F19" s="38" t="n">
        <f aca="false">F18+F17</f>
        <v>686.94</v>
      </c>
      <c r="G19" s="39"/>
      <c r="H19" s="40"/>
      <c r="I19" s="35"/>
      <c r="J19" s="35"/>
      <c r="K19" s="35"/>
    </row>
    <row r="20" customFormat="false" ht="103.55" hidden="false" customHeight="true" outlineLevel="0" collapsed="false">
      <c r="A20" s="8" t="n">
        <v>6</v>
      </c>
      <c r="B20" s="8" t="s">
        <v>51</v>
      </c>
      <c r="C20" s="8" t="s">
        <v>52</v>
      </c>
      <c r="D20" s="6" t="s">
        <v>14</v>
      </c>
      <c r="E20" s="6" t="s">
        <v>46</v>
      </c>
      <c r="F20" s="7" t="n">
        <v>80</v>
      </c>
      <c r="G20" s="7" t="n">
        <v>13</v>
      </c>
      <c r="H20" s="8" t="s">
        <v>53</v>
      </c>
      <c r="I20" s="8" t="s">
        <v>54</v>
      </c>
      <c r="J20" s="8" t="s">
        <v>55</v>
      </c>
      <c r="K20" s="41" t="s">
        <v>56</v>
      </c>
    </row>
    <row r="21" customFormat="false" ht="15.75" hidden="false" customHeight="false" outlineLevel="0" collapsed="false">
      <c r="A21" s="35"/>
      <c r="B21" s="35"/>
      <c r="C21" s="36" t="s">
        <v>25</v>
      </c>
      <c r="D21" s="35"/>
      <c r="E21" s="42"/>
      <c r="F21" s="43" t="n">
        <v>80</v>
      </c>
      <c r="G21" s="43"/>
      <c r="H21" s="16"/>
      <c r="I21" s="16"/>
      <c r="J21" s="16"/>
      <c r="K21" s="16"/>
    </row>
    <row r="22" customFormat="false" ht="52.65" hidden="false" customHeight="true" outlineLevel="0" collapsed="false">
      <c r="A22" s="6" t="n">
        <v>7</v>
      </c>
      <c r="B22" s="44"/>
      <c r="C22" s="6" t="s">
        <v>57</v>
      </c>
      <c r="D22" s="6" t="s">
        <v>27</v>
      </c>
      <c r="E22" s="45" t="s">
        <v>46</v>
      </c>
      <c r="F22" s="15"/>
      <c r="G22" s="46"/>
      <c r="H22" s="6" t="s">
        <v>58</v>
      </c>
      <c r="I22" s="6" t="s">
        <v>59</v>
      </c>
      <c r="J22" s="12" t="s">
        <v>60</v>
      </c>
      <c r="K22" s="47" t="s">
        <v>61</v>
      </c>
    </row>
    <row r="23" customFormat="false" ht="35.1" hidden="false" customHeight="true" outlineLevel="0" collapsed="false">
      <c r="A23" s="6" t="n">
        <v>8</v>
      </c>
      <c r="B23" s="44"/>
      <c r="C23" s="6" t="s">
        <v>62</v>
      </c>
      <c r="D23" s="12" t="s">
        <v>14</v>
      </c>
      <c r="E23" s="45" t="s">
        <v>46</v>
      </c>
      <c r="F23" s="48" t="n">
        <v>500</v>
      </c>
      <c r="G23" s="49" t="s">
        <v>63</v>
      </c>
      <c r="H23" s="50" t="s">
        <v>64</v>
      </c>
      <c r="I23" s="6" t="s">
        <v>65</v>
      </c>
      <c r="J23" s="6" t="s">
        <v>66</v>
      </c>
      <c r="K23" s="47" t="s">
        <v>67</v>
      </c>
      <c r="L23" s="51"/>
    </row>
    <row r="24" customFormat="false" ht="31.6" hidden="false" customHeight="true" outlineLevel="0" collapsed="false">
      <c r="A24" s="6" t="n">
        <v>9</v>
      </c>
      <c r="B24" s="52"/>
      <c r="C24" s="6"/>
      <c r="D24" s="53" t="s">
        <v>27</v>
      </c>
      <c r="E24" s="45" t="s">
        <v>46</v>
      </c>
      <c r="F24" s="54" t="n">
        <v>2200</v>
      </c>
      <c r="G24" s="55" t="s">
        <v>63</v>
      </c>
      <c r="H24" s="50"/>
      <c r="I24" s="6"/>
      <c r="J24" s="6"/>
      <c r="K24" s="6"/>
      <c r="L24" s="51"/>
    </row>
    <row r="25" customFormat="false" ht="35.1" hidden="false" customHeight="true" outlineLevel="0" collapsed="false">
      <c r="A25" s="53" t="n">
        <v>10</v>
      </c>
      <c r="B25" s="52"/>
      <c r="C25" s="6"/>
      <c r="D25" s="53" t="s">
        <v>14</v>
      </c>
      <c r="E25" s="53" t="s">
        <v>21</v>
      </c>
      <c r="F25" s="54" t="n">
        <v>300</v>
      </c>
      <c r="G25" s="55" t="n">
        <v>10.11</v>
      </c>
      <c r="H25" s="50"/>
      <c r="I25" s="6"/>
      <c r="J25" s="6"/>
      <c r="K25" s="6"/>
      <c r="L25" s="51"/>
    </row>
    <row r="26" customFormat="false" ht="37.75" hidden="false" customHeight="true" outlineLevel="0" collapsed="false">
      <c r="A26" s="53" t="n">
        <v>11</v>
      </c>
      <c r="B26" s="52"/>
      <c r="C26" s="6"/>
      <c r="D26" s="53" t="s">
        <v>27</v>
      </c>
      <c r="E26" s="53" t="s">
        <v>21</v>
      </c>
      <c r="F26" s="54" t="n">
        <v>500</v>
      </c>
      <c r="G26" s="55" t="n">
        <v>10.11</v>
      </c>
      <c r="H26" s="50"/>
      <c r="I26" s="6"/>
      <c r="J26" s="6"/>
      <c r="K26" s="6"/>
      <c r="L26" s="51"/>
    </row>
    <row r="27" customFormat="false" ht="17.35" hidden="false" customHeight="true" outlineLevel="0" collapsed="false">
      <c r="A27" s="56" t="n">
        <v>12</v>
      </c>
      <c r="B27" s="57"/>
      <c r="C27" s="57" t="s">
        <v>68</v>
      </c>
      <c r="D27" s="58" t="s">
        <v>27</v>
      </c>
      <c r="E27" s="58" t="s">
        <v>21</v>
      </c>
      <c r="F27" s="59" t="n">
        <v>55</v>
      </c>
      <c r="G27" s="60" t="n">
        <v>11</v>
      </c>
      <c r="H27" s="61" t="s">
        <v>69</v>
      </c>
      <c r="I27" s="62" t="s">
        <v>70</v>
      </c>
      <c r="J27" s="63" t="s">
        <v>71</v>
      </c>
      <c r="K27" s="57"/>
      <c r="L27" s="51"/>
    </row>
    <row r="28" customFormat="false" ht="28.05" hidden="false" customHeight="true" outlineLevel="0" collapsed="false">
      <c r="A28" s="56"/>
      <c r="B28" s="56"/>
      <c r="C28" s="56"/>
      <c r="D28" s="58" t="s">
        <v>27</v>
      </c>
      <c r="E28" s="57" t="s">
        <v>46</v>
      </c>
      <c r="F28" s="59" t="n">
        <v>100</v>
      </c>
      <c r="G28" s="60" t="n">
        <v>13</v>
      </c>
      <c r="H28" s="61"/>
      <c r="I28" s="61"/>
      <c r="J28" s="61"/>
      <c r="K28" s="57"/>
      <c r="L28" s="51"/>
    </row>
    <row r="29" customFormat="false" ht="17.35" hidden="false" customHeight="false" outlineLevel="0" collapsed="false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</row>
    <row r="30" customFormat="false" ht="17.35" hidden="false" customHeight="false" outlineLevel="0" collapsed="false">
      <c r="A30" s="51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</row>
    <row r="31" customFormat="false" ht="24.55" hidden="false" customHeight="true" outlineLevel="0" collapsed="false">
      <c r="A31" s="51"/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customFormat="false" ht="33.35" hidden="false" customHeight="true" outlineLevel="0" collapsed="false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</row>
    <row r="33" customFormat="false" ht="17.35" hidden="false" customHeight="false" outlineLevel="0" collapsed="false">
      <c r="A33" s="5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</row>
    <row r="34" customFormat="false" ht="30.7" hidden="false" customHeight="true" outlineLevel="0" collapsed="false">
      <c r="A34" s="51"/>
      <c r="B34" s="51"/>
      <c r="C34" s="51"/>
      <c r="D34" s="51"/>
      <c r="E34" s="51"/>
      <c r="F34" s="51"/>
      <c r="G34" s="51"/>
      <c r="H34" s="51"/>
      <c r="I34" s="51"/>
      <c r="J34" s="51"/>
      <c r="K34" s="51"/>
      <c r="L34" s="51"/>
    </row>
    <row r="35" customFormat="false" ht="17.35" hidden="false" customHeight="false" outlineLevel="0" collapsed="false">
      <c r="A35" s="51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</row>
    <row r="36" customFormat="false" ht="17.35" hidden="false" customHeight="false" outlineLevel="0" collapsed="false">
      <c r="A36" s="51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</row>
    <row r="37" customFormat="false" ht="17.35" hidden="false" customHeight="false" outlineLevel="0" collapsed="false">
      <c r="A37" s="51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</row>
    <row r="38" customFormat="false" ht="15.75" hidden="false" customHeight="false" outlineLevel="0" collapsed="false">
      <c r="E38" s="64"/>
      <c r="F38" s="5"/>
      <c r="G38" s="5"/>
      <c r="H38" s="5"/>
    </row>
    <row r="39" customFormat="false" ht="15.75" hidden="false" customHeight="false" outlineLevel="0" collapsed="false">
      <c r="E39" s="64"/>
      <c r="F39" s="5"/>
      <c r="G39" s="5"/>
      <c r="H39" s="5"/>
    </row>
    <row r="40" customFormat="false" ht="15.75" hidden="false" customHeight="false" outlineLevel="0" collapsed="false">
      <c r="E40" s="64"/>
      <c r="F40" s="5"/>
      <c r="G40" s="5"/>
      <c r="H40" s="5"/>
    </row>
    <row r="41" customFormat="false" ht="15.75" hidden="false" customHeight="false" outlineLevel="0" collapsed="false">
      <c r="E41" s="64"/>
      <c r="F41" s="5"/>
      <c r="G41" s="5"/>
      <c r="H41" s="5"/>
    </row>
    <row r="42" customFormat="false" ht="15.75" hidden="false" customHeight="false" outlineLevel="0" collapsed="false">
      <c r="E42" s="64"/>
      <c r="F42" s="5"/>
      <c r="G42" s="5"/>
      <c r="H42" s="5"/>
    </row>
    <row r="43" customFormat="false" ht="15.75" hidden="false" customHeight="false" outlineLevel="0" collapsed="false">
      <c r="E43" s="64"/>
      <c r="F43" s="5"/>
      <c r="G43" s="5"/>
      <c r="H43" s="5"/>
    </row>
    <row r="44" customFormat="false" ht="15.75" hidden="false" customHeight="false" outlineLevel="0" collapsed="false">
      <c r="E44" s="64"/>
      <c r="F44" s="5"/>
      <c r="G44" s="5"/>
      <c r="H44" s="5"/>
    </row>
    <row r="45" customFormat="false" ht="15.75" hidden="false" customHeight="false" outlineLevel="0" collapsed="false">
      <c r="E45" s="64"/>
      <c r="F45" s="5"/>
      <c r="G45" s="5"/>
      <c r="H45" s="5"/>
    </row>
    <row r="46" customFormat="false" ht="15.75" hidden="false" customHeight="false" outlineLevel="0" collapsed="false">
      <c r="E46" s="64"/>
      <c r="F46" s="5"/>
      <c r="G46" s="5"/>
      <c r="H46" s="5"/>
    </row>
    <row r="47" customFormat="false" ht="15.75" hidden="false" customHeight="false" outlineLevel="0" collapsed="false">
      <c r="E47" s="64"/>
      <c r="F47" s="5"/>
      <c r="G47" s="5"/>
      <c r="H47" s="5"/>
    </row>
    <row r="48" customFormat="false" ht="15.75" hidden="false" customHeight="false" outlineLevel="0" collapsed="false">
      <c r="E48" s="64"/>
      <c r="F48" s="5"/>
      <c r="G48" s="5"/>
      <c r="H48" s="5"/>
    </row>
    <row r="49" customFormat="false" ht="15.75" hidden="false" customHeight="false" outlineLevel="0" collapsed="false">
      <c r="E49" s="64"/>
      <c r="F49" s="5"/>
      <c r="G49" s="5"/>
      <c r="H49" s="5"/>
    </row>
    <row r="50" customFormat="false" ht="15.75" hidden="false" customHeight="false" outlineLevel="0" collapsed="false">
      <c r="E50" s="64"/>
      <c r="F50" s="5"/>
      <c r="G50" s="5"/>
      <c r="H50" s="5"/>
    </row>
    <row r="51" customFormat="false" ht="15.75" hidden="false" customHeight="false" outlineLevel="0" collapsed="false">
      <c r="E51" s="64"/>
      <c r="F51" s="5"/>
      <c r="G51" s="5"/>
      <c r="H51" s="5"/>
    </row>
    <row r="52" customFormat="false" ht="15.75" hidden="false" customHeight="false" outlineLevel="0" collapsed="false">
      <c r="E52" s="64"/>
      <c r="F52" s="5"/>
      <c r="G52" s="5"/>
      <c r="H52" s="5"/>
    </row>
    <row r="53" customFormat="false" ht="15.75" hidden="false" customHeight="false" outlineLevel="0" collapsed="false">
      <c r="E53" s="64"/>
      <c r="F53" s="5"/>
      <c r="G53" s="5"/>
      <c r="H53" s="5"/>
    </row>
    <row r="54" customFormat="false" ht="15.75" hidden="false" customHeight="false" outlineLevel="0" collapsed="false">
      <c r="E54" s="64"/>
      <c r="F54" s="5"/>
      <c r="G54" s="5"/>
      <c r="H54" s="5"/>
    </row>
    <row r="55" customFormat="false" ht="15.75" hidden="false" customHeight="false" outlineLevel="0" collapsed="false">
      <c r="E55" s="64"/>
      <c r="F55" s="5"/>
      <c r="G55" s="5"/>
      <c r="H55" s="5"/>
    </row>
    <row r="56" customFormat="false" ht="15.75" hidden="false" customHeight="false" outlineLevel="0" collapsed="false">
      <c r="E56" s="64"/>
      <c r="F56" s="5"/>
      <c r="G56" s="5"/>
      <c r="H56" s="5"/>
    </row>
    <row r="57" customFormat="false" ht="15.75" hidden="false" customHeight="false" outlineLevel="0" collapsed="false">
      <c r="E57" s="64"/>
      <c r="F57" s="5"/>
      <c r="G57" s="5"/>
      <c r="H57" s="5"/>
    </row>
    <row r="58" customFormat="false" ht="15.75" hidden="false" customHeight="false" outlineLevel="0" collapsed="false">
      <c r="E58" s="64"/>
      <c r="F58" s="5"/>
      <c r="G58" s="5"/>
      <c r="H58" s="5"/>
    </row>
    <row r="59" customFormat="false" ht="15.75" hidden="false" customHeight="false" outlineLevel="0" collapsed="false">
      <c r="E59" s="64"/>
      <c r="F59" s="5"/>
      <c r="G59" s="5"/>
      <c r="H59" s="5"/>
    </row>
    <row r="60" customFormat="false" ht="15.75" hidden="false" customHeight="false" outlineLevel="0" collapsed="false">
      <c r="E60" s="64"/>
      <c r="F60" s="5"/>
      <c r="G60" s="5"/>
      <c r="H60" s="5"/>
    </row>
    <row r="61" customFormat="false" ht="15.75" hidden="false" customHeight="false" outlineLevel="0" collapsed="false">
      <c r="E61" s="64"/>
      <c r="F61" s="5"/>
      <c r="G61" s="5"/>
      <c r="H61" s="5"/>
    </row>
    <row r="62" customFormat="false" ht="15.75" hidden="false" customHeight="false" outlineLevel="0" collapsed="false">
      <c r="E62" s="64"/>
      <c r="F62" s="5"/>
      <c r="G62" s="5"/>
      <c r="H62" s="5"/>
    </row>
    <row r="63" customFormat="false" ht="15.75" hidden="false" customHeight="false" outlineLevel="0" collapsed="false">
      <c r="E63" s="64"/>
      <c r="F63" s="5"/>
      <c r="G63" s="5"/>
      <c r="H63" s="5"/>
    </row>
    <row r="64" customFormat="false" ht="15.75" hidden="false" customHeight="false" outlineLevel="0" collapsed="false">
      <c r="E64" s="64"/>
      <c r="F64" s="5"/>
      <c r="G64" s="5"/>
      <c r="H64" s="5"/>
    </row>
    <row r="65" customFormat="false" ht="15.75" hidden="false" customHeight="false" outlineLevel="0" collapsed="false">
      <c r="E65" s="64"/>
      <c r="F65" s="5"/>
      <c r="G65" s="5"/>
      <c r="H65" s="5"/>
    </row>
    <row r="66" customFormat="false" ht="15.75" hidden="false" customHeight="false" outlineLevel="0" collapsed="false">
      <c r="E66" s="64"/>
      <c r="F66" s="5"/>
      <c r="G66" s="5"/>
      <c r="H66" s="5"/>
    </row>
    <row r="67" customFormat="false" ht="15.75" hidden="false" customHeight="false" outlineLevel="0" collapsed="false">
      <c r="E67" s="64"/>
      <c r="F67" s="5"/>
      <c r="G67" s="5"/>
      <c r="H67" s="5"/>
    </row>
  </sheetData>
  <mergeCells count="48">
    <mergeCell ref="A1:K1"/>
    <mergeCell ref="A4:A6"/>
    <mergeCell ref="B4:B6"/>
    <mergeCell ref="C4:C6"/>
    <mergeCell ref="H4:H6"/>
    <mergeCell ref="I4:I6"/>
    <mergeCell ref="K4:K6"/>
    <mergeCell ref="J5:J6"/>
    <mergeCell ref="A8:A9"/>
    <mergeCell ref="B8:B9"/>
    <mergeCell ref="C8:C9"/>
    <mergeCell ref="H8:H9"/>
    <mergeCell ref="I8:I9"/>
    <mergeCell ref="A11:A12"/>
    <mergeCell ref="B11:B12"/>
    <mergeCell ref="C11:C12"/>
    <mergeCell ref="D11:D12"/>
    <mergeCell ref="H11:H12"/>
    <mergeCell ref="I11:I12"/>
    <mergeCell ref="J11:J12"/>
    <mergeCell ref="K11:K12"/>
    <mergeCell ref="A14:A15"/>
    <mergeCell ref="B14:B15"/>
    <mergeCell ref="C14:C15"/>
    <mergeCell ref="D14:D15"/>
    <mergeCell ref="H14:H15"/>
    <mergeCell ref="I14:I15"/>
    <mergeCell ref="J14:J15"/>
    <mergeCell ref="K14:K15"/>
    <mergeCell ref="A17:A18"/>
    <mergeCell ref="B17:B18"/>
    <mergeCell ref="C17:C18"/>
    <mergeCell ref="D17:D18"/>
    <mergeCell ref="H17:H18"/>
    <mergeCell ref="I17:I18"/>
    <mergeCell ref="J17:J18"/>
    <mergeCell ref="K17:K18"/>
    <mergeCell ref="C23:C26"/>
    <mergeCell ref="H23:H26"/>
    <mergeCell ref="I23:I26"/>
    <mergeCell ref="J23:J26"/>
    <mergeCell ref="K23:K26"/>
    <mergeCell ref="A27:A28"/>
    <mergeCell ref="B27:B28"/>
    <mergeCell ref="C27:C28"/>
    <mergeCell ref="H27:H28"/>
    <mergeCell ref="I27:I28"/>
    <mergeCell ref="J27:J28"/>
  </mergeCells>
  <hyperlinks>
    <hyperlink ref="K4" r:id="rId1" display="KLH@kemles.ако.ru"/>
    <hyperlink ref="K8" r:id="rId2" display="KLH@kemles.ако.ru"/>
    <hyperlink ref="K14" r:id="rId3" display="mgdles@mail.ru"/>
    <hyperlink ref="K20" r:id="rId4" display="ggurles@yandex.ru"/>
    <hyperlink ref="K22" r:id="rId5" display="2880102@list.ru"/>
    <hyperlink ref="K23" r:id="rId6" display="fr-agroles@mail.ru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43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2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A1" activeCellId="0" sqref="A1"/>
    </sheetView>
  </sheetViews>
  <sheetFormatPr defaultColWidth="8.53125" defaultRowHeight="18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85" zoomScaleNormal="100" zoomScalePageLayoutView="85" workbookViewId="0">
      <selection pane="topLeft" activeCell="A1" activeCellId="0" sqref="A1"/>
    </sheetView>
  </sheetViews>
  <sheetFormatPr defaultColWidth="8.53125" defaultRowHeight="18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421</TotalTime>
  <Application>LibreOffice/24.8.4.2$Linux_X86_64 LibreOffice_project/480$Build-2</Application>
  <AppVersion>15.0000</AppVersion>
  <Company>Министерство лесного комплекса Иркутской области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2020-10-08T09:05:05Z</dcterms:created>
  <dc:creator>Трифонова</dc:creator>
  <dc:description/>
  <dc:language>ru-RU</dc:language>
  <cp:lastModifiedBy/>
  <cp:lastPrinted>2026-02-25T15:28:45Z</cp:lastPrinted>
  <dcterms:modified xsi:type="dcterms:W3CDTF">2026-03-27T10:01:36Z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