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16F5EE7-893F-49CD-A1E3-89640EFEF720}" xr6:coauthVersionLast="47" xr6:coauthVersionMax="47" xr10:uidLastSave="{00000000-0000-0000-0000-000000000000}"/>
  <bookViews>
    <workbookView xWindow="7125" yWindow="690" windowWidth="16530" windowHeight="10890" xr2:uid="{00000000-000D-0000-FFFF-FFFF00000000}"/>
  </bookViews>
  <sheets>
    <sheet name="Лимиты" sheetId="3" r:id="rId1"/>
  </sheets>
  <calcPr calcId="191029"/>
</workbook>
</file>

<file path=xl/calcChain.xml><?xml version="1.0" encoding="utf-8"?>
<calcChain xmlns="http://schemas.openxmlformats.org/spreadsheetml/2006/main">
  <c r="H13" i="3" l="1"/>
  <c r="K12" i="3"/>
  <c r="H12" i="3"/>
  <c r="K13" i="3" l="1"/>
  <c r="K18" i="3"/>
  <c r="K17" i="3"/>
  <c r="K16" i="3"/>
  <c r="K15" i="3"/>
  <c r="K14" i="3"/>
  <c r="H18" i="3"/>
  <c r="H17" i="3"/>
  <c r="H16" i="3"/>
  <c r="H15" i="3"/>
  <c r="H14" i="3"/>
</calcChain>
</file>

<file path=xl/sharedStrings.xml><?xml version="1.0" encoding="utf-8"?>
<sst xmlns="http://schemas.openxmlformats.org/spreadsheetml/2006/main" count="47" uniqueCount="42">
  <si>
    <t>1.</t>
  </si>
  <si>
    <t>2.</t>
  </si>
  <si>
    <t>3.</t>
  </si>
  <si>
    <t>4.</t>
  </si>
  <si>
    <t>5.</t>
  </si>
  <si>
    <t>№ п/п</t>
  </si>
  <si>
    <t>Косуля сибирская</t>
  </si>
  <si>
    <t>Лось</t>
  </si>
  <si>
    <t>Соболь</t>
  </si>
  <si>
    <t xml:space="preserve">        Проект лимита  добычи охотничьих ресурсов  </t>
  </si>
  <si>
    <t xml:space="preserve">Олень благородный </t>
  </si>
  <si>
    <t>Лимит добычи, особей</t>
  </si>
  <si>
    <t>Добыча, особей</t>
  </si>
  <si>
    <t>Всего</t>
  </si>
  <si>
    <t>в том числе для КМНС</t>
  </si>
  <si>
    <t>Численность  видов охотничьих ресурсов, особей</t>
  </si>
  <si>
    <t>освоение  лимита, %</t>
  </si>
  <si>
    <t>в том числе:</t>
  </si>
  <si>
    <t>в % от численности</t>
  </si>
  <si>
    <t>Предыдущий год</t>
  </si>
  <si>
    <t>Предстоящий год</t>
  </si>
  <si>
    <t>Вид  охотничьих ресурсов</t>
  </si>
  <si>
    <t>Устанавливаемый лимит добычи, особей</t>
  </si>
  <si>
    <t>подпись</t>
  </si>
  <si>
    <t xml:space="preserve"> расшифровка подписи</t>
  </si>
  <si>
    <t>взрослые животные (старше 1 года) *</t>
  </si>
  <si>
    <t>до 1 года **</t>
  </si>
  <si>
    <t>*</t>
  </si>
  <si>
    <t>**</t>
  </si>
  <si>
    <t xml:space="preserve">указаны  животные  в возрасте  до 1 года только по общедоступным охотугодьям </t>
  </si>
  <si>
    <t xml:space="preserve">указаны взрослые животные (старше 1 года) только по общедоступным охотугодьям </t>
  </si>
  <si>
    <t>Рысь</t>
  </si>
  <si>
    <t>6.</t>
  </si>
  <si>
    <t>7.</t>
  </si>
  <si>
    <t>Медведь бурый</t>
  </si>
  <si>
    <t>Барсук</t>
  </si>
  <si>
    <t>на период с  1 августа 2026г. до 1 августа 2027г.</t>
  </si>
  <si>
    <t>Министр лесного комплекса и охотничьего хозяйства Кузбасса</t>
  </si>
  <si>
    <t xml:space="preserve">     Е.В. Бойко</t>
  </si>
  <si>
    <t>"01" апреля 2026г.</t>
  </si>
  <si>
    <t>наименование  уполномоченного органа субъекта Российской Федерации</t>
  </si>
  <si>
    <r>
      <t xml:space="preserve">Субъект Российской Федерации: </t>
    </r>
    <r>
      <rPr>
        <u/>
        <sz val="11"/>
        <color theme="1"/>
        <rFont val="Times New Roman"/>
        <family val="1"/>
        <charset val="204"/>
      </rPr>
      <t>Кемеровская область - Кузбасс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</si>
</sst>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top"/>
    </xf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0" borderId="8" xfId="0" applyFont="1" applyBorder="1"/>
    <xf numFmtId="2" fontId="3" fillId="0" borderId="0" xfId="0" applyNumberFormat="1" applyFont="1"/>
    <xf numFmtId="0" fontId="4" fillId="0" borderId="14" xfId="0" applyFont="1" applyBorder="1" applyAlignment="1">
      <alignment vertical="top"/>
    </xf>
    <xf numFmtId="0" fontId="4" fillId="0" borderId="0" xfId="0" applyFont="1"/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/>
    </xf>
    <xf numFmtId="1" fontId="3" fillId="0" borderId="5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3" fillId="0" borderId="8" xfId="0" applyFont="1" applyBorder="1"/>
    <xf numFmtId="0" fontId="0" fillId="0" borderId="8" xfId="0" applyBorder="1"/>
    <xf numFmtId="0" fontId="8" fillId="0" borderId="1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290B6-48E2-444B-8629-C8A49253839C}">
  <dimension ref="A1:W27"/>
  <sheetViews>
    <sheetView tabSelected="1" topLeftCell="A4" zoomScaleNormal="100" workbookViewId="0">
      <selection activeCell="H14" sqref="H14"/>
    </sheetView>
  </sheetViews>
  <sheetFormatPr defaultRowHeight="15" x14ac:dyDescent="0.25"/>
  <cols>
    <col min="1" max="1" width="4.140625" customWidth="1"/>
    <col min="2" max="2" width="17.28515625" customWidth="1"/>
    <col min="3" max="3" width="11.5703125" customWidth="1"/>
    <col min="4" max="4" width="8.28515625" customWidth="1"/>
    <col min="5" max="5" width="7" customWidth="1"/>
    <col min="6" max="6" width="7.85546875" customWidth="1"/>
    <col min="7" max="7" width="7" customWidth="1"/>
    <col min="8" max="8" width="9.140625" customWidth="1"/>
    <col min="9" max="9" width="11" customWidth="1"/>
    <col min="10" max="10" width="10.140625" customWidth="1"/>
    <col min="11" max="11" width="10" customWidth="1"/>
    <col min="12" max="12" width="8.42578125" customWidth="1"/>
    <col min="13" max="13" width="10.5703125" customWidth="1"/>
    <col min="14" max="14" width="9.85546875" customWidth="1"/>
  </cols>
  <sheetData>
    <row r="1" spans="1:17" x14ac:dyDescent="0.25">
      <c r="A1" s="5"/>
      <c r="B1" s="5"/>
      <c r="C1" s="5"/>
      <c r="D1" s="5"/>
      <c r="E1" s="42" t="s">
        <v>9</v>
      </c>
      <c r="F1" s="42"/>
      <c r="G1" s="42"/>
      <c r="H1" s="42"/>
      <c r="I1" s="42"/>
      <c r="J1" s="43"/>
      <c r="K1" s="5"/>
      <c r="L1" s="5"/>
      <c r="M1" s="5"/>
      <c r="N1" s="5"/>
    </row>
    <row r="2" spans="1:17" x14ac:dyDescent="0.25">
      <c r="A2" s="5"/>
      <c r="B2" s="5"/>
      <c r="C2" s="5"/>
      <c r="D2" s="5"/>
      <c r="E2" s="42" t="s">
        <v>36</v>
      </c>
      <c r="F2" s="42"/>
      <c r="G2" s="42"/>
      <c r="H2" s="42"/>
      <c r="I2" s="42"/>
      <c r="J2" s="43"/>
      <c r="K2" s="5"/>
      <c r="L2" s="5"/>
      <c r="M2" s="5"/>
      <c r="N2" s="5"/>
    </row>
    <row r="3" spans="1:17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7" x14ac:dyDescent="0.25">
      <c r="A4" s="40" t="s">
        <v>41</v>
      </c>
      <c r="B4" s="41"/>
      <c r="C4" s="41"/>
      <c r="D4" s="41"/>
      <c r="E4" s="41"/>
      <c r="F4" s="41"/>
      <c r="G4" s="41"/>
      <c r="H4" s="41"/>
      <c r="I4" s="41"/>
      <c r="J4" s="5"/>
      <c r="K4" s="5"/>
      <c r="L4" s="5"/>
      <c r="M4" s="5"/>
      <c r="N4" s="5"/>
    </row>
    <row r="5" spans="1:17" ht="15.75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7" ht="24" customHeight="1" thickBot="1" x14ac:dyDescent="0.3">
      <c r="A6" s="37" t="s">
        <v>5</v>
      </c>
      <c r="B6" s="37" t="s">
        <v>21</v>
      </c>
      <c r="C6" s="30" t="s">
        <v>19</v>
      </c>
      <c r="D6" s="31"/>
      <c r="E6" s="31"/>
      <c r="F6" s="31"/>
      <c r="G6" s="31"/>
      <c r="H6" s="32"/>
      <c r="I6" s="30" t="s">
        <v>20</v>
      </c>
      <c r="J6" s="31"/>
      <c r="K6" s="31"/>
      <c r="L6" s="31"/>
      <c r="M6" s="31"/>
      <c r="N6" s="32"/>
    </row>
    <row r="7" spans="1:17" ht="25.5" customHeight="1" thickBot="1" x14ac:dyDescent="0.3">
      <c r="A7" s="33"/>
      <c r="B7" s="33"/>
      <c r="C7" s="33" t="s">
        <v>15</v>
      </c>
      <c r="D7" s="35" t="s">
        <v>11</v>
      </c>
      <c r="E7" s="36"/>
      <c r="F7" s="35" t="s">
        <v>12</v>
      </c>
      <c r="G7" s="36"/>
      <c r="H7" s="37" t="s">
        <v>16</v>
      </c>
      <c r="I7" s="33" t="s">
        <v>15</v>
      </c>
      <c r="J7" s="30" t="s">
        <v>22</v>
      </c>
      <c r="K7" s="31"/>
      <c r="L7" s="31"/>
      <c r="M7" s="31"/>
      <c r="N7" s="32"/>
    </row>
    <row r="8" spans="1:17" ht="15.75" customHeight="1" thickBot="1" x14ac:dyDescent="0.3">
      <c r="A8" s="33"/>
      <c r="B8" s="33"/>
      <c r="C8" s="33"/>
      <c r="D8" s="37" t="s">
        <v>13</v>
      </c>
      <c r="E8" s="37" t="s">
        <v>14</v>
      </c>
      <c r="F8" s="37" t="s">
        <v>13</v>
      </c>
      <c r="G8" s="37" t="s">
        <v>14</v>
      </c>
      <c r="H8" s="33"/>
      <c r="I8" s="33"/>
      <c r="J8" s="33" t="s">
        <v>13</v>
      </c>
      <c r="K8" s="33" t="s">
        <v>18</v>
      </c>
      <c r="L8" s="33" t="s">
        <v>14</v>
      </c>
      <c r="M8" s="35" t="s">
        <v>17</v>
      </c>
      <c r="N8" s="36"/>
    </row>
    <row r="9" spans="1:17" ht="18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7" t="s">
        <v>25</v>
      </c>
      <c r="N9" s="37" t="s">
        <v>26</v>
      </c>
    </row>
    <row r="10" spans="1:17" ht="36" customHeight="1" thickBot="1" x14ac:dyDescent="0.3">
      <c r="A10" s="34"/>
      <c r="B10" s="34"/>
      <c r="C10" s="34"/>
      <c r="D10" s="34"/>
      <c r="E10" s="34"/>
      <c r="F10" s="34"/>
      <c r="G10" s="34"/>
      <c r="H10" s="48"/>
      <c r="I10" s="34"/>
      <c r="J10" s="34"/>
      <c r="K10" s="34"/>
      <c r="L10" s="34"/>
      <c r="M10" s="34"/>
      <c r="N10" s="34"/>
    </row>
    <row r="11" spans="1:17" ht="15.75" thickBot="1" x14ac:dyDescent="0.3">
      <c r="A11" s="6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7">
        <v>11</v>
      </c>
      <c r="L11" s="7">
        <v>12</v>
      </c>
      <c r="M11" s="7">
        <v>13</v>
      </c>
      <c r="N11" s="8">
        <v>14</v>
      </c>
      <c r="O11" s="1"/>
      <c r="Q11" s="1"/>
    </row>
    <row r="12" spans="1:17" ht="15" customHeight="1" thickBot="1" x14ac:dyDescent="0.3">
      <c r="A12" s="4" t="s">
        <v>0</v>
      </c>
      <c r="B12" s="9" t="s">
        <v>6</v>
      </c>
      <c r="C12" s="9">
        <v>12949</v>
      </c>
      <c r="D12" s="9">
        <v>1200</v>
      </c>
      <c r="E12" s="18">
        <v>5</v>
      </c>
      <c r="F12" s="9">
        <v>1015</v>
      </c>
      <c r="G12" s="18">
        <v>3</v>
      </c>
      <c r="H12" s="19">
        <f>SUM(F12*100/D12)</f>
        <v>84.583333333333329</v>
      </c>
      <c r="I12" s="9">
        <v>14199</v>
      </c>
      <c r="J12" s="9">
        <v>1435</v>
      </c>
      <c r="K12" s="20">
        <f>SUM(J12*100/I12)</f>
        <v>10.106345517289951</v>
      </c>
      <c r="L12" s="21">
        <v>6</v>
      </c>
      <c r="M12" s="9">
        <v>60</v>
      </c>
      <c r="N12" s="18">
        <v>29</v>
      </c>
    </row>
    <row r="13" spans="1:17" ht="15.75" thickBot="1" x14ac:dyDescent="0.3">
      <c r="A13" s="4" t="s">
        <v>1</v>
      </c>
      <c r="B13" s="9" t="s">
        <v>7</v>
      </c>
      <c r="C13" s="9">
        <v>8151</v>
      </c>
      <c r="D13" s="9">
        <v>554</v>
      </c>
      <c r="E13" s="9">
        <v>5</v>
      </c>
      <c r="F13" s="9">
        <v>392</v>
      </c>
      <c r="G13" s="18">
        <v>4</v>
      </c>
      <c r="H13" s="19">
        <f>SUM(F13*100/D13)</f>
        <v>70.758122743682307</v>
      </c>
      <c r="I13" s="9">
        <v>8782</v>
      </c>
      <c r="J13" s="9">
        <v>625</v>
      </c>
      <c r="K13" s="22">
        <f>SUM(J13*100/I13)</f>
        <v>7.1168298792985656</v>
      </c>
      <c r="L13" s="9">
        <v>6</v>
      </c>
      <c r="M13" s="9">
        <v>25</v>
      </c>
      <c r="N13" s="18">
        <v>13</v>
      </c>
      <c r="P13" s="1"/>
    </row>
    <row r="14" spans="1:17" ht="30.75" thickBot="1" x14ac:dyDescent="0.3">
      <c r="A14" s="4" t="s">
        <v>2</v>
      </c>
      <c r="B14" s="9" t="s">
        <v>10</v>
      </c>
      <c r="C14" s="9">
        <v>1472</v>
      </c>
      <c r="D14" s="9">
        <v>86</v>
      </c>
      <c r="E14" s="9"/>
      <c r="F14" s="9">
        <v>46</v>
      </c>
      <c r="G14" s="18"/>
      <c r="H14" s="23">
        <f t="shared" ref="H13:H18" si="0">SUM(F14*100/D14)</f>
        <v>53.488372093023258</v>
      </c>
      <c r="I14" s="9">
        <v>1559</v>
      </c>
      <c r="J14" s="9">
        <v>93</v>
      </c>
      <c r="K14" s="22">
        <f t="shared" ref="K14:K18" si="1">SUM(J14*100/I14)</f>
        <v>5.9653624118024373</v>
      </c>
      <c r="L14" s="9"/>
      <c r="M14" s="9">
        <v>12</v>
      </c>
      <c r="N14" s="18">
        <v>4</v>
      </c>
    </row>
    <row r="15" spans="1:17" ht="15.75" thickBot="1" x14ac:dyDescent="0.3">
      <c r="A15" s="4" t="s">
        <v>3</v>
      </c>
      <c r="B15" s="9" t="s">
        <v>8</v>
      </c>
      <c r="C15" s="9">
        <v>8846</v>
      </c>
      <c r="D15" s="9">
        <v>2838</v>
      </c>
      <c r="E15" s="9">
        <v>250</v>
      </c>
      <c r="F15" s="18">
        <v>2252</v>
      </c>
      <c r="G15" s="18">
        <v>209</v>
      </c>
      <c r="H15" s="24">
        <f t="shared" si="0"/>
        <v>79.351656095842145</v>
      </c>
      <c r="I15" s="9">
        <v>9554</v>
      </c>
      <c r="J15" s="9">
        <v>3163</v>
      </c>
      <c r="K15" s="25">
        <f t="shared" si="1"/>
        <v>33.106552229432701</v>
      </c>
      <c r="L15" s="9">
        <v>300</v>
      </c>
      <c r="M15" s="9"/>
      <c r="N15" s="18"/>
    </row>
    <row r="16" spans="1:17" ht="15.75" thickBot="1" x14ac:dyDescent="0.3">
      <c r="A16" s="4" t="s">
        <v>4</v>
      </c>
      <c r="B16" s="9" t="s">
        <v>31</v>
      </c>
      <c r="C16" s="9">
        <v>127</v>
      </c>
      <c r="D16" s="9">
        <v>9</v>
      </c>
      <c r="E16" s="9"/>
      <c r="F16" s="18">
        <v>5</v>
      </c>
      <c r="G16" s="18"/>
      <c r="H16" s="23">
        <f t="shared" si="0"/>
        <v>55.555555555555557</v>
      </c>
      <c r="I16" s="9">
        <v>177</v>
      </c>
      <c r="J16" s="9">
        <v>14</v>
      </c>
      <c r="K16" s="26">
        <f t="shared" si="1"/>
        <v>7.9096045197740112</v>
      </c>
      <c r="L16" s="9"/>
      <c r="M16" s="9"/>
      <c r="N16" s="18"/>
    </row>
    <row r="17" spans="1:23" ht="15.75" thickBot="1" x14ac:dyDescent="0.3">
      <c r="A17" s="4" t="s">
        <v>32</v>
      </c>
      <c r="B17" s="9" t="s">
        <v>34</v>
      </c>
      <c r="C17" s="9">
        <v>3209</v>
      </c>
      <c r="D17" s="9">
        <v>757</v>
      </c>
      <c r="E17" s="27">
        <v>24</v>
      </c>
      <c r="F17" s="18">
        <v>129</v>
      </c>
      <c r="G17" s="18">
        <v>2</v>
      </c>
      <c r="H17" s="24">
        <f t="shared" si="0"/>
        <v>17.040951122853368</v>
      </c>
      <c r="I17" s="9">
        <v>3438</v>
      </c>
      <c r="J17" s="9">
        <v>866</v>
      </c>
      <c r="K17" s="26">
        <f t="shared" si="1"/>
        <v>25.189063408958695</v>
      </c>
      <c r="L17" s="9">
        <v>28</v>
      </c>
      <c r="M17" s="9"/>
      <c r="N17" s="18"/>
    </row>
    <row r="18" spans="1:23" ht="15.75" thickBot="1" x14ac:dyDescent="0.3">
      <c r="A18" s="4" t="s">
        <v>33</v>
      </c>
      <c r="B18" s="9" t="s">
        <v>35</v>
      </c>
      <c r="C18" s="9">
        <v>13997</v>
      </c>
      <c r="D18" s="28">
        <v>1248</v>
      </c>
      <c r="E18" s="29">
        <v>39</v>
      </c>
      <c r="F18" s="18">
        <v>667</v>
      </c>
      <c r="G18" s="18">
        <v>19</v>
      </c>
      <c r="H18" s="24">
        <f t="shared" si="0"/>
        <v>53.445512820512818</v>
      </c>
      <c r="I18" s="9">
        <v>14400</v>
      </c>
      <c r="J18" s="9">
        <v>1343</v>
      </c>
      <c r="K18" s="26">
        <f t="shared" si="1"/>
        <v>9.3263888888888893</v>
      </c>
      <c r="L18" s="9">
        <v>45</v>
      </c>
      <c r="M18" s="9"/>
      <c r="N18" s="18"/>
    </row>
    <row r="19" spans="1:23" x14ac:dyDescent="0.25">
      <c r="A19" s="10" t="s">
        <v>27</v>
      </c>
      <c r="B19" s="44" t="s">
        <v>30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 spans="1:23" x14ac:dyDescent="0.25">
      <c r="A20" s="10" t="s">
        <v>28</v>
      </c>
      <c r="B20" s="46" t="s">
        <v>29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</row>
    <row r="21" spans="1:23" x14ac:dyDescent="0.25">
      <c r="A21" s="10"/>
      <c r="B21" s="5"/>
      <c r="C21" s="5"/>
      <c r="D21" s="5"/>
      <c r="E21" s="11"/>
      <c r="F21" s="5"/>
      <c r="G21" s="5"/>
      <c r="H21" s="5"/>
      <c r="I21" s="5"/>
      <c r="J21" s="5"/>
      <c r="K21" s="5"/>
      <c r="L21" s="5"/>
      <c r="M21" s="5"/>
      <c r="N21" s="5"/>
    </row>
    <row r="22" spans="1:23" x14ac:dyDescent="0.25">
      <c r="A22" s="10"/>
      <c r="B22" s="5"/>
      <c r="C22" s="5"/>
      <c r="D22" s="5"/>
      <c r="E22" s="10"/>
      <c r="F22" s="5"/>
      <c r="G22" s="5"/>
      <c r="H22" s="5"/>
      <c r="I22" s="5"/>
      <c r="J22" s="5"/>
      <c r="K22" s="5"/>
      <c r="L22" s="5"/>
      <c r="M22" s="5"/>
      <c r="N22" s="5"/>
    </row>
    <row r="23" spans="1:23" x14ac:dyDescent="0.25">
      <c r="A23" s="52" t="s">
        <v>37</v>
      </c>
      <c r="B23" s="53"/>
      <c r="C23" s="53"/>
      <c r="D23" s="53"/>
      <c r="E23" s="53"/>
      <c r="F23" s="53"/>
      <c r="G23" s="53"/>
      <c r="H23" s="3"/>
      <c r="I23" s="12"/>
      <c r="J23" s="12"/>
      <c r="K23" s="3"/>
      <c r="L23" s="52" t="s">
        <v>38</v>
      </c>
      <c r="M23" s="53"/>
      <c r="N23" s="3"/>
      <c r="O23" s="38" t="s">
        <v>39</v>
      </c>
      <c r="P23" s="39"/>
      <c r="Q23" s="3"/>
      <c r="R23" s="3"/>
      <c r="S23" s="13"/>
      <c r="T23" s="17"/>
      <c r="U23" s="17"/>
      <c r="V23" s="17"/>
      <c r="W23" s="17"/>
    </row>
    <row r="24" spans="1:23" x14ac:dyDescent="0.25">
      <c r="A24" s="50" t="s">
        <v>40</v>
      </c>
      <c r="B24" s="51"/>
      <c r="C24" s="51"/>
      <c r="D24" s="51"/>
      <c r="E24" s="51"/>
      <c r="F24" s="51"/>
      <c r="G24" s="51"/>
      <c r="H24" s="13"/>
      <c r="I24" s="54" t="s">
        <v>23</v>
      </c>
      <c r="J24" s="54"/>
      <c r="K24" s="3"/>
      <c r="L24" s="14" t="s">
        <v>24</v>
      </c>
      <c r="M24" s="14"/>
      <c r="N24" s="15"/>
      <c r="O24" s="16"/>
      <c r="P24" s="16"/>
      <c r="Q24" s="15"/>
      <c r="R24" s="15"/>
      <c r="S24" s="13"/>
      <c r="T24" s="3"/>
      <c r="U24" s="3"/>
      <c r="V24" s="3"/>
      <c r="W24" s="13"/>
    </row>
    <row r="25" spans="1:23" x14ac:dyDescent="0.25">
      <c r="A25" s="49"/>
      <c r="B25" s="43"/>
      <c r="C25" s="43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23" x14ac:dyDescent="0.25">
      <c r="A26" s="2"/>
      <c r="B26" s="2"/>
      <c r="C26" s="2"/>
    </row>
    <row r="27" spans="1:23" x14ac:dyDescent="0.25">
      <c r="A27" s="2"/>
      <c r="B27" s="2"/>
      <c r="C27" s="2"/>
    </row>
  </sheetData>
  <mergeCells count="31">
    <mergeCell ref="A25:C25"/>
    <mergeCell ref="A24:G24"/>
    <mergeCell ref="L23:M23"/>
    <mergeCell ref="A23:G23"/>
    <mergeCell ref="I24:J24"/>
    <mergeCell ref="O23:P23"/>
    <mergeCell ref="A4:I4"/>
    <mergeCell ref="E1:J1"/>
    <mergeCell ref="E2:J2"/>
    <mergeCell ref="B19:N19"/>
    <mergeCell ref="B20:N20"/>
    <mergeCell ref="M8:N8"/>
    <mergeCell ref="F8:F10"/>
    <mergeCell ref="G8:G10"/>
    <mergeCell ref="J8:J10"/>
    <mergeCell ref="K8:K10"/>
    <mergeCell ref="L8:L10"/>
    <mergeCell ref="H7:H10"/>
    <mergeCell ref="A6:A10"/>
    <mergeCell ref="B6:B10"/>
    <mergeCell ref="C6:H6"/>
    <mergeCell ref="I6:N6"/>
    <mergeCell ref="C7:C10"/>
    <mergeCell ref="D7:E7"/>
    <mergeCell ref="F7:G7"/>
    <mergeCell ref="M9:M10"/>
    <mergeCell ref="N9:N10"/>
    <mergeCell ref="I7:I10"/>
    <mergeCell ref="J7:N7"/>
    <mergeCell ref="D8:D10"/>
    <mergeCell ref="E8:E10"/>
  </mergeCells>
  <pageMargins left="0.60416666666666663" right="0.2187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Лимиты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Владелец</dc:creator>
  <cp:lastModifiedBy>user</cp:lastModifiedBy>
  <cp:lastPrinted>2025-04-07T08:57:47Z</cp:lastPrinted>
  <dcterms:created xsi:type="dcterms:W3CDTF">2011-07-07T07:46:47Z</dcterms:created>
  <dcterms:modified xsi:type="dcterms:W3CDTF">2026-04-08T02:36:45Z</dcterms:modified>
</cp:coreProperties>
</file>