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Лист2" sheetId="1" state="visible" r:id="rId3"/>
    <sheet name="Лист3" sheetId="2" state="visible" r:id="rId4"/>
    <sheet name="Лист1" sheetId="3" state="visible" r:id="rId5"/>
  </sheets>
  <definedNames>
    <definedName function="false" hidden="true" localSheetId="2" name="_xlnm._FilterDatabase" vbProcedure="false">Лист1!$A$7:$XDW$695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<sst xmlns="http://schemas.openxmlformats.org/spreadsheetml/2006/main" count="22243" uniqueCount="2172">
  <si>
    <t xml:space="preserve">Информация о землях, предназначенных для «компенсационного» лесовосстановления и лесоразведения на территории лесного фонда на 13.01.2026</t>
  </si>
  <si>
    <t xml:space="preserve">Участок выбран полностью</t>
  </si>
  <si>
    <t xml:space="preserve">Участок выбран частично</t>
  </si>
  <si>
    <t xml:space="preserve">Прозрачный </t>
  </si>
  <si>
    <t xml:space="preserve">Участок свободен</t>
  </si>
  <si>
    <t xml:space="preserve">Местоположение </t>
  </si>
  <si>
    <t xml:space="preserve">Площадь участка, га</t>
  </si>
  <si>
    <t xml:space="preserve">Категория земель, требующих лесовосстановления или лесоразведения</t>
  </si>
  <si>
    <t xml:space="preserve">Лесной район</t>
  </si>
  <si>
    <t xml:space="preserve">Тип лесорастительных условий</t>
  </si>
  <si>
    <t xml:space="preserve">Группа типов леса </t>
  </si>
  <si>
    <t xml:space="preserve">Целевое назначение лесов (защитные, ценные, эксплуатационные)</t>
  </si>
  <si>
    <t xml:space="preserve">Рельеф</t>
  </si>
  <si>
    <t xml:space="preserve">Почва</t>
  </si>
  <si>
    <t xml:space="preserve">Характеристика земель</t>
  </si>
  <si>
    <t xml:space="preserve">Способ лесовосстановления  (искусственный/комбинированный) или лесоразведения (искуственный)</t>
  </si>
  <si>
    <t xml:space="preserve">Транспортная доступность участка</t>
  </si>
  <si>
    <t xml:space="preserve">Степень готовности участка к выполнению работ по "компенсационному" лесовосстановлению и лесоразведению</t>
  </si>
  <si>
    <t xml:space="preserve">Наличие схемы участка</t>
  </si>
  <si>
    <t xml:space="preserve">Наличие ограничений для выполнения работ (зоны охраны объектов культурного наследия и другие зоны с особыми условиями использования территории)</t>
  </si>
  <si>
    <t xml:space="preserve">Координаты (при наличии)</t>
  </si>
  <si>
    <t xml:space="preserve">Свободная площадь участка</t>
  </si>
  <si>
    <r>
      <rPr>
        <sz val="10"/>
        <rFont val="Times New Roman"/>
        <family val="1"/>
        <charset val="1"/>
      </rPr>
      <t xml:space="preserve">Организация </t>
    </r>
    <r>
      <rPr>
        <sz val="10"/>
        <color rgb="FF00B050"/>
        <rFont val="Times New Roman"/>
        <family val="1"/>
        <charset val="1"/>
      </rPr>
      <t xml:space="preserve">(дата поступления заявления, № договора)</t>
    </r>
  </si>
  <si>
    <t xml:space="preserve">Площадь</t>
  </si>
  <si>
    <t xml:space="preserve">Организация</t>
  </si>
  <si>
    <t xml:space="preserve">Лесничество</t>
  </si>
  <si>
    <t xml:space="preserve">Участковое лесничество</t>
  </si>
  <si>
    <t xml:space="preserve">Урочище</t>
  </si>
  <si>
    <t xml:space="preserve">№ квартала</t>
  </si>
  <si>
    <t xml:space="preserve">№№ выделов</t>
  </si>
  <si>
    <t xml:space="preserve">Необходимые подготовительные работы</t>
  </si>
  <si>
    <t xml:space="preserve">Проведенные подготовительные работы</t>
  </si>
  <si>
    <t xml:space="preserve">Наименование мероприятия</t>
  </si>
  <si>
    <t xml:space="preserve">Площадь, га</t>
  </si>
  <si>
    <t xml:space="preserve">Широта (Y)</t>
  </si>
  <si>
    <t xml:space="preserve">Долгота (X)</t>
  </si>
  <si>
    <t xml:space="preserve">Беловское</t>
  </si>
  <si>
    <t xml:space="preserve">Каралдинское</t>
  </si>
  <si>
    <t xml:space="preserve">вырубка 2016г.</t>
  </si>
  <si>
    <t xml:space="preserve">Алтая-Саянский горнотаежный</t>
  </si>
  <si>
    <t xml:space="preserve">С2</t>
  </si>
  <si>
    <t xml:space="preserve">ШТ</t>
  </si>
  <si>
    <t xml:space="preserve">эксплуатационные</t>
  </si>
  <si>
    <t xml:space="preserve">горный</t>
  </si>
  <si>
    <t xml:space="preserve">серая лесная .влажная</t>
  </si>
  <si>
    <t xml:space="preserve">степень задернения почвы слабая,  захламленность  средняя </t>
  </si>
  <si>
    <t xml:space="preserve">лесовосстановления (искусственный)</t>
  </si>
  <si>
    <t xml:space="preserve">доступен только в летне-осенний период</t>
  </si>
  <si>
    <t xml:space="preserve">расчистка не требуется</t>
  </si>
  <si>
    <t xml:space="preserve">-</t>
  </si>
  <si>
    <t xml:space="preserve">схема прилагается</t>
  </si>
  <si>
    <t xml:space="preserve">нет</t>
  </si>
  <si>
    <t xml:space="preserve">087°14'10.5"</t>
  </si>
  <si>
    <t xml:space="preserve">54⁰25′05.2"</t>
  </si>
  <si>
    <t xml:space="preserve">ПАО Газпром, 247-п, 10.06.2024</t>
  </si>
  <si>
    <t xml:space="preserve">ООО Шахта Осинниковская, 232/23-Н, 06.02.2025</t>
  </si>
  <si>
    <t xml:space="preserve">ООО ОФ Талдинская, 143/18-н, 12.11.2025</t>
  </si>
  <si>
    <t xml:space="preserve">ООО ОФ Талдинская, 44/19-Н, 12.01.2026</t>
  </si>
  <si>
    <r>
      <rPr>
        <sz val="11"/>
        <color rgb="FF000000"/>
        <rFont val="Times New Roman"/>
        <family val="1"/>
        <charset val="1"/>
      </rPr>
      <t xml:space="preserve">ООО Шахта Усковская, </t>
    </r>
    <r>
      <rPr>
        <u val="single"/>
        <sz val="12"/>
        <color rgb="FF000000"/>
        <rFont val="Franklin Gothic Book"/>
        <family val="2"/>
        <charset val="128"/>
      </rPr>
      <t xml:space="preserve">336/23-Н, 13.01.2026</t>
    </r>
  </si>
  <si>
    <t xml:space="preserve">ООО Шахта Усковская, 215/23-Н, 13.01.2026</t>
  </si>
  <si>
    <t xml:space="preserve">вырубка 2017г.</t>
  </si>
  <si>
    <t xml:space="preserve">КШ</t>
  </si>
  <si>
    <t xml:space="preserve">дерново-подзолистая,влажная</t>
  </si>
  <si>
    <t xml:space="preserve">степень задернения почвы сильное,  захламленность  средняя </t>
  </si>
  <si>
    <t xml:space="preserve">087°10'55.4"</t>
  </si>
  <si>
    <t xml:space="preserve">54⁰24'33.4"</t>
  </si>
  <si>
    <t xml:space="preserve">Филиал ПАО "Россети Сибирь"-"Кузбассэнерго-РЭС"</t>
  </si>
  <si>
    <t xml:space="preserve">ООО Разрез ТалТЭК 113/20-Н, 10.01.2025</t>
  </si>
  <si>
    <t xml:space="preserve">1,2,3,6</t>
  </si>
  <si>
    <t xml:space="preserve">ШТ/КШ</t>
  </si>
  <si>
    <t xml:space="preserve">087°12'02.7"</t>
  </si>
  <si>
    <t xml:space="preserve">54⁰26'55.6"</t>
  </si>
  <si>
    <t xml:space="preserve">ООО Разрез ТалТЭК, 30/24-Н, 10.01.2025</t>
  </si>
  <si>
    <t xml:space="preserve">Пермяковское</t>
  </si>
  <si>
    <t xml:space="preserve">вырубка 2014г.</t>
  </si>
  <si>
    <t xml:space="preserve">РТ</t>
  </si>
  <si>
    <t xml:space="preserve">слабоподзолистая влажная</t>
  </si>
  <si>
    <t xml:space="preserve">доступен, к участку прилегает грунтовая дорога</t>
  </si>
  <si>
    <t xml:space="preserve">087°04'29,3"</t>
  </si>
  <si>
    <t xml:space="preserve">54⁰29′33.6"</t>
  </si>
  <si>
    <t xml:space="preserve">АО "Угольная компания "Кузбассразрезуголь" 214/21  заявление 27.07.2023</t>
  </si>
  <si>
    <t xml:space="preserve">35,0</t>
  </si>
  <si>
    <t xml:space="preserve">вырубка 2013г.</t>
  </si>
  <si>
    <t xml:space="preserve">087°05'21.1"</t>
  </si>
  <si>
    <t xml:space="preserve">54⁰29′42.3"</t>
  </si>
  <si>
    <t xml:space="preserve">АО "Угольная компания "Кузбассразрезуголь" 201/21  заявление 27.07.2023</t>
  </si>
  <si>
    <t xml:space="preserve">40,0</t>
  </si>
  <si>
    <t xml:space="preserve">12,13,14</t>
  </si>
  <si>
    <t xml:space="preserve">вырубка 2012г., 2015г.</t>
  </si>
  <si>
    <t xml:space="preserve">087°06'26,3"</t>
  </si>
  <si>
    <t xml:space="preserve">54⁰28'12,1"</t>
  </si>
  <si>
    <t xml:space="preserve">АО "Угольная компания "Кузбассразрезуголь" 80/18  заявление № 7381 27.07.2023</t>
  </si>
  <si>
    <t xml:space="preserve">редина</t>
  </si>
  <si>
    <t xml:space="preserve">087°06'16,7"</t>
  </si>
  <si>
    <t xml:space="preserve">54⁰26′12,2"</t>
  </si>
  <si>
    <t xml:space="preserve">АО "Угольная компания "Кузбассразрезуголь" 85/18  заявление № 7377 27.07.2023</t>
  </si>
  <si>
    <t xml:space="preserve">МО Пермяковское с.п</t>
  </si>
  <si>
    <t xml:space="preserve">вырубка</t>
  </si>
  <si>
    <t xml:space="preserve">слабоподзолистая </t>
  </si>
  <si>
    <t xml:space="preserve">степень задернения почвы средняя,  захламленность  слабая </t>
  </si>
  <si>
    <t xml:space="preserve">085°07'20,7"</t>
  </si>
  <si>
    <t xml:space="preserve">54⁰29'20,9"</t>
  </si>
  <si>
    <t xml:space="preserve">АО УК Кузбассразрезуголь, 201/21-Н, 19.02.2024</t>
  </si>
  <si>
    <t xml:space="preserve">1,2,3</t>
  </si>
  <si>
    <t xml:space="preserve">пустырь</t>
  </si>
  <si>
    <t xml:space="preserve">087°05'39,2"</t>
  </si>
  <si>
    <t xml:space="preserve">54⁰25'49,1"</t>
  </si>
  <si>
    <t xml:space="preserve">АО УК Кузбассразрезуголь, 98/22-Н, 19.02.2024</t>
  </si>
  <si>
    <t xml:space="preserve">087°06'22,6"</t>
  </si>
  <si>
    <t xml:space="preserve">54⁰25'13,1"</t>
  </si>
  <si>
    <t xml:space="preserve">АО УК Кузбассразрезуголь, 87/18-Н, 19.02.2024</t>
  </si>
  <si>
    <t xml:space="preserve">АО УК Кузбассразрезуголь, 175/23-Н, 20.08.2025</t>
  </si>
  <si>
    <t xml:space="preserve">АО УК Кузбассразрезуголь, 278/22-Н, 19.02.2024</t>
  </si>
  <si>
    <t xml:space="preserve">087°04'04,0"</t>
  </si>
  <si>
    <t xml:space="preserve">54⁰25'49,9"</t>
  </si>
  <si>
    <t xml:space="preserve">087°06'65,9"</t>
  </si>
  <si>
    <t xml:space="preserve">54⁰26'24,4"</t>
  </si>
  <si>
    <t xml:space="preserve">АО УК Кузбассразрезуголь, 98/23-Н, 19.02.2024</t>
  </si>
  <si>
    <t xml:space="preserve">087°05'42,9"</t>
  </si>
  <si>
    <t xml:space="preserve">54⁰24'34,4"</t>
  </si>
  <si>
    <t xml:space="preserve">Бачатское</t>
  </si>
  <si>
    <t xml:space="preserve">4,5,6,14</t>
  </si>
  <si>
    <t xml:space="preserve">РТ,ШТ</t>
  </si>
  <si>
    <t xml:space="preserve">085°59'23,6"</t>
  </si>
  <si>
    <t xml:space="preserve">54⁰06'15,5"</t>
  </si>
  <si>
    <t xml:space="preserve">ООО Разрез талТЭК, 247/23-Н-2023-2024, 04.12.2024</t>
  </si>
  <si>
    <t xml:space="preserve">МО Старобачатское с.п</t>
  </si>
  <si>
    <t xml:space="preserve">086°04'57,8"</t>
  </si>
  <si>
    <t xml:space="preserve">54⁰12'22,1"</t>
  </si>
  <si>
    <t xml:space="preserve">ООО Разрез ТалТЭК, 112/20-Н, 10.01.2025</t>
  </si>
  <si>
    <t xml:space="preserve">086°06'02,4"</t>
  </si>
  <si>
    <t xml:space="preserve">54⁰12'10,4"</t>
  </si>
  <si>
    <t xml:space="preserve">ООО "Разрез ТадТЭК", 113/20-Н, 10.01.2025</t>
  </si>
  <si>
    <t xml:space="preserve">085°59'46,9,"</t>
  </si>
  <si>
    <t xml:space="preserve">54⁰10'14,1"</t>
  </si>
  <si>
    <t xml:space="preserve">ООО Разрез ТалТЭК, 107/23-Н, 10.01.2025</t>
  </si>
  <si>
    <t xml:space="preserve">086°03'42,0"</t>
  </si>
  <si>
    <t xml:space="preserve">54⁰10'40,4"</t>
  </si>
  <si>
    <t xml:space="preserve">Чигирское</t>
  </si>
  <si>
    <t xml:space="preserve">вырубка 2016</t>
  </si>
  <si>
    <t xml:space="preserve">ровный</t>
  </si>
  <si>
    <t xml:space="preserve">открыто -подзолистые</t>
  </si>
  <si>
    <t xml:space="preserve">степень задернения почвы средняя,  захламленность  сильная</t>
  </si>
  <si>
    <t xml:space="preserve">очистка  требуется</t>
  </si>
  <si>
    <t xml:space="preserve">54.55351</t>
  </si>
  <si>
    <t xml:space="preserve">086.83969</t>
  </si>
  <si>
    <t xml:space="preserve">АО УК Кузбассразрезуголь, 230/19-Н, 20.08.2024</t>
  </si>
  <si>
    <t xml:space="preserve">вырубка 2014</t>
  </si>
  <si>
    <t xml:space="preserve">степень задернения почвы средняя,  захламленность  средняя</t>
  </si>
  <si>
    <t xml:space="preserve">54.54612</t>
  </si>
  <si>
    <t xml:space="preserve">086.84521</t>
  </si>
  <si>
    <t xml:space="preserve">АО УК Кузбассразрезуголь, 37/22-Н, 20.08.2024</t>
  </si>
  <si>
    <t xml:space="preserve">54.54356</t>
  </si>
  <si>
    <t xml:space="preserve">086.82527</t>
  </si>
  <si>
    <t xml:space="preserve">54.54835</t>
  </si>
  <si>
    <t xml:space="preserve">086.84730</t>
  </si>
  <si>
    <t xml:space="preserve">54.53160</t>
  </si>
  <si>
    <t xml:space="preserve">086.82544</t>
  </si>
  <si>
    <t xml:space="preserve">АО УК Кузбассразрезуголь, 72/23-Н, 20.08.2024</t>
  </si>
  <si>
    <t xml:space="preserve">54.53523</t>
  </si>
  <si>
    <t xml:space="preserve">086.82140</t>
  </si>
  <si>
    <t xml:space="preserve">54.53968</t>
  </si>
  <si>
    <t xml:space="preserve">086.82620</t>
  </si>
  <si>
    <t xml:space="preserve">54.53751</t>
  </si>
  <si>
    <t xml:space="preserve">086.82738</t>
  </si>
  <si>
    <t xml:space="preserve">Евтинское</t>
  </si>
  <si>
    <t xml:space="preserve">МО Менчерепское с.п</t>
  </si>
  <si>
    <t xml:space="preserve">вырубка 2022</t>
  </si>
  <si>
    <t xml:space="preserve">54.47174</t>
  </si>
  <si>
    <t xml:space="preserve">086.72345</t>
  </si>
  <si>
    <t xml:space="preserve">АО УК Кузбассразрезуголь, 180/19-Н, 20.08.2024</t>
  </si>
  <si>
    <t xml:space="preserve">равнина</t>
  </si>
  <si>
    <t xml:space="preserve">расчистка  требуется</t>
  </si>
  <si>
    <t xml:space="preserve">87,13923</t>
  </si>
  <si>
    <t xml:space="preserve">54,52180</t>
  </si>
  <si>
    <t xml:space="preserve">ООО Разрез Тайлепский, 02/22-Н, 12.08.2025</t>
  </si>
  <si>
    <t xml:space="preserve">32,33,34</t>
  </si>
  <si>
    <t xml:space="preserve">87,16572</t>
  </si>
  <si>
    <t xml:space="preserve">54,51025</t>
  </si>
  <si>
    <t xml:space="preserve">ООО Разрез Тайлепский, 03/22-Н, 12.08.2025</t>
  </si>
  <si>
    <t xml:space="preserve">ООО Разрез Тайлепский, 102/23-Н, 12.08.2025</t>
  </si>
  <si>
    <t xml:space="preserve">87,10330</t>
  </si>
  <si>
    <t xml:space="preserve">54,5144</t>
  </si>
  <si>
    <t xml:space="preserve">19,21,22</t>
  </si>
  <si>
    <t xml:space="preserve">87,1545</t>
  </si>
  <si>
    <t xml:space="preserve">54,5095</t>
  </si>
  <si>
    <t xml:space="preserve">87,15919</t>
  </si>
  <si>
    <t xml:space="preserve">54,50969</t>
  </si>
  <si>
    <t xml:space="preserve">ООО Шахта Усковская, 395/23-Н, 10.01.2025</t>
  </si>
  <si>
    <t xml:space="preserve">ООО Шахта Усковская, 274/23-Н, 10.01.2025</t>
  </si>
  <si>
    <t xml:space="preserve">МО Старобачатское с.п.</t>
  </si>
  <si>
    <t xml:space="preserve">вырубка  2011</t>
  </si>
  <si>
    <t xml:space="preserve">выщелоченныедеградированные или осолоденные</t>
  </si>
  <si>
    <t xml:space="preserve">степень задернения почвы слабая,  захламленность  слабая </t>
  </si>
  <si>
    <t xml:space="preserve">54,22629</t>
  </si>
  <si>
    <t xml:space="preserve">86,27730</t>
  </si>
  <si>
    <t xml:space="preserve">ООО Разрез Верхнетешский, 160/22-Н, 09.04.2025</t>
  </si>
  <si>
    <t xml:space="preserve">Каралдинское </t>
  </si>
  <si>
    <t xml:space="preserve">МО Пермяковское с.п.</t>
  </si>
  <si>
    <t xml:space="preserve">54.50933</t>
  </si>
  <si>
    <t xml:space="preserve">87.08203</t>
  </si>
  <si>
    <t xml:space="preserve">вырубка </t>
  </si>
  <si>
    <t xml:space="preserve">54.46110</t>
  </si>
  <si>
    <t xml:space="preserve">87.0724</t>
  </si>
  <si>
    <t xml:space="preserve">сенокос</t>
  </si>
  <si>
    <t xml:space="preserve">серые лесные суглинки и дерново-подзолистые </t>
  </si>
  <si>
    <t xml:space="preserve">лесоразведение (искусственный)</t>
  </si>
  <si>
    <t xml:space="preserve">расчистка   не требуется</t>
  </si>
  <si>
    <t xml:space="preserve">54.50955</t>
  </si>
  <si>
    <t xml:space="preserve">87.10383</t>
  </si>
  <si>
    <t xml:space="preserve">вырубка  2014</t>
  </si>
  <si>
    <t xml:space="preserve">54,17571</t>
  </si>
  <si>
    <t xml:space="preserve">86,05898</t>
  </si>
  <si>
    <t xml:space="preserve">ООО Ресурс, 95/18-Н, 11.04.2025</t>
  </si>
  <si>
    <t xml:space="preserve">ООО Ресурс, 41/18-Л, 11.04.2025</t>
  </si>
  <si>
    <t xml:space="preserve">54.51694</t>
  </si>
  <si>
    <t xml:space="preserve">54.51183</t>
  </si>
  <si>
    <t xml:space="preserve">87.08989</t>
  </si>
  <si>
    <t xml:space="preserve">ООО Ресурс, 95/18-Л, 11.04.2025</t>
  </si>
  <si>
    <t xml:space="preserve">54.51332</t>
  </si>
  <si>
    <t xml:space="preserve">87.09044</t>
  </si>
  <si>
    <t xml:space="preserve">Менчерепское</t>
  </si>
  <si>
    <t xml:space="preserve">Гавриловское</t>
  </si>
  <si>
    <t xml:space="preserve">прогалина</t>
  </si>
  <si>
    <t xml:space="preserve">с2</t>
  </si>
  <si>
    <t xml:space="preserve">открыто-подзолистые</t>
  </si>
  <si>
    <t xml:space="preserve">степень задернения почвы среднее,  захламленность  слабая </t>
  </si>
  <si>
    <t xml:space="preserve">расчистка  не требуется</t>
  </si>
  <si>
    <t xml:space="preserve">54,54145</t>
  </si>
  <si>
    <t xml:space="preserve">86,36230</t>
  </si>
  <si>
    <t xml:space="preserve">эксплуатационное</t>
  </si>
  <si>
    <t xml:space="preserve">равнинный</t>
  </si>
  <si>
    <t xml:space="preserve">выщелоченные деградированные или осолоделые черноземы</t>
  </si>
  <si>
    <t xml:space="preserve">искусственный</t>
  </si>
  <si>
    <t xml:space="preserve">доступно</t>
  </si>
  <si>
    <t xml:space="preserve">ООО Разрез Задубровский Новый, 79/18-Н, 19.08.20253</t>
  </si>
  <si>
    <t xml:space="preserve">шт</t>
  </si>
  <si>
    <t xml:space="preserve">вывубка 2024</t>
  </si>
  <si>
    <t xml:space="preserve">АО УК Кузбассразрезуголь, 98/23-Н, 20.08.2025</t>
  </si>
  <si>
    <t xml:space="preserve">С3</t>
  </si>
  <si>
    <t xml:space="preserve">ПАО Россети Сибирь Кузбассэнерго РЭС, 1165-п, 19.08.2025</t>
  </si>
  <si>
    <t xml:space="preserve">вырубка 2013</t>
  </si>
  <si>
    <t xml:space="preserve">открыто -подзолистая</t>
  </si>
  <si>
    <t xml:space="preserve">степень задернения почвы средняя,  захламленность  средняя </t>
  </si>
  <si>
    <t xml:space="preserve">расчистка    требуется</t>
  </si>
  <si>
    <t xml:space="preserve">расчистка  не  требуется</t>
  </si>
  <si>
    <t xml:space="preserve">АО УК Кузбассразрезуголь, 36/22-Н, 20.08.2025</t>
  </si>
  <si>
    <t xml:space="preserve">АО УК Кузбассразрезуголь, 87/18-Н, 20.08.2025</t>
  </si>
  <si>
    <t xml:space="preserve">слабоподзолистые,суглинистые, свежие</t>
  </si>
  <si>
    <t xml:space="preserve">АО УК Кузбассразрезуголь, 201/21-Н, 20.08.2025</t>
  </si>
  <si>
    <t xml:space="preserve">АО УК Кузбассразрезуголь, /21-98/23-Н, 20.08.2025</t>
  </si>
  <si>
    <t xml:space="preserve">Чекмаревское</t>
  </si>
  <si>
    <t xml:space="preserve">вырубка 2015</t>
  </si>
  <si>
    <t xml:space="preserve">ООО Аурум, 199/22-н, 22.08.2025</t>
  </si>
  <si>
    <t xml:space="preserve">ООО Разрез Кузнецкий Южный, 304/22</t>
  </si>
  <si>
    <t xml:space="preserve">вывубка 2013</t>
  </si>
  <si>
    <t xml:space="preserve">расчистка   требуется</t>
  </si>
  <si>
    <t xml:space="preserve">Ижморское</t>
  </si>
  <si>
    <t xml:space="preserve">Красноярское</t>
  </si>
  <si>
    <t xml:space="preserve">романоское</t>
  </si>
  <si>
    <t xml:space="preserve">Западно-Сибирский Южно-Таежный равнинный</t>
  </si>
  <si>
    <t xml:space="preserve">серые лесные сугдинки,дерново-подзолистые</t>
  </si>
  <si>
    <t xml:space="preserve">захламленность средняя, степень задернения средняя</t>
  </si>
  <si>
    <t xml:space="preserve">доступен</t>
  </si>
  <si>
    <t xml:space="preserve">086°46'585"</t>
  </si>
  <si>
    <t xml:space="preserve">55⁰54′078"</t>
  </si>
  <si>
    <t xml:space="preserve">Администрация Таштагольского МР 01-15/5011 от 18.08.2023</t>
  </si>
  <si>
    <t xml:space="preserve">Святославское</t>
  </si>
  <si>
    <t xml:space="preserve">свх Новославянский</t>
  </si>
  <si>
    <t xml:space="preserve">Западно-Сибрский южно-таежный равнинный</t>
  </si>
  <si>
    <t xml:space="preserve">серые лесные</t>
  </si>
  <si>
    <t xml:space="preserve">лесовосстановление (искусственный)</t>
  </si>
  <si>
    <t xml:space="preserve">расчистка</t>
  </si>
  <si>
    <t xml:space="preserve">сх Красный Яр</t>
  </si>
  <si>
    <t xml:space="preserve">086°40'245"</t>
  </si>
  <si>
    <t xml:space="preserve">55⁰55′706"</t>
  </si>
  <si>
    <t xml:space="preserve">10,7,12</t>
  </si>
  <si>
    <t xml:space="preserve">серые лесные сугдинки,деградированные</t>
  </si>
  <si>
    <t xml:space="preserve">087°08'730"</t>
  </si>
  <si>
    <t xml:space="preserve">55⁰55′547"</t>
  </si>
  <si>
    <t xml:space="preserve">086°43'915"</t>
  </si>
  <si>
    <t xml:space="preserve">55⁰54′290"</t>
  </si>
  <si>
    <t xml:space="preserve">086°56'148"</t>
  </si>
  <si>
    <t xml:space="preserve">55⁰49′315"</t>
  </si>
  <si>
    <t xml:space="preserve">086°49'253"</t>
  </si>
  <si>
    <t xml:space="preserve">55⁰42′822"</t>
  </si>
  <si>
    <t xml:space="preserve">086°51'716"</t>
  </si>
  <si>
    <t xml:space="preserve">55⁰50′857"</t>
  </si>
  <si>
    <t xml:space="preserve">086°42'020"</t>
  </si>
  <si>
    <t xml:space="preserve">55⁰53′280"</t>
  </si>
  <si>
    <t xml:space="preserve">086°28'433"</t>
  </si>
  <si>
    <t xml:space="preserve">55⁰53′014"</t>
  </si>
  <si>
    <t xml:space="preserve">086°42'008"</t>
  </si>
  <si>
    <t xml:space="preserve">55⁰53′279"</t>
  </si>
  <si>
    <t xml:space="preserve">АО УК Сибирская, 24/2024-245/23-Н, 245/23-Н, 11.08.2025</t>
  </si>
  <si>
    <t xml:space="preserve">086°43'924"</t>
  </si>
  <si>
    <t xml:space="preserve">55⁰54′278"</t>
  </si>
  <si>
    <t xml:space="preserve">086°53'718"</t>
  </si>
  <si>
    <t xml:space="preserve">55⁰50′419"</t>
  </si>
  <si>
    <t xml:space="preserve">086°53'429"</t>
  </si>
  <si>
    <t xml:space="preserve">55⁰51′375"</t>
  </si>
  <si>
    <t xml:space="preserve">свх Красный Яр</t>
  </si>
  <si>
    <t xml:space="preserve">1</t>
  </si>
  <si>
    <t xml:space="preserve">Вырубка </t>
  </si>
  <si>
    <t xml:space="preserve">серые лесные суглинки  деградированные черноземы</t>
  </si>
  <si>
    <t xml:space="preserve">искусственый</t>
  </si>
  <si>
    <t xml:space="preserve">55°58'959"</t>
  </si>
  <si>
    <t xml:space="preserve">086°52'638"</t>
  </si>
  <si>
    <t xml:space="preserve">ООО СП Барзасское товарищество, 05/23-Н, 18.03.2024</t>
  </si>
  <si>
    <t xml:space="preserve">свх Ижморский</t>
  </si>
  <si>
    <t xml:space="preserve">2,3</t>
  </si>
  <si>
    <t xml:space="preserve">Вырубка</t>
  </si>
  <si>
    <t xml:space="preserve">серые лесные суглинки, дерново-подзолистые,влажные</t>
  </si>
  <si>
    <t xml:space="preserve">56°30'648"</t>
  </si>
  <si>
    <t xml:space="preserve">086°30'447"</t>
  </si>
  <si>
    <t xml:space="preserve">расчиска</t>
  </si>
  <si>
    <t xml:space="preserve">56°31'288"</t>
  </si>
  <si>
    <t xml:space="preserve">086°20'466"</t>
  </si>
  <si>
    <t xml:space="preserve">1,2,3,5</t>
  </si>
  <si>
    <t xml:space="preserve">56°30'623"</t>
  </si>
  <si>
    <t xml:space="preserve">086°30'662"</t>
  </si>
  <si>
    <t xml:space="preserve">1,2,3,4</t>
  </si>
  <si>
    <t xml:space="preserve">56°44'808"</t>
  </si>
  <si>
    <t xml:space="preserve">086°50'592"</t>
  </si>
  <si>
    <t xml:space="preserve">ООО Шахта №12, 50/22-Н, 15.07.2025</t>
  </si>
  <si>
    <t xml:space="preserve">ООО Шахта №12, 171/22-Н, 15.07.2025</t>
  </si>
  <si>
    <t xml:space="preserve">ООО Разрез Верхнетешский, 234/20-Н от 28.02.2022</t>
  </si>
  <si>
    <t xml:space="preserve">56°42'799"</t>
  </si>
  <si>
    <t xml:space="preserve">086°50'505"</t>
  </si>
  <si>
    <t xml:space="preserve">ООО Шахта №12, 310/23-Н, 14.01.2025</t>
  </si>
  <si>
    <t xml:space="preserve">3</t>
  </si>
  <si>
    <t xml:space="preserve">серые лесные , дерново-подзолистые,влажные</t>
  </si>
  <si>
    <t xml:space="preserve">искуственный</t>
  </si>
  <si>
    <t xml:space="preserve">56°41'504"</t>
  </si>
  <si>
    <t xml:space="preserve">086°44'056"</t>
  </si>
  <si>
    <t xml:space="preserve">5</t>
  </si>
  <si>
    <t xml:space="preserve">56°44'911"</t>
  </si>
  <si>
    <t xml:space="preserve">086°50'641"</t>
  </si>
  <si>
    <t xml:space="preserve">8,13</t>
  </si>
  <si>
    <t xml:space="preserve">56°43'692"</t>
  </si>
  <si>
    <t xml:space="preserve">086°48'174"</t>
  </si>
  <si>
    <t xml:space="preserve">56°42'409"</t>
  </si>
  <si>
    <t xml:space="preserve">086°51'299"</t>
  </si>
  <si>
    <t xml:space="preserve">ООО "Разрез Верхнетешский" 23.01.2025</t>
  </si>
  <si>
    <t xml:space="preserve">2</t>
  </si>
  <si>
    <t xml:space="preserve">Западно-Сибирский южно-таежный равнинный</t>
  </si>
  <si>
    <t xml:space="preserve">серые лесные дерново-подзолистые,влажные</t>
  </si>
  <si>
    <t xml:space="preserve">56.51155</t>
  </si>
  <si>
    <t xml:space="preserve">86.54138°</t>
  </si>
  <si>
    <t xml:space="preserve">ООО ас Золотой Полюс, 37/20-Н, 08.08.2025</t>
  </si>
  <si>
    <t xml:space="preserve">ООО ас Золотой полюс, 75/21-н, 08.08.2025</t>
  </si>
  <si>
    <t xml:space="preserve">6</t>
  </si>
  <si>
    <r>
      <rPr>
        <sz val="12"/>
        <rFont val="Times New Roman"/>
        <family val="1"/>
        <charset val="1"/>
      </rPr>
      <t xml:space="preserve">56.49979</t>
    </r>
    <r>
      <rPr>
        <sz val="12"/>
        <rFont val="Calibri"/>
        <family val="2"/>
        <charset val="1"/>
      </rPr>
      <t xml:space="preserve">°</t>
    </r>
  </si>
  <si>
    <t xml:space="preserve">86.54369°</t>
  </si>
  <si>
    <t xml:space="preserve">2,1</t>
  </si>
  <si>
    <t xml:space="preserve">серые лесные суглинки </t>
  </si>
  <si>
    <r>
      <rPr>
        <sz val="12"/>
        <rFont val="Times New Roman"/>
        <family val="1"/>
        <charset val="1"/>
      </rPr>
      <t xml:space="preserve">56.43336</t>
    </r>
    <r>
      <rPr>
        <sz val="12"/>
        <rFont val="Calibri"/>
        <family val="2"/>
        <charset val="1"/>
      </rPr>
      <t xml:space="preserve">°</t>
    </r>
  </si>
  <si>
    <t xml:space="preserve">86.53383°</t>
  </si>
  <si>
    <t xml:space="preserve">серые лесные суглинки  </t>
  </si>
  <si>
    <r>
      <rPr>
        <sz val="12"/>
        <rFont val="Times New Roman"/>
        <family val="1"/>
        <charset val="1"/>
      </rPr>
      <t xml:space="preserve">56.43973</t>
    </r>
    <r>
      <rPr>
        <sz val="12"/>
        <rFont val="Calibri"/>
        <family val="2"/>
        <charset val="1"/>
      </rPr>
      <t xml:space="preserve">°</t>
    </r>
  </si>
  <si>
    <t xml:space="preserve">86.52804°</t>
  </si>
  <si>
    <t xml:space="preserve">ООО ас Золотой полюс, 79/21-н, 08.08.2025</t>
  </si>
  <si>
    <r>
      <rPr>
        <sz val="12"/>
        <rFont val="Times New Roman"/>
        <family val="1"/>
        <charset val="1"/>
      </rPr>
      <t xml:space="preserve">56.41628</t>
    </r>
    <r>
      <rPr>
        <sz val="12"/>
        <rFont val="Calibri"/>
        <family val="2"/>
        <charset val="1"/>
      </rPr>
      <t xml:space="preserve">°</t>
    </r>
  </si>
  <si>
    <t xml:space="preserve">86.49757°</t>
  </si>
  <si>
    <t xml:space="preserve">ООО Золотой полюс, Распоряжение о разрешении на выполнение работ по геологическому изуч недр от 13.03.2024 № 01-05/27, 08.08.2025</t>
  </si>
  <si>
    <r>
      <rPr>
        <sz val="12"/>
        <rFont val="Times New Roman"/>
        <family val="1"/>
        <charset val="1"/>
      </rPr>
      <t xml:space="preserve">56.40638</t>
    </r>
    <r>
      <rPr>
        <sz val="12"/>
        <rFont val="Calibri"/>
        <family val="2"/>
        <charset val="1"/>
      </rPr>
      <t xml:space="preserve">°</t>
    </r>
  </si>
  <si>
    <t xml:space="preserve">86.48571°</t>
  </si>
  <si>
    <t xml:space="preserve">ООО ас Золотой полюс, 69/24-Н, 08.08.2025</t>
  </si>
  <si>
    <r>
      <rPr>
        <sz val="12"/>
        <rFont val="Times New Roman"/>
        <family val="1"/>
        <charset val="1"/>
      </rPr>
      <t xml:space="preserve">56.42406</t>
    </r>
    <r>
      <rPr>
        <sz val="12"/>
        <rFont val="Calibri"/>
        <family val="2"/>
        <charset val="1"/>
      </rPr>
      <t xml:space="preserve">°</t>
    </r>
  </si>
  <si>
    <r>
      <rPr>
        <sz val="12"/>
        <rFont val="Times New Roman"/>
        <family val="1"/>
        <charset val="1"/>
      </rPr>
      <t xml:space="preserve">86.51298</t>
    </r>
    <r>
      <rPr>
        <sz val="12"/>
        <rFont val="Calibri"/>
        <family val="2"/>
        <charset val="1"/>
      </rPr>
      <t xml:space="preserve">°</t>
    </r>
  </si>
  <si>
    <t xml:space="preserve">4</t>
  </si>
  <si>
    <t xml:space="preserve">Крапивинское</t>
  </si>
  <si>
    <t xml:space="preserve">Мельковское</t>
  </si>
  <si>
    <t xml:space="preserve">вырубка 2020</t>
  </si>
  <si>
    <t xml:space="preserve">Алтае-Саянский горно-таежный</t>
  </si>
  <si>
    <t xml:space="preserve">разнотравный</t>
  </si>
  <si>
    <t xml:space="preserve">экплуатационные</t>
  </si>
  <si>
    <t xml:space="preserve">волнистый</t>
  </si>
  <si>
    <t xml:space="preserve">дерново-подзолистые </t>
  </si>
  <si>
    <t xml:space="preserve">116, среднее</t>
  </si>
  <si>
    <t xml:space="preserve">раскорчевка</t>
  </si>
  <si>
    <t xml:space="preserve">Ивановское</t>
  </si>
  <si>
    <t xml:space="preserve">дерн.среднеподзол., суглинистые, свежие </t>
  </si>
  <si>
    <t xml:space="preserve">лесоразведения (искуственный)</t>
  </si>
  <si>
    <t xml:space="preserve">доступна</t>
  </si>
  <si>
    <t xml:space="preserve">подготовка почвы</t>
  </si>
  <si>
    <t xml:space="preserve">защитных лесах (нерестоохранные полосы)</t>
  </si>
  <si>
    <t xml:space="preserve">86 45 068</t>
  </si>
  <si>
    <t xml:space="preserve">55 07 476</t>
  </si>
  <si>
    <t xml:space="preserve">ООО СДС Строй, 23/22, 27.04.2023</t>
  </si>
  <si>
    <t xml:space="preserve">ООО Разрез "Безезовский" № 275/18-Н, 02.05.2023</t>
  </si>
  <si>
    <t xml:space="preserve">ООО Разрез "Безезовский" № 226/17-Н, 02.05.2023</t>
  </si>
  <si>
    <t xml:space="preserve">Медвежское</t>
  </si>
  <si>
    <t xml:space="preserve">Тайдонское</t>
  </si>
  <si>
    <t xml:space="preserve">кустарноково-разнотравная</t>
  </si>
  <si>
    <t xml:space="preserve">среднеподзолотистые</t>
  </si>
  <si>
    <t xml:space="preserve">труднодоступна</t>
  </si>
  <si>
    <t xml:space="preserve">87 17 38,3</t>
  </si>
  <si>
    <t xml:space="preserve">55 01 51,8</t>
  </si>
  <si>
    <t xml:space="preserve">ООО ас Золотой полюс, 267/21-н, 22.12.2025</t>
  </si>
  <si>
    <t xml:space="preserve">ООО ас Золотой полюс, 245/19-н, 22.12.2025</t>
  </si>
  <si>
    <t xml:space="preserve">ООО ас Золотой полюс, 59/23-н, 22.12.2025</t>
  </si>
  <si>
    <t xml:space="preserve">ООО ас Золотой полюс, 192/25-н, 12.01.2026</t>
  </si>
  <si>
    <t xml:space="preserve">55 15 384</t>
  </si>
  <si>
    <t xml:space="preserve">86 89 695</t>
  </si>
  <si>
    <t xml:space="preserve">ООО Шахта №12, 81/22, 1401.2025</t>
  </si>
  <si>
    <t xml:space="preserve">АО КРУ, 393/23-Н, 07.02.2025</t>
  </si>
  <si>
    <t xml:space="preserve">Банновское</t>
  </si>
  <si>
    <t xml:space="preserve">21</t>
  </si>
  <si>
    <t xml:space="preserve">вырубка 2018г</t>
  </si>
  <si>
    <t xml:space="preserve">РТ,С2</t>
  </si>
  <si>
    <t xml:space="preserve">дерново-подзолистая, сильной увлажненностьи</t>
  </si>
  <si>
    <t xml:space="preserve">искусственное лесовосстановление</t>
  </si>
  <si>
    <t xml:space="preserve">5500.467</t>
  </si>
  <si>
    <t xml:space="preserve">86 35.237</t>
  </si>
  <si>
    <t xml:space="preserve">Аило-Атынаковское</t>
  </si>
  <si>
    <t xml:space="preserve">Арсеновское</t>
  </si>
  <si>
    <t xml:space="preserve">вырубка прошлых лет</t>
  </si>
  <si>
    <t xml:space="preserve">54 46.168</t>
  </si>
  <si>
    <t xml:space="preserve">86 54.909</t>
  </si>
  <si>
    <t xml:space="preserve">15</t>
  </si>
  <si>
    <t xml:space="preserve"> 54 45.392</t>
  </si>
  <si>
    <t xml:space="preserve">86 55.016</t>
  </si>
  <si>
    <t xml:space="preserve">ООО ас Золотой полюс, 30/23-Н ,28.09.2023</t>
  </si>
  <si>
    <t xml:space="preserve">АО УК Сибирская, 153/24-Н, 14.03.2025</t>
  </si>
  <si>
    <t xml:space="preserve">ООО Разрез Киселевский, 25/16-Н, 21.08.2025</t>
  </si>
  <si>
    <t xml:space="preserve">Мунгатское</t>
  </si>
  <si>
    <t xml:space="preserve"> 5450.968</t>
  </si>
  <si>
    <t xml:space="preserve">86 39.583</t>
  </si>
  <si>
    <t xml:space="preserve">АО КРУ, 56/24-Н, 07.02.2025</t>
  </si>
  <si>
    <t xml:space="preserve">Скарюпинское</t>
  </si>
  <si>
    <t xml:space="preserve">пастбище</t>
  </si>
  <si>
    <t xml:space="preserve">Алта- Саянский горно таежный район</t>
  </si>
  <si>
    <t xml:space="preserve">РТ,С2           7022</t>
  </si>
  <si>
    <t xml:space="preserve">холмистый</t>
  </si>
  <si>
    <t xml:space="preserve">слабоподзолистая, свежий суглинок,влажная</t>
  </si>
  <si>
    <t xml:space="preserve"> захламленность средняя</t>
  </si>
  <si>
    <t xml:space="preserve">лесоразведение(искусственный)</t>
  </si>
  <si>
    <t xml:space="preserve">доступен  для автотранспорта</t>
  </si>
  <si>
    <t xml:space="preserve">54º58'01.6´´</t>
  </si>
  <si>
    <t xml:space="preserve">86º16'08.7´´</t>
  </si>
  <si>
    <t xml:space="preserve">АО Черниговец, 181/18-н, 27.03.2024</t>
  </si>
  <si>
    <t xml:space="preserve">Барачатское</t>
  </si>
  <si>
    <t xml:space="preserve">дерново-подзолистая, сильной увлажненности</t>
  </si>
  <si>
    <t xml:space="preserve">54º55'20.2´´</t>
  </si>
  <si>
    <t xml:space="preserve">86º16'13.3´´</t>
  </si>
  <si>
    <t xml:space="preserve"> захламленность слабая</t>
  </si>
  <si>
    <t xml:space="preserve">54º50'52.2´´</t>
  </si>
  <si>
    <t xml:space="preserve">86º47'10.5´´</t>
  </si>
  <si>
    <t xml:space="preserve">дерново-подзолистая, средней увлажненности</t>
  </si>
  <si>
    <t xml:space="preserve">54º47'13.5´´</t>
  </si>
  <si>
    <t xml:space="preserve">86º39'16.5´´</t>
  </si>
  <si>
    <t xml:space="preserve">Борисовское</t>
  </si>
  <si>
    <t xml:space="preserve">54º78'46.7´´</t>
  </si>
  <si>
    <t xml:space="preserve">86º53'66.5´´</t>
  </si>
  <si>
    <t xml:space="preserve">Крапивинское-2</t>
  </si>
  <si>
    <t xml:space="preserve">55º06550´´</t>
  </si>
  <si>
    <t xml:space="preserve">86º81982´´</t>
  </si>
  <si>
    <t xml:space="preserve">55º06400´´</t>
  </si>
  <si>
    <t xml:space="preserve">86º81508</t>
  </si>
  <si>
    <t xml:space="preserve">Шевелевское</t>
  </si>
  <si>
    <t xml:space="preserve">55º057'36.8´´</t>
  </si>
  <si>
    <t xml:space="preserve">86º33288´´</t>
  </si>
  <si>
    <t xml:space="preserve">55º00'43.6´´</t>
  </si>
  <si>
    <t xml:space="preserve">86º36'18.7´´</t>
  </si>
  <si>
    <t xml:space="preserve">31</t>
  </si>
  <si>
    <t xml:space="preserve"> захламленность сильная</t>
  </si>
  <si>
    <t xml:space="preserve">55º03'22.0´´</t>
  </si>
  <si>
    <t xml:space="preserve">86º14'10.8´´</t>
  </si>
  <si>
    <t xml:space="preserve">АО УК Северный Кузбасс, 193/19-Н, 10.04.2025</t>
  </si>
  <si>
    <t xml:space="preserve">РТ           7022</t>
  </si>
  <si>
    <t xml:space="preserve">неровный </t>
  </si>
  <si>
    <t xml:space="preserve"> захламленность минимальная</t>
  </si>
  <si>
    <t xml:space="preserve">доступен для техники с высокой проходимостью</t>
  </si>
  <si>
    <t xml:space="preserve">55º18'.880"</t>
  </si>
  <si>
    <t xml:space="preserve">86º35'.176"</t>
  </si>
  <si>
    <t xml:space="preserve">ООО Кемзолото, 121/21-Н, 07.07.2025</t>
  </si>
  <si>
    <t xml:space="preserve">неровный</t>
  </si>
  <si>
    <t xml:space="preserve">серый суглинок сильной увлажненности </t>
  </si>
  <si>
    <t xml:space="preserve">пней 150 шт/га, средний диаметр 28 см, захламленность средняя</t>
  </si>
  <si>
    <t xml:space="preserve">55º48'.339"</t>
  </si>
  <si>
    <t xml:space="preserve">86º56'.456"</t>
  </si>
  <si>
    <t xml:space="preserve">вырубка 2016-2022г.</t>
  </si>
  <si>
    <t xml:space="preserve">55º050983´´</t>
  </si>
  <si>
    <t xml:space="preserve">86º187448´´</t>
  </si>
  <si>
    <t xml:space="preserve">ГКУ "Дирекция автомобильных дорог Кузбасса", Распоряжение ДЛК от 20.12.2023 № 01-05/151, 24.04.2024</t>
  </si>
  <si>
    <t xml:space="preserve">ГКУ "Дирекция автомобильных дорог Кузбасса", Распоряжение ДЛК от 27.12.2023 № 42-818-р, 08.05.2024</t>
  </si>
  <si>
    <t xml:space="preserve">АО Черниговец, 181/18-н, 20.06.2024</t>
  </si>
  <si>
    <t xml:space="preserve">526, среднее</t>
  </si>
  <si>
    <t xml:space="preserve">ООО СП Барзасское товарищество, 46/23-Н, 10.09.2024</t>
  </si>
  <si>
    <t xml:space="preserve">ООО СП Барзасское товарищество, 270/22-Н, 10.09.2024</t>
  </si>
  <si>
    <t xml:space="preserve">ООО СП Барзасское товарищество, 113/23-Н, 10.09.2024</t>
  </si>
  <si>
    <t xml:space="preserve">АО УК Северный Кузбасс 33/24-н  27.09.2024</t>
  </si>
  <si>
    <t xml:space="preserve">ООО Шахта № 12, 104/21-Н, 09.01.2025</t>
  </si>
  <si>
    <t xml:space="preserve">ООО "СДС-Строй", 132/24-Л, 16.10.2024</t>
  </si>
  <si>
    <t xml:space="preserve">защитные-нерестоохранные полосы</t>
  </si>
  <si>
    <t xml:space="preserve">правая сторона р.Томь., рядом н.п Салтымаково</t>
  </si>
  <si>
    <t xml:space="preserve">54°. 89600 </t>
  </si>
  <si>
    <t xml:space="preserve">87°.09044</t>
  </si>
  <si>
    <t xml:space="preserve">АО УК КРУ, 22/24-Н, 19.03.2025</t>
  </si>
  <si>
    <t xml:space="preserve">вырубка 2023г.</t>
  </si>
  <si>
    <t xml:space="preserve">55°00 33‘.0‘‘</t>
  </si>
  <si>
    <t xml:space="preserve">86°35‘,36.9‘‘</t>
  </si>
  <si>
    <t xml:space="preserve">Филиал ПАО "Россети Сибирь"-"Кузбассэнерго-РЭС", сервитут 50.4200.3121.23, 17.01.2025</t>
  </si>
  <si>
    <t xml:space="preserve">Крапивинское </t>
  </si>
  <si>
    <t xml:space="preserve">7</t>
  </si>
  <si>
    <t xml:space="preserve">Салтымаково</t>
  </si>
  <si>
    <t xml:space="preserve">54.907018</t>
  </si>
  <si>
    <t xml:space="preserve">87.102102</t>
  </si>
  <si>
    <t xml:space="preserve">ООО Разрез Талтэк, 46/21-Н, 20.05.2025</t>
  </si>
  <si>
    <t xml:space="preserve">правая сторона р.Томь., рядом н.п.Салтымаково</t>
  </si>
  <si>
    <t xml:space="preserve">54°.952368</t>
  </si>
  <si>
    <t xml:space="preserve">87°.094557</t>
  </si>
  <si>
    <t xml:space="preserve">АО УК КРУ, 255/22-Н, 18.03.2025</t>
  </si>
  <si>
    <t xml:space="preserve">ПАО Южный Кузбасс, 28/14-Н, 5, 85, 13/23-Н, 159/18-Н, 294/21-Н, 296/21-Н, 31.03.2025</t>
  </si>
  <si>
    <t xml:space="preserve">АО УК КРУ, 302/23-Н, 09.04.2025</t>
  </si>
  <si>
    <t xml:space="preserve">АО УК КРУ, 351/23-Н, 22.04.2025</t>
  </si>
  <si>
    <t xml:space="preserve">АО УК КРУ, 350/23-Н, 22.04.2025</t>
  </si>
  <si>
    <t xml:space="preserve">АО УК КРУ, 349/23-Н, 22.04.2025</t>
  </si>
  <si>
    <t xml:space="preserve">АО УК КРУ, 340/23-Н, 22.04.2025</t>
  </si>
  <si>
    <t xml:space="preserve">ООО Шахта № 12, 104/21-Н, 16.05.2025</t>
  </si>
  <si>
    <t xml:space="preserve">ООО Шахта №12, 310/23-Н, 16.05.2025</t>
  </si>
  <si>
    <t xml:space="preserve">ООО Шахта №12, 81/22-Н, 16.05.2025</t>
  </si>
  <si>
    <t xml:space="preserve">АО УК КРУ, 376/23-Н, 18.06.2025</t>
  </si>
  <si>
    <t xml:space="preserve">АО УК КРУ, 66/20-Н, 01.08.2025</t>
  </si>
  <si>
    <t xml:space="preserve">АО УК КРУ, 197/20-Н, 01.08.2025</t>
  </si>
  <si>
    <t xml:space="preserve">АО УК КРУ, 253/22-Н, 10.10.2025</t>
  </si>
  <si>
    <t xml:space="preserve">АО УК Сибирская, 245/23-Н, 11.08.2025</t>
  </si>
  <si>
    <t xml:space="preserve">N54.87024</t>
  </si>
  <si>
    <t xml:space="preserve">E87.06792</t>
  </si>
  <si>
    <t xml:space="preserve">ООО АС Горная, 200/22-н, 11.09.2025</t>
  </si>
  <si>
    <r>
      <rPr>
        <sz val="11"/>
        <color theme="1"/>
        <rFont val="Times New Roman"/>
        <family val="1"/>
        <charset val="1"/>
      </rPr>
      <t xml:space="preserve">ООО Разрез ТалТэк, </t>
    </r>
    <r>
      <rPr>
        <u val="single"/>
        <sz val="13"/>
        <rFont val="Times New Roman"/>
        <family val="1"/>
        <charset val="128"/>
      </rPr>
      <t xml:space="preserve">30/24-Н, 12.01.2025</t>
    </r>
  </si>
  <si>
    <r>
      <rPr>
        <sz val="11"/>
        <color theme="1"/>
        <rFont val="Times New Roman"/>
        <family val="1"/>
        <charset val="1"/>
      </rPr>
      <t xml:space="preserve">ООО Разрез ТалТэк,, </t>
    </r>
    <r>
      <rPr>
        <u val="single"/>
        <sz val="13"/>
        <rFont val="Times New Roman"/>
        <family val="1"/>
        <charset val="128"/>
      </rPr>
      <t xml:space="preserve">113/20-Н , 12.01.2025</t>
    </r>
  </si>
  <si>
    <t xml:space="preserve">ООО Разрез ТалТЭК, 324/21-Н, 12.01.2025</t>
  </si>
  <si>
    <t xml:space="preserve">9</t>
  </si>
  <si>
    <t xml:space="preserve">N54.86586</t>
  </si>
  <si>
    <t xml:space="preserve">E87.08597</t>
  </si>
  <si>
    <t xml:space="preserve">ООО АС Горная, 178/22-н, 11.09.2025</t>
  </si>
  <si>
    <t xml:space="preserve">Уньгинское</t>
  </si>
  <si>
    <t xml:space="preserve">Плотниковский</t>
  </si>
  <si>
    <t xml:space="preserve">N5457.461</t>
  </si>
  <si>
    <t xml:space="preserve">E8626.928</t>
  </si>
  <si>
    <t xml:space="preserve">ООО Новый Базас, 387/23-Н, 11.09.2025</t>
  </si>
  <si>
    <t xml:space="preserve">ООО Новый Базас, 417/23-Н, 11.09.2025</t>
  </si>
  <si>
    <t xml:space="preserve">№ 54.9715726</t>
  </si>
  <si>
    <t xml:space="preserve">Е86.4880506</t>
  </si>
  <si>
    <t xml:space="preserve">Новокузнецкое</t>
  </si>
  <si>
    <t xml:space="preserve">Ерунаковское</t>
  </si>
  <si>
    <t xml:space="preserve">Алтае - Саянский горно - таежный</t>
  </si>
  <si>
    <t xml:space="preserve">РТ 7022</t>
  </si>
  <si>
    <t xml:space="preserve">разнотравная</t>
  </si>
  <si>
    <t xml:space="preserve">защитные</t>
  </si>
  <si>
    <t xml:space="preserve">темно-серая лесная, сильносуглинистая, влажная</t>
  </si>
  <si>
    <t xml:space="preserve">захламленность отсутствует, степень задернения средняя</t>
  </si>
  <si>
    <t xml:space="preserve">доступен,  участок расположен в 0,5 км от грунтоваой дороги</t>
  </si>
  <si>
    <t xml:space="preserve">раскорчевка не требуется</t>
  </si>
  <si>
    <t xml:space="preserve">87° 6' 34.748676"</t>
  </si>
  <si>
    <t xml:space="preserve">54° 3' 31.610304"</t>
  </si>
  <si>
    <t xml:space="preserve">АО "Кузнецкая инвестиционно-строительная" АО "Кузнецкинвестстрой"</t>
  </si>
  <si>
    <t xml:space="preserve">Чистогривенское</t>
  </si>
  <si>
    <t xml:space="preserve">Верхне-Терсинское</t>
  </si>
  <si>
    <t xml:space="preserve">ШТ 7011</t>
  </si>
  <si>
    <t xml:space="preserve">широкотравная</t>
  </si>
  <si>
    <t xml:space="preserve">дерново-среднеподзолистая, среднесуглинистая, свежая</t>
  </si>
  <si>
    <t xml:space="preserve">захламленность отсутствует, степень задернения сильная</t>
  </si>
  <si>
    <t xml:space="preserve">Труднодоступен удален от дороги общего назначения 3 км. </t>
  </si>
  <si>
    <t xml:space="preserve">087° 38' 45.676"</t>
  </si>
  <si>
    <t xml:space="preserve">54° 15' 52.403"</t>
  </si>
  <si>
    <t xml:space="preserve">ООО "Шахта Усковская" 78/22-Н от 16.01.2024</t>
  </si>
  <si>
    <r>
      <rPr>
        <sz val="11"/>
        <color rgb="FF000000"/>
        <rFont val="Times New Roman"/>
        <family val="1"/>
        <charset val="1"/>
      </rPr>
      <t xml:space="preserve">серая лесная, сильносуглинистая, влажная</t>
    </r>
    <r>
      <rPr>
        <sz val="9"/>
        <color rgb="FF000000"/>
        <rFont val="Times New Roman"/>
        <family val="1"/>
        <charset val="1"/>
      </rPr>
      <t xml:space="preserve">                                                                                                            </t>
    </r>
  </si>
  <si>
    <t xml:space="preserve">искусственное лесоразведение</t>
  </si>
  <si>
    <t xml:space="preserve">имеется</t>
  </si>
  <si>
    <t xml:space="preserve">54° 13' 35.94"</t>
  </si>
  <si>
    <t xml:space="preserve">87° 32' 26.71"</t>
  </si>
  <si>
    <t xml:space="preserve">ООО "Разрез Кузнецкий Южный" №8163 от 18.08.2023</t>
  </si>
  <si>
    <t xml:space="preserve">Есаульское</t>
  </si>
  <si>
    <t xml:space="preserve">склон СЗ-20</t>
  </si>
  <si>
    <t xml:space="preserve">53° 56' 56.78"</t>
  </si>
  <si>
    <t xml:space="preserve">87° 25' 47.67"</t>
  </si>
  <si>
    <t xml:space="preserve">ООО Разрез Кузнецкий Южный, 216/20-Н, 18.08.2023</t>
  </si>
  <si>
    <t xml:space="preserve">Пригородное</t>
  </si>
  <si>
    <t xml:space="preserve">Сельское</t>
  </si>
  <si>
    <t xml:space="preserve">вырубка 2021 г.</t>
  </si>
  <si>
    <t xml:space="preserve">эксплуатационные </t>
  </si>
  <si>
    <t xml:space="preserve">склон СЗ-5</t>
  </si>
  <si>
    <t xml:space="preserve">захламленность слабая, степень задернения средняя</t>
  </si>
  <si>
    <t xml:space="preserve">требуется расчистка</t>
  </si>
  <si>
    <t xml:space="preserve">53° 42' 15.22"</t>
  </si>
  <si>
    <t xml:space="preserve">86° 57' 31.16"</t>
  </si>
  <si>
    <t xml:space="preserve">вырубка 2022 г.</t>
  </si>
  <si>
    <t xml:space="preserve">53° 42' 27.74"</t>
  </si>
  <si>
    <t xml:space="preserve">86° 57' 23.52"</t>
  </si>
  <si>
    <t xml:space="preserve">Костенковское</t>
  </si>
  <si>
    <t xml:space="preserve">прочие земли</t>
  </si>
  <si>
    <t xml:space="preserve">53° 40' 31.14"</t>
  </si>
  <si>
    <t xml:space="preserve">86° 43' 32.45"</t>
  </si>
  <si>
    <t xml:space="preserve">склон Ю-5</t>
  </si>
  <si>
    <r>
      <rPr>
        <sz val="11"/>
        <color rgb="FF0D0D0D"/>
        <rFont val="Times New Roman"/>
        <family val="1"/>
        <charset val="1"/>
      </rPr>
      <t xml:space="preserve">серая лесная, сильносуглинистая, влажная</t>
    </r>
    <r>
      <rPr>
        <sz val="9"/>
        <color rgb="FF0D0D0D"/>
        <rFont val="Times New Roman"/>
        <family val="1"/>
        <charset val="1"/>
      </rPr>
      <t xml:space="preserve">                                                                                                            </t>
    </r>
  </si>
  <si>
    <t xml:space="preserve"> 53° 40' 29.3"</t>
  </si>
  <si>
    <t xml:space="preserve">86° 43' 32.95"</t>
  </si>
  <si>
    <t xml:space="preserve">АО "Шахта Большевик" заявление № 17.08.2023</t>
  </si>
  <si>
    <t xml:space="preserve">Склон ЮВ-15</t>
  </si>
  <si>
    <t xml:space="preserve">доступен,  участок расположен в 0,8 км от грунтоваой дороги</t>
  </si>
  <si>
    <t xml:space="preserve">87° 8' 16.386792"</t>
  </si>
  <si>
    <t xml:space="preserve">54° 2' 58.893"</t>
  </si>
  <si>
    <t xml:space="preserve">87° 8' 15.726084"</t>
  </si>
  <si>
    <t xml:space="preserve">54° 2' 24.906948"</t>
  </si>
  <si>
    <t xml:space="preserve">нерестоохранные полосы</t>
  </si>
  <si>
    <t xml:space="preserve">Склон ЮЗ-15</t>
  </si>
  <si>
    <t xml:space="preserve">серая-лесная, легкосуглинистая, свежая</t>
  </si>
  <si>
    <t xml:space="preserve">Труднодоступен удален от дороги общего назначения 5 км. </t>
  </si>
  <si>
    <t xml:space="preserve">86° 41' 29.698296"</t>
  </si>
  <si>
    <t xml:space="preserve">53° 35' 36.679632"</t>
  </si>
  <si>
    <t xml:space="preserve">Терсинское</t>
  </si>
  <si>
    <t xml:space="preserve">Средне-Терсинское</t>
  </si>
  <si>
    <t xml:space="preserve">Алтая-Саянский горно-таежный</t>
  </si>
  <si>
    <t xml:space="preserve">доступен, к участку прилегает, грунтовая дорога</t>
  </si>
  <si>
    <t xml:space="preserve">х</t>
  </si>
  <si>
    <t xml:space="preserve">54° 21' 31.11"</t>
  </si>
  <si>
    <t xml:space="preserve">87° 36' 50.45"</t>
  </si>
  <si>
    <t xml:space="preserve">ООО Разрез Кийзасский, 20/20-Н, 12.09.2024</t>
  </si>
  <si>
    <t xml:space="preserve">ООО Разрез Кийзасский, 196/19-Н, 12.09.2024</t>
  </si>
  <si>
    <t xml:space="preserve">ООО Разрез Кийзасский, 201/19-Н, 12.09.2024</t>
  </si>
  <si>
    <t xml:space="preserve"> 53° 34' 57.49"</t>
  </si>
  <si>
    <t xml:space="preserve">86° 58' 12.74"</t>
  </si>
  <si>
    <t xml:space="preserve">ООО Разрез Кийзасский, 201/19-Н, 27.01.2023</t>
  </si>
  <si>
    <t xml:space="preserve">54° 21' 23.95"</t>
  </si>
  <si>
    <t xml:space="preserve">87° 36' 49.26"</t>
  </si>
  <si>
    <t xml:space="preserve">ООО Разрез Кийзасский, 262/21-Н, 12.09.2024</t>
  </si>
  <si>
    <t xml:space="preserve">Склон С-15</t>
  </si>
  <si>
    <t xml:space="preserve">доступен,  участок расположен в 0,4 км от грунтоваой дороги</t>
  </si>
  <si>
    <t xml:space="preserve">87° 8' 36.617244"</t>
  </si>
  <si>
    <t xml:space="preserve">54° 3' 42.323184"</t>
  </si>
  <si>
    <t xml:space="preserve">ООО Разрез Талтэк, 246/23-Н 2023-2024, 04.12.2024</t>
  </si>
  <si>
    <t xml:space="preserve">АО "Кузнецкая инвестиционно-строительная компания" АО "Кузнецкинвестстрой"</t>
  </si>
  <si>
    <t xml:space="preserve">29,30,103,
112</t>
  </si>
  <si>
    <t xml:space="preserve">прочие земли </t>
  </si>
  <si>
    <t xml:space="preserve">захламленность отсутствует</t>
  </si>
  <si>
    <t xml:space="preserve">не требуется</t>
  </si>
  <si>
    <t xml:space="preserve">54° 11' 41.18"</t>
  </si>
  <si>
    <t xml:space="preserve">87° 14' 29.72"</t>
  </si>
  <si>
    <t xml:space="preserve">ООО Разрез Березовский, 43/23-Н, 22.03.2024</t>
  </si>
  <si>
    <t xml:space="preserve">1,2,3,9,14,15,16,41,45,46,56,57,59,60</t>
  </si>
  <si>
    <t xml:space="preserve">Эксплуатационные(3,14,16,41,46) (8,0834 га) и защитные (1,2,9,15,45,56,57,59,60) (11,5966 га)</t>
  </si>
  <si>
    <t xml:space="preserve">54° 11' 3.03"</t>
  </si>
  <si>
    <t xml:space="preserve">87° 14' 34"</t>
  </si>
  <si>
    <t xml:space="preserve">РТ </t>
  </si>
  <si>
    <t xml:space="preserve">ранотравный</t>
  </si>
  <si>
    <t xml:space="preserve">склон СЗ-3</t>
  </si>
  <si>
    <t xml:space="preserve">требуется</t>
  </si>
  <si>
    <t xml:space="preserve">53˚47ˈ50,16 ̎</t>
  </si>
  <si>
    <t xml:space="preserve">87˚1ˈ35,72 ̎</t>
  </si>
  <si>
    <t xml:space="preserve">ООО Запсибруда", 171/23-Н, 25.03.2024</t>
  </si>
  <si>
    <t xml:space="preserve">ООО Запсибруда", 307/22-Н, 25.03.2024</t>
  </si>
  <si>
    <t xml:space="preserve"> 53° 40' 56.36"</t>
  </si>
  <si>
    <t xml:space="preserve">86° 45' 36.95"</t>
  </si>
  <si>
    <t xml:space="preserve">АО УК Сибирская, 240/21-Л, 27.03.2024</t>
  </si>
  <si>
    <t xml:space="preserve"> 53° 40' 55.14"</t>
  </si>
  <si>
    <t xml:space="preserve">86° 45' 21.93"</t>
  </si>
  <si>
    <t xml:space="preserve">ООО Новомакт, 291/18-Н, 29.03.2024</t>
  </si>
  <si>
    <t xml:space="preserve"> 53° 41' 5.07"</t>
  </si>
  <si>
    <t xml:space="preserve">86° 45' 38.11"</t>
  </si>
  <si>
    <t xml:space="preserve">53°40'59.10"</t>
  </si>
  <si>
    <t xml:space="preserve">86°44'20.97"</t>
  </si>
  <si>
    <t xml:space="preserve">АО УК Сибирская, 49/22-Л, 25.07.2024</t>
  </si>
  <si>
    <r>
      <rPr>
        <sz val="11"/>
        <color rgb="FF000000"/>
        <rFont val="Times New Roman"/>
        <family val="1"/>
        <charset val="1"/>
      </rPr>
      <t xml:space="preserve">серая лесная, сильносуглинистая, свежая</t>
    </r>
    <r>
      <rPr>
        <sz val="9"/>
        <color rgb="FF000000"/>
        <rFont val="Times New Roman"/>
        <family val="1"/>
        <charset val="1"/>
      </rPr>
      <t xml:space="preserve">                                                                                                          </t>
    </r>
  </si>
  <si>
    <t xml:space="preserve">53°40'33.19"</t>
  </si>
  <si>
    <t xml:space="preserve">86°45'40.16"</t>
  </si>
  <si>
    <t xml:space="preserve">СЗ-3</t>
  </si>
  <si>
    <t xml:space="preserve">53°47'53.17"</t>
  </si>
  <si>
    <t xml:space="preserve">87°01'38.52"</t>
  </si>
  <si>
    <t xml:space="preserve">53°47'40.37"</t>
  </si>
  <si>
    <t xml:space="preserve">87°01'32.46"</t>
  </si>
  <si>
    <t xml:space="preserve">Апанасовское</t>
  </si>
  <si>
    <t xml:space="preserve">искусственное лесоразведение </t>
  </si>
  <si>
    <t xml:space="preserve">53° 29' 14.87"</t>
  </si>
  <si>
    <t xml:space="preserve">86° 47' 14.96"</t>
  </si>
  <si>
    <t xml:space="preserve">дерново-слабоподзолистая, средне-суглинистая, свежая</t>
  </si>
  <si>
    <t xml:space="preserve">53°29'06.59"</t>
  </si>
  <si>
    <t xml:space="preserve">86°48'32.90"</t>
  </si>
  <si>
    <t xml:space="preserve">Шахта Алардинская, 09.09.2025</t>
  </si>
  <si>
    <t xml:space="preserve">Сосновское</t>
  </si>
  <si>
    <t xml:space="preserve"> 53°36'12.54"</t>
  </si>
  <si>
    <t xml:space="preserve"> 87°10'39.77"</t>
  </si>
  <si>
    <t xml:space="preserve">АО Шахта Полосухинская, 01/22-Н, 29.08.2024</t>
  </si>
  <si>
    <t xml:space="preserve">АО Шахта Полосухинская, 63/22-Н, 29.08.2024</t>
  </si>
  <si>
    <t xml:space="preserve">Евразруда-филиал АО Евраз ЗСМК Абагурская фабрика, 164/16-г, 30.08.2024</t>
  </si>
  <si>
    <t xml:space="preserve">Евразруда-филиал АО Евраз ЗСМК Абагурская фабрика, 163/16-г, 30.08.2024</t>
  </si>
  <si>
    <t xml:space="preserve">серая лесная, сильносуглинистая, свежая                                                                                                         </t>
  </si>
  <si>
    <t xml:space="preserve"> 53°35'56.74"</t>
  </si>
  <si>
    <t xml:space="preserve"> 87° 9'41.67"</t>
  </si>
  <si>
    <t xml:space="preserve">Евразруда-филиал АО Евраз ЗСМК Абагурская фабрика, 163/16-Г, 30.08.2024</t>
  </si>
  <si>
    <r>
      <rPr>
        <sz val="11"/>
        <color rgb="FF000000"/>
        <rFont val="Times New Roman"/>
        <family val="1"/>
        <charset val="1"/>
      </rPr>
      <t xml:space="preserve">дерново-подзолистая, сильносуглинистая, влажная</t>
    </r>
    <r>
      <rPr>
        <sz val="9"/>
        <color rgb="FF000000"/>
        <rFont val="Times New Roman"/>
        <family val="1"/>
        <charset val="1"/>
      </rPr>
      <t xml:space="preserve">                                                                                                         </t>
    </r>
  </si>
  <si>
    <t xml:space="preserve">54°21'2.44"</t>
  </si>
  <si>
    <t xml:space="preserve"> 87°37'14.44"</t>
  </si>
  <si>
    <t xml:space="preserve">Склон В-12</t>
  </si>
  <si>
    <t xml:space="preserve">захламленность отсутствует, степень задернения сильное</t>
  </si>
  <si>
    <t xml:space="preserve">дступен</t>
  </si>
  <si>
    <t xml:space="preserve">ООО Разрез Кузнецкий Южный, перевод 304/22-л, 21.08.2025</t>
  </si>
  <si>
    <t xml:space="preserve">ООО Шахта Есаульская, 250/22-Н, 08.09.2025</t>
  </si>
  <si>
    <t xml:space="preserve">суглинистая</t>
  </si>
  <si>
    <t xml:space="preserve">53°35'5.87"</t>
  </si>
  <si>
    <t xml:space="preserve"> 86°58'7.66"</t>
  </si>
  <si>
    <t xml:space="preserve">ООО Разрез Бунгурский-Северный, 202/23-н, 08.09.2025</t>
  </si>
  <si>
    <t xml:space="preserve">Прокопьевское</t>
  </si>
  <si>
    <t xml:space="preserve">Еловское</t>
  </si>
  <si>
    <t xml:space="preserve">Нарыкское</t>
  </si>
  <si>
    <t xml:space="preserve">Широкотравный</t>
  </si>
  <si>
    <t xml:space="preserve">Эксплуатационные леса</t>
  </si>
  <si>
    <t xml:space="preserve">дерново-слабоподзолистая, легкосуглинистая, свежая, задернение среднее</t>
  </si>
  <si>
    <t xml:space="preserve">расчистка без корчевки пней</t>
  </si>
  <si>
    <t xml:space="preserve">54⁰17′14,03″</t>
  </si>
  <si>
    <t xml:space="preserve">087⁰11′19,22″</t>
  </si>
  <si>
    <t xml:space="preserve">АО КТК, 168/19-Н, 12.03.2024</t>
  </si>
  <si>
    <t xml:space="preserve">Терешское</t>
  </si>
  <si>
    <t xml:space="preserve">Зенковское</t>
  </si>
  <si>
    <t xml:space="preserve">Прогалина</t>
  </si>
  <si>
    <t xml:space="preserve">Эксплуатационные</t>
  </si>
  <si>
    <t xml:space="preserve">дерново-слабоподзолистая, сильносуглинистая, свежая, задернение сильное</t>
  </si>
  <si>
    <t xml:space="preserve">Маркировка линий будущих рядов лесных культур или полос, узкополостная расчистка без корчевки пней, планировка поверхности лесного участка, перевозка трактора на трале до места работы и обратно </t>
  </si>
  <si>
    <t xml:space="preserve">кв 13 вд 26 ОКС.BMP</t>
  </si>
  <si>
    <t xml:space="preserve">ООО "Разрез ТалТЭК" 8250 от 22.08.2023</t>
  </si>
  <si>
    <t xml:space="preserve">кв 13 вд 27 ЗКС.BMP</t>
  </si>
  <si>
    <t xml:space="preserve">ООО "Разрез ТалТЭК" 113/20-Н, 29.02.2024 </t>
  </si>
  <si>
    <t xml:space="preserve">кв 13 вд 27 ОКС.BMP</t>
  </si>
  <si>
    <t xml:space="preserve">54⁰16′18.8″</t>
  </si>
  <si>
    <t xml:space="preserve">087⁰16′26.5″</t>
  </si>
  <si>
    <t xml:space="preserve">Кара-Чумышское</t>
  </si>
  <si>
    <t xml:space="preserve">Защитные. Леса, расположенные в зеленых зонах</t>
  </si>
  <si>
    <t xml:space="preserve">дерново-среднеподзолистая, легкосуглинистая, свежая, задернение среднее</t>
  </si>
  <si>
    <t xml:space="preserve">Реестр\КВ 54 ВД 15 1,08 ГА..BMP</t>
  </si>
  <si>
    <t xml:space="preserve">Разрез Малиновский 246/21-Н</t>
  </si>
  <si>
    <t xml:space="preserve">Реестр\КВ 50 ВД 61 5,06 ГА..BMP</t>
  </si>
  <si>
    <t xml:space="preserve">Реестр\КВ 50 ВД 35 3,04 ГА..BMP</t>
  </si>
  <si>
    <t xml:space="preserve">Реестр\КВ 50 ВД 16 0,16 ГА..BMP</t>
  </si>
  <si>
    <t xml:space="preserve">Реестр\КВ 50 ВД 7 0,83 ГА..BMP</t>
  </si>
  <si>
    <t xml:space="preserve">Реестр\КВ 50 ВД 44 0,05 ГА (2)..BMP</t>
  </si>
  <si>
    <t xml:space="preserve">Сенокос</t>
  </si>
  <si>
    <t xml:space="preserve">Реестр\КВ 50 ВД 37 0,9 ГА..BMP</t>
  </si>
  <si>
    <t xml:space="preserve">Михайловское</t>
  </si>
  <si>
    <t xml:space="preserve">Прогалина,  ед. 5П5Б, 10 куб./га., ср.дм 28 см, ср.высота 22 м, пдл. АЖ, Р, ЧР, средней густоты</t>
  </si>
  <si>
    <t xml:space="preserve">леса, расположенные в лесопарковых зонах</t>
  </si>
  <si>
    <t xml:space="preserve">дерново-слабоподзолистая, сильносуглинистая, свежая, задернение среднее</t>
  </si>
  <si>
    <t xml:space="preserve">Реестр\КВ 46 ВД 2 2,9 ГА. Михайловка.BMP</t>
  </si>
  <si>
    <t xml:space="preserve">Керлегешское</t>
  </si>
  <si>
    <t xml:space="preserve">Чистугашское</t>
  </si>
  <si>
    <t xml:space="preserve">вырубка 2001 г.</t>
  </si>
  <si>
    <t xml:space="preserve">Защитные. Запретные полосы лесов, расположенные вдоль водных объектов</t>
  </si>
  <si>
    <t xml:space="preserve">Чистугаш 7 кв.bmp</t>
  </si>
  <si>
    <t xml:space="preserve">Разрез Березовский 82/22-Л,, 31.03.2023</t>
  </si>
  <si>
    <t xml:space="preserve">Разрез Березовский 110/22-Н, 31.03.2023</t>
  </si>
  <si>
    <t xml:space="preserve">Разрез Березовский 254/20-Н, 31.03.2023</t>
  </si>
  <si>
    <t xml:space="preserve">Разрез Березовский 261/20-Н, 31.03.2023</t>
  </si>
  <si>
    <t xml:space="preserve">Редина, 9Ос1Б, полнота 0.2, 35 кбм/га</t>
  </si>
  <si>
    <t xml:space="preserve">В2</t>
  </si>
  <si>
    <t xml:space="preserve">тип почвы - среднеподзолистая
механ.состав почвы - супесчаная
степень влажности - свежая
задернение - сильное</t>
  </si>
  <si>
    <t xml:space="preserve">53,79308669</t>
  </si>
  <si>
    <t xml:space="preserve">86,67693636</t>
  </si>
  <si>
    <t xml:space="preserve">ООО ОФ Талдинская, 220/20-Л, 30.11.2023</t>
  </si>
  <si>
    <t xml:space="preserve">ООО Разрез ТалТЭК, 113/20-Н-2023, 29.02.2024</t>
  </si>
  <si>
    <t xml:space="preserve">АО "Алтайская угольная компания", 141/21-Н, 29.02.2024</t>
  </si>
  <si>
    <t xml:space="preserve">ООО Шахта №12, 35/22-Н, 05.03.2024</t>
  </si>
  <si>
    <t xml:space="preserve">ООО Шахта №12, 194/21-Н, 05.03.2024</t>
  </si>
  <si>
    <t xml:space="preserve">ООО Шахта №12, 201/23-Л, 15.03.2024</t>
  </si>
  <si>
    <t xml:space="preserve">Вырубка 2001 г.</t>
  </si>
  <si>
    <t xml:space="preserve">В</t>
  </si>
  <si>
    <t xml:space="preserve">тип почвы - дерново-слабоподзолистая
механ.состав почвы - сильносуглинистая
степень влажности - свежая</t>
  </si>
  <si>
    <t xml:space="preserve">АО "Шахтоуправление Талдинское - Кыргайское" 71/23-Н, 22.02.2024 </t>
  </si>
  <si>
    <t xml:space="preserve">ООО Разрез ТалТЭК, 113/20-Н, 29.02.2024</t>
  </si>
  <si>
    <t xml:space="preserve">АО "Шахтоуправление Талдинское - Кыргайское" 11/23-Н, 11.03.2024</t>
  </si>
  <si>
    <t xml:space="preserve">Прогалина, ед.д 7С3Б 15 куб.м/га</t>
  </si>
  <si>
    <t xml:space="preserve">свежая, сильносуглинистая, дерново-среднеподзолистая, дерново - подзолистая, степень задернения-сильное</t>
  </si>
  <si>
    <t xml:space="preserve">АО Поляны, 13/22-Н, 05.08.2024</t>
  </si>
  <si>
    <t xml:space="preserve">АО Салек, 95/23-Л, 05.08.2024</t>
  </si>
  <si>
    <t xml:space="preserve">АО Салек, 146/23-Л, 05.08.2024</t>
  </si>
  <si>
    <t xml:space="preserve">АО Салек, 180/23-Л, 05.08.2024</t>
  </si>
  <si>
    <t xml:space="preserve">свежая, сильносуглинистая, дерново - подзолистая, степень задернения-сильное</t>
  </si>
  <si>
    <t xml:space="preserve">АО Салек, 134/23-Л, 05.08.2024</t>
  </si>
  <si>
    <t xml:space="preserve">АО Салек, 244/23-Л, 05.08.2024</t>
  </si>
  <si>
    <t xml:space="preserve">ООО Разрез Березовский, 107/22-Н, 05.08.2024</t>
  </si>
  <si>
    <t xml:space="preserve">АО КТК, 241/21-Л, 05.08.2024</t>
  </si>
  <si>
    <t xml:space="preserve">ООО Разрез Верхнетешский, 219/22-Л, 21.01.2025</t>
  </si>
  <si>
    <t xml:space="preserve">АО Разрез Распадский, 73/19-Н, 22.01.2025</t>
  </si>
  <si>
    <t xml:space="preserve">свежая, легкосуглинистая, дерново-среднеподзолистая, степень задернения - среднее</t>
  </si>
  <si>
    <t xml:space="preserve">53,75940109</t>
  </si>
  <si>
    <t xml:space="preserve">86,59852756</t>
  </si>
  <si>
    <t xml:space="preserve">Прогалина </t>
  </si>
  <si>
    <t xml:space="preserve">53,75988369</t>
  </si>
  <si>
    <t xml:space="preserve">86,59971409</t>
  </si>
  <si>
    <t xml:space="preserve">53,76007211</t>
  </si>
  <si>
    <t xml:space="preserve">86,60078187</t>
  </si>
  <si>
    <t xml:space="preserve">Прогалина, 5Б3Ос2П, 20 кбм/га</t>
  </si>
  <si>
    <t xml:space="preserve">свежая, сильносуглинистая, дерново-среднеподзолистая, степень задернения-сильное</t>
  </si>
  <si>
    <t xml:space="preserve">Редина, 4П4Б1Е1Ос, 45 кбм/га</t>
  </si>
  <si>
    <t xml:space="preserve">53,83492873</t>
  </si>
  <si>
    <t xml:space="preserve">86,32899851</t>
  </si>
  <si>
    <t xml:space="preserve">53,83402427</t>
  </si>
  <si>
    <t xml:space="preserve">86,33060107</t>
  </si>
  <si>
    <t xml:space="preserve">53,83145563</t>
  </si>
  <si>
    <t xml:space="preserve">86,33213932</t>
  </si>
  <si>
    <t xml:space="preserve">53,83157781</t>
  </si>
  <si>
    <t xml:space="preserve">86,33179369</t>
  </si>
  <si>
    <t xml:space="preserve">53,8371351</t>
  </si>
  <si>
    <t xml:space="preserve">86,32746625</t>
  </si>
  <si>
    <t xml:space="preserve">КР</t>
  </si>
  <si>
    <t xml:space="preserve">53,83716843</t>
  </si>
  <si>
    <t xml:space="preserve">86,32815318</t>
  </si>
  <si>
    <t xml:space="preserve">Защитные. Леса, расположенные в защитных полосах лесов</t>
  </si>
  <si>
    <t xml:space="preserve">53,8360321</t>
  </si>
  <si>
    <t xml:space="preserve">86,3289642</t>
  </si>
  <si>
    <t xml:space="preserve">53,83325274</t>
  </si>
  <si>
    <t xml:space="preserve">86,33243563</t>
  </si>
  <si>
    <t xml:space="preserve">53,83422972</t>
  </si>
  <si>
    <t xml:space="preserve">86,33342665</t>
  </si>
  <si>
    <t xml:space="preserve"> Защитные. Леса, расположенные в зеленых зонах</t>
  </si>
  <si>
    <t xml:space="preserve">свежая, дерново-подзолистая, сильносуглинистая, степень задернения- сильное</t>
  </si>
  <si>
    <t xml:space="preserve">свежая, дерново-подзолистая, сильносуглинистая, степень задернения-сильное</t>
  </si>
  <si>
    <t xml:space="preserve">свежая, сильносуглинистая, дерново-подзолистая, степень задернения-сильное</t>
  </si>
  <si>
    <t xml:space="preserve">Чумышское</t>
  </si>
  <si>
    <t xml:space="preserve">свежая, легкосуглинистая, слабоподзолистая, степень задернения-сильное</t>
  </si>
  <si>
    <t xml:space="preserve">ООО Разрез Березовскицй, 107/22-Н, 05.08.2024</t>
  </si>
  <si>
    <t xml:space="preserve">свежая, легкосуглинистая, слабоподзолистая, степень задернения - сильное</t>
  </si>
  <si>
    <t xml:space="preserve">Пустырь</t>
  </si>
  <si>
    <t xml:space="preserve">вырубка 1999г</t>
  </si>
  <si>
    <t xml:space="preserve">свежая, сильносуглинистая, дерново-слабоподзолистая, степень задернения - сильное</t>
  </si>
  <si>
    <t xml:space="preserve">ПАО Россети, сервитут 1309, 22.05.2025</t>
  </si>
  <si>
    <t xml:space="preserve">вырубка 2001г</t>
  </si>
  <si>
    <t xml:space="preserve">свежая, сильносуглинистая, дерново-слабоподзолистая, степень задернения-сильное</t>
  </si>
  <si>
    <t xml:space="preserve">Прогалина ед.д 7C2Ос1Б, 15 куб.м/га</t>
  </si>
  <si>
    <t xml:space="preserve">вырубка 2012 г.</t>
  </si>
  <si>
    <t xml:space="preserve">Бурлаковское</t>
  </si>
  <si>
    <t xml:space="preserve">Вырубка 2007 г.</t>
  </si>
  <si>
    <t xml:space="preserve">Леса, расположенные в зеленых зонах</t>
  </si>
  <si>
    <t xml:space="preserve">свежая, суглинистая,среднеподзолистая, степень задернения - сильное</t>
  </si>
  <si>
    <t xml:space="preserve">Защитные. Леса, расположенные в первом и втором поясах зон санитарной охраны источников питьевого и хозяйственно-бытового водоснабжения</t>
  </si>
  <si>
    <t xml:space="preserve">Яйское</t>
  </si>
  <si>
    <t xml:space="preserve">западно-сибирский южно-таежный равнинный</t>
  </si>
  <si>
    <t xml:space="preserve">эксплуатиационные</t>
  </si>
  <si>
    <t xml:space="preserve">суглинок</t>
  </si>
  <si>
    <t xml:space="preserve">захламленность слабая,степень задернения слабая</t>
  </si>
  <si>
    <t xml:space="preserve">исксственное</t>
  </si>
  <si>
    <t xml:space="preserve">доступенен</t>
  </si>
  <si>
    <t xml:space="preserve">нет </t>
  </si>
  <si>
    <r>
      <rPr>
        <sz val="12"/>
        <color rgb="FF000000"/>
        <rFont val="Times New Roman"/>
        <family val="1"/>
        <charset val="1"/>
      </rPr>
      <t xml:space="preserve">56</t>
    </r>
    <r>
      <rPr>
        <vertAlign val="superscript"/>
        <sz val="12"/>
        <color rgb="FF000000"/>
        <rFont val="Times New Roman"/>
        <family val="1"/>
        <charset val="1"/>
      </rPr>
      <t xml:space="preserve">0</t>
    </r>
    <r>
      <rPr>
        <sz val="12"/>
        <color rgb="FF000000"/>
        <rFont val="Times New Roman"/>
        <family val="1"/>
        <charset val="1"/>
      </rPr>
      <t xml:space="preserve">19'247"</t>
    </r>
  </si>
  <si>
    <t xml:space="preserve">085°56'604"</t>
  </si>
  <si>
    <t xml:space="preserve">ООО Разрез Кузнецкий Южный, 216/20-Н, 26.10.2020</t>
  </si>
  <si>
    <t xml:space="preserve">Улановское</t>
  </si>
  <si>
    <t xml:space="preserve">искусственное</t>
  </si>
  <si>
    <t xml:space="preserve">56⁰29′344"</t>
  </si>
  <si>
    <t xml:space="preserve">086⁰09′411"</t>
  </si>
  <si>
    <t xml:space="preserve">ООО Ербак 78/20 от 04.08.2023</t>
  </si>
  <si>
    <t xml:space="preserve">Ишимское</t>
  </si>
  <si>
    <t xml:space="preserve">56⁰32'567"</t>
  </si>
  <si>
    <t xml:space="preserve">086⁰14′602"</t>
  </si>
  <si>
    <t xml:space="preserve">ООО Кемзолото", 46/22-н, 03.04.2024</t>
  </si>
  <si>
    <t xml:space="preserve">Лебедянское</t>
  </si>
  <si>
    <t xml:space="preserve">Вознесенское-1</t>
  </si>
  <si>
    <t xml:space="preserve">раынинный</t>
  </si>
  <si>
    <t xml:space="preserve">захламленность средняя,степень задернения средняя</t>
  </si>
  <si>
    <t xml:space="preserve">56⁰04'510"</t>
  </si>
  <si>
    <t xml:space="preserve">086⁰02′932"</t>
  </si>
  <si>
    <t xml:space="preserve">Марьевское</t>
  </si>
  <si>
    <t xml:space="preserve">56⁰21'091"</t>
  </si>
  <si>
    <t xml:space="preserve">86⁰18′579"</t>
  </si>
  <si>
    <t xml:space="preserve">ООО Кемзолото", 46/22-н 23.09.2024</t>
  </si>
  <si>
    <t xml:space="preserve">56⁰21'181"</t>
  </si>
  <si>
    <t xml:space="preserve">86⁰19′393"</t>
  </si>
  <si>
    <t xml:space="preserve">ООО Шахта №12, 81/22-Н, 14.01.2025</t>
  </si>
  <si>
    <t xml:space="preserve">56⁰23'327"</t>
  </si>
  <si>
    <t xml:space="preserve">086⁰19′246"</t>
  </si>
  <si>
    <r>
      <rPr>
        <sz val="10"/>
        <color theme="1"/>
        <rFont val="Times New Roman"/>
        <family val="1"/>
        <charset val="1"/>
      </rPr>
      <t xml:space="preserve">ООО Разрез ТалТЭК, </t>
    </r>
    <r>
      <rPr>
        <u val="single"/>
        <sz val="13"/>
        <rFont val="Times New Roman"/>
        <family val="1"/>
        <charset val="128"/>
      </rPr>
      <t xml:space="preserve">321/22-Н, 12.01.2026</t>
    </r>
  </si>
  <si>
    <t xml:space="preserve">Родина</t>
  </si>
  <si>
    <t xml:space="preserve">искуственное</t>
  </si>
  <si>
    <t xml:space="preserve">56⁰22'495"</t>
  </si>
  <si>
    <t xml:space="preserve">086⁰30′144"</t>
  </si>
  <si>
    <t xml:space="preserve">56⁰19'37.02"</t>
  </si>
  <si>
    <t xml:space="preserve">86⁰19′23.31"</t>
  </si>
  <si>
    <t xml:space="preserve">ООО Разрез Кузнецкий Южный, 154/23-Л, 06.05.2025</t>
  </si>
  <si>
    <t xml:space="preserve">ООО Разрез Кузнецкий Южный, 161/23-Н, 06.05.2025</t>
  </si>
  <si>
    <t xml:space="preserve">ООО Разрез Кузнецкий Южный, 220/20-Л, 06.05.2025</t>
  </si>
  <si>
    <t xml:space="preserve">ООО Разрез Кузнецкий Южный, 162/20-Н, 06.05.2025</t>
  </si>
  <si>
    <t xml:space="preserve">захламленность слабая</t>
  </si>
  <si>
    <t xml:space="preserve">56⁰36'58.23"</t>
  </si>
  <si>
    <t xml:space="preserve">86⁰19′7.64"</t>
  </si>
  <si>
    <t xml:space="preserve">ООО Разрез Кузнецкий Южный, 150/23-Н, 24.03.2025</t>
  </si>
  <si>
    <t xml:space="preserve">56⁰14'727"</t>
  </si>
  <si>
    <t xml:space="preserve">086⁰30′735"</t>
  </si>
  <si>
    <t xml:space="preserve">ООО Разрез Кузнецкий Южный, 216/20-Н, 23.05.2025</t>
  </si>
  <si>
    <t xml:space="preserve">56⁰29'375"</t>
  </si>
  <si>
    <t xml:space="preserve">086⁰20′290"</t>
  </si>
  <si>
    <t xml:space="preserve">56⁰28'525"</t>
  </si>
  <si>
    <t xml:space="preserve">086⁰23′238"</t>
  </si>
  <si>
    <t xml:space="preserve">56⁰21'43"</t>
  </si>
  <si>
    <t xml:space="preserve">086⁰14′315"</t>
  </si>
  <si>
    <t xml:space="preserve">искусственноле</t>
  </si>
  <si>
    <t xml:space="preserve">56⁰22'271"</t>
  </si>
  <si>
    <t xml:space="preserve">086⁰18′168"</t>
  </si>
  <si>
    <t xml:space="preserve">56⁰23'074"</t>
  </si>
  <si>
    <t xml:space="preserve">086⁰31′29"</t>
  </si>
  <si>
    <t xml:space="preserve">пашня</t>
  </si>
  <si>
    <t xml:space="preserve">56⁰36'35.05"</t>
  </si>
  <si>
    <t xml:space="preserve">86⁰19′54.08"</t>
  </si>
  <si>
    <t xml:space="preserve">56⁰36'46.61"</t>
  </si>
  <si>
    <t xml:space="preserve">56⁰36'51.3"</t>
  </si>
  <si>
    <t xml:space="preserve">86⁰19′31.81"</t>
  </si>
  <si>
    <t xml:space="preserve">56⁰37'11.75"</t>
  </si>
  <si>
    <t xml:space="preserve">86⁰20′10.01"</t>
  </si>
  <si>
    <t xml:space="preserve">56⁰36'46.79"</t>
  </si>
  <si>
    <t xml:space="preserve">86⁰19′40.86"</t>
  </si>
  <si>
    <t xml:space="preserve">захламленность средняя</t>
  </si>
  <si>
    <t xml:space="preserve">56⁰36'57.45"</t>
  </si>
  <si>
    <t xml:space="preserve">86⁰19′27.37"</t>
  </si>
  <si>
    <t xml:space="preserve">56⁰36'36.93"</t>
  </si>
  <si>
    <t xml:space="preserve">86⁰16′32.14"</t>
  </si>
  <si>
    <t xml:space="preserve">56⁰36'36.08"</t>
  </si>
  <si>
    <t xml:space="preserve">86⁰16′30.9"</t>
  </si>
  <si>
    <t xml:space="preserve">56⁰36'39.43"</t>
  </si>
  <si>
    <t xml:space="preserve">86⁰16′16.51"</t>
  </si>
  <si>
    <t xml:space="preserve">56⁰32'54.72"</t>
  </si>
  <si>
    <t xml:space="preserve">86⁰19′19.02"</t>
  </si>
  <si>
    <t xml:space="preserve">56⁰32'50.55"</t>
  </si>
  <si>
    <t xml:space="preserve">86⁰19′19.49"</t>
  </si>
  <si>
    <t xml:space="preserve">56⁰61'07.77"</t>
  </si>
  <si>
    <t xml:space="preserve">86⁰28′41.98"</t>
  </si>
  <si>
    <t xml:space="preserve">56⁰61'15.22"</t>
  </si>
  <si>
    <t xml:space="preserve">86⁰27′15.64"</t>
  </si>
  <si>
    <t xml:space="preserve">ижморское</t>
  </si>
  <si>
    <t xml:space="preserve">56⁰62'55.52"</t>
  </si>
  <si>
    <t xml:space="preserve">86⁰11′32.23"</t>
  </si>
  <si>
    <t xml:space="preserve">56⁰35'59.05"</t>
  </si>
  <si>
    <t xml:space="preserve">86⁰33′65.86"</t>
  </si>
  <si>
    <t xml:space="preserve">56⁰36'4.28"</t>
  </si>
  <si>
    <t xml:space="preserve">86⁰12′7.38"</t>
  </si>
  <si>
    <t xml:space="preserve">56⁰35'59.93"</t>
  </si>
  <si>
    <t xml:space="preserve">86⁰11′48.89"</t>
  </si>
  <si>
    <t xml:space="preserve">Чебулинское</t>
  </si>
  <si>
    <t xml:space="preserve">Чумайское</t>
  </si>
  <si>
    <t xml:space="preserve">Усть Сертинское</t>
  </si>
  <si>
    <t xml:space="preserve">250шт/захламленность средняя</t>
  </si>
  <si>
    <t xml:space="preserve">частичная  раскорчевка</t>
  </si>
  <si>
    <t xml:space="preserve">56° 04' 23,7"</t>
  </si>
  <si>
    <t xml:space="preserve">86° 57' 45,8"</t>
  </si>
  <si>
    <t xml:space="preserve">ООО "Разрез Верхнетешский" 299/21-Н от 10.01.2024</t>
  </si>
  <si>
    <t xml:space="preserve">Николаевское</t>
  </si>
  <si>
    <t xml:space="preserve">Николаевское сельское</t>
  </si>
  <si>
    <t xml:space="preserve">55° 54' 19,4"</t>
  </si>
  <si>
    <t xml:space="preserve">87° 14' 41,2"</t>
  </si>
  <si>
    <t xml:space="preserve">55° 53' 34,1"</t>
  </si>
  <si>
    <t xml:space="preserve">87° 22' 19,6"</t>
  </si>
  <si>
    <t xml:space="preserve">55° 53' 10"</t>
  </si>
  <si>
    <t xml:space="preserve">87° 09' 37,1"</t>
  </si>
  <si>
    <t xml:space="preserve">55° 53' 08"</t>
  </si>
  <si>
    <t xml:space="preserve">87° 21' 46"</t>
  </si>
  <si>
    <t xml:space="preserve">АО КРУ, 392/23-Н, 07.02.2025</t>
  </si>
  <si>
    <t xml:space="preserve">55° 52' 49"</t>
  </si>
  <si>
    <t xml:space="preserve">87° 21' 43"</t>
  </si>
  <si>
    <t xml:space="preserve">АО УК Северный Кузбасс, 115/20-Н, 18.02.2025</t>
  </si>
  <si>
    <t xml:space="preserve">55° 52' 15,6"</t>
  </si>
  <si>
    <t xml:space="preserve">87° 21' 47"</t>
  </si>
  <si>
    <t xml:space="preserve">56° 04' 08"</t>
  </si>
  <si>
    <t xml:space="preserve">87° 59' 01"</t>
  </si>
  <si>
    <t xml:space="preserve">55° 03' 57"</t>
  </si>
  <si>
    <t xml:space="preserve">87° 55' 39"</t>
  </si>
  <si>
    <t xml:space="preserve">55° 59' 10"</t>
  </si>
  <si>
    <t xml:space="preserve">87° 59' 43"</t>
  </si>
  <si>
    <t xml:space="preserve">56° 02' 27"</t>
  </si>
  <si>
    <t xml:space="preserve">88° 05' 10"</t>
  </si>
  <si>
    <t xml:space="preserve">Дмитриевское</t>
  </si>
  <si>
    <t xml:space="preserve">55° 51' 25"</t>
  </si>
  <si>
    <t xml:space="preserve">87° 34' 28"</t>
  </si>
  <si>
    <t xml:space="preserve">55° 52' 11"</t>
  </si>
  <si>
    <t xml:space="preserve">87° 36' 02"</t>
  </si>
  <si>
    <t xml:space="preserve">55° 51' 52"</t>
  </si>
  <si>
    <t xml:space="preserve">87° 35' 26"</t>
  </si>
  <si>
    <t xml:space="preserve">55° 50' 32"</t>
  </si>
  <si>
    <t xml:space="preserve">87° 34' 14"</t>
  </si>
  <si>
    <t xml:space="preserve">55° 44' 15"</t>
  </si>
  <si>
    <t xml:space="preserve">87° 18' 08"</t>
  </si>
  <si>
    <t xml:space="preserve">ООО СП Барзасское товарищество, 40/24-Л, 09.01.2025</t>
  </si>
  <si>
    <t xml:space="preserve">ООО СП Барзасское товарищество, 05/23-Н, 09.01.2025</t>
  </si>
  <si>
    <t xml:space="preserve">ООО СП Барзасское товарищество, 74/24-Н, 09.01.2025</t>
  </si>
  <si>
    <t xml:space="preserve">ООО Шахта №12, 104/21-Н, 09.01.2025</t>
  </si>
  <si>
    <t xml:space="preserve">55° 50' 20"</t>
  </si>
  <si>
    <t xml:space="preserve">87° 35' 59"</t>
  </si>
  <si>
    <t xml:space="preserve">ООО "Разрез Верхнетешский" 160/22-Н, 08.06.2023</t>
  </si>
  <si>
    <t xml:space="preserve">Чумайское сельское</t>
  </si>
  <si>
    <t xml:space="preserve">11,13,14</t>
  </si>
  <si>
    <t xml:space="preserve">55° 47' 18,6"</t>
  </si>
  <si>
    <t xml:space="preserve">87° 38' 16,8"</t>
  </si>
  <si>
    <t xml:space="preserve">ООО Разрез Верхнетешский, 234/20-Н, 26.01.2024</t>
  </si>
  <si>
    <t xml:space="preserve">Усть Сертинское </t>
  </si>
  <si>
    <t xml:space="preserve">200шт/га</t>
  </si>
  <si>
    <t xml:space="preserve">56° 04' 19,66"</t>
  </si>
  <si>
    <t xml:space="preserve">87° 55' 24,01"</t>
  </si>
  <si>
    <t xml:space="preserve">ООО Разрез Верхнетешский, 141/20-Н, 26.01.2024</t>
  </si>
  <si>
    <t xml:space="preserve">Сибиряк</t>
  </si>
  <si>
    <t xml:space="preserve">55° 51' 49,8"</t>
  </si>
  <si>
    <t xml:space="preserve">87° 31' 23,5"</t>
  </si>
  <si>
    <t xml:space="preserve">55° 54' 25,3"</t>
  </si>
  <si>
    <t xml:space="preserve">87° 20' 19,2"</t>
  </si>
  <si>
    <t xml:space="preserve">ООО Разрез Верхнетешский, 234/20-Н, 17.07.2024</t>
  </si>
  <si>
    <t xml:space="preserve">Чумайское </t>
  </si>
  <si>
    <t xml:space="preserve">55° 47' 58,6"</t>
  </si>
  <si>
    <t xml:space="preserve">87° 38' 30,6"</t>
  </si>
  <si>
    <t xml:space="preserve">55°43'11.7"</t>
  </si>
  <si>
    <t xml:space="preserve">87⁰43′05.2"</t>
  </si>
  <si>
    <t xml:space="preserve">ООО Шаахта № 12, 104/21-Н, 09.01.2025</t>
  </si>
  <si>
    <t xml:space="preserve">260шт/захламленность слабая</t>
  </si>
  <si>
    <t xml:space="preserve">55° 53' 7,79"</t>
  </si>
  <si>
    <t xml:space="preserve">87° 19' 11,48"</t>
  </si>
  <si>
    <t xml:space="preserve">ООО "Разрез Верхнетешский" 234/20-Н, 17.07.2024</t>
  </si>
  <si>
    <t xml:space="preserve">240шт/захламленность слабая</t>
  </si>
  <si>
    <t xml:space="preserve">55° 49' 55,57"</t>
  </si>
  <si>
    <t xml:space="preserve">87° 23' 12,2"</t>
  </si>
  <si>
    <t xml:space="preserve">ООО "Разрез Верхнетешский" 299/21-Н, 17.07.2024</t>
  </si>
  <si>
    <t xml:space="preserve">55°53'15,47"</t>
  </si>
  <si>
    <t xml:space="preserve">87⁰28′30,26"</t>
  </si>
  <si>
    <t xml:space="preserve">260шт/захламленность средняя</t>
  </si>
  <si>
    <t xml:space="preserve">55°52'37,18"</t>
  </si>
  <si>
    <t xml:space="preserve">87⁰27′40,89"</t>
  </si>
  <si>
    <t xml:space="preserve">160шт/захламленность слабая</t>
  </si>
  <si>
    <t xml:space="preserve">55°55'08,99"</t>
  </si>
  <si>
    <t xml:space="preserve">87⁰24′56,89"</t>
  </si>
  <si>
    <t xml:space="preserve">55°48'11"</t>
  </si>
  <si>
    <t xml:space="preserve">87⁰38′29.0"</t>
  </si>
  <si>
    <t xml:space="preserve">ООО "Разрез Верхнетешский" 234/20-Н, 29.07.2025</t>
  </si>
  <si>
    <t xml:space="preserve">55°48'20"</t>
  </si>
  <si>
    <t xml:space="preserve">87⁰38′31.0"</t>
  </si>
  <si>
    <t xml:space="preserve">ООО "Разрез Верхнетешский" 234/20-н, 29.07.2025</t>
  </si>
  <si>
    <t xml:space="preserve">55°53'54"</t>
  </si>
  <si>
    <t xml:space="preserve">87⁰27′43"</t>
  </si>
  <si>
    <t xml:space="preserve">ООО "Разрез Верхнетешский", 234/20-н, 29.07.2025</t>
  </si>
  <si>
    <t xml:space="preserve">55°54'09,27"</t>
  </si>
  <si>
    <t xml:space="preserve">87⁰09′55.19"</t>
  </si>
  <si>
    <t xml:space="preserve">ООО ЗДК Берикуль, 103/21-Н, 26.05.2025 </t>
  </si>
  <si>
    <t xml:space="preserve">220шт/захламленность слабая</t>
  </si>
  <si>
    <t xml:space="preserve">55° 53' 49,63"</t>
  </si>
  <si>
    <t xml:space="preserve">87° 21' 09,64"</t>
  </si>
  <si>
    <t xml:space="preserve">55° 52' 56,42"</t>
  </si>
  <si>
    <t xml:space="preserve">87° 17' 56,42"</t>
  </si>
  <si>
    <t xml:space="preserve">55°53'35,11"</t>
  </si>
  <si>
    <t xml:space="preserve">87⁰09′48,66"</t>
  </si>
  <si>
    <t xml:space="preserve">Кемеровское</t>
  </si>
  <si>
    <t xml:space="preserve">Барзасское</t>
  </si>
  <si>
    <t xml:space="preserve">вырубка 2021</t>
  </si>
  <si>
    <r>
      <rPr>
        <sz val="11"/>
        <rFont val="Times New Roman"/>
        <family val="1"/>
        <charset val="1"/>
      </rPr>
      <t xml:space="preserve">Западно-Сибирский подтаежно-лесостепной район </t>
    </r>
    <r>
      <rPr>
        <sz val="11"/>
        <color rgb="FF000000"/>
        <rFont val="Times New Roman"/>
        <family val="1"/>
        <charset val="1"/>
      </rPr>
      <t xml:space="preserve">_ </t>
    </r>
  </si>
  <si>
    <t xml:space="preserve">Д3</t>
  </si>
  <si>
    <t xml:space="preserve">эксплуатационные леса</t>
  </si>
  <si>
    <t xml:space="preserve">серая, лесная, умеренно-влажная</t>
  </si>
  <si>
    <t xml:space="preserve"> слабая</t>
  </si>
  <si>
    <t xml:space="preserve">расчистка, без корчевки пней</t>
  </si>
  <si>
    <t xml:space="preserve">N55 44.935</t>
  </si>
  <si>
    <t xml:space="preserve">E86 11.934</t>
  </si>
  <si>
    <r>
      <rPr>
        <sz val="11"/>
        <rFont val="Times New Roman"/>
        <family val="1"/>
        <charset val="1"/>
      </rPr>
      <t xml:space="preserve">ООО "УК Анжерская-Южная" 138/19 от </t>
    </r>
    <r>
      <rPr>
        <i val="true"/>
        <sz val="11"/>
        <rFont val="Times New Roman"/>
        <family val="1"/>
        <charset val="1"/>
      </rPr>
      <t xml:space="preserve">№7479</t>
    </r>
    <r>
      <rPr>
        <sz val="11"/>
        <rFont val="Times New Roman"/>
        <family val="1"/>
        <charset val="1"/>
      </rPr>
      <t xml:space="preserve"> 31.07.2023</t>
    </r>
  </si>
  <si>
    <t xml:space="preserve">Барановское</t>
  </si>
  <si>
    <t xml:space="preserve">Елыкаевское</t>
  </si>
  <si>
    <t xml:space="preserve">Западно-Сибирский подтаежно-лесостепной район _</t>
  </si>
  <si>
    <t xml:space="preserve">ранинный</t>
  </si>
  <si>
    <t xml:space="preserve">серая, лесная,суглинки, влажные</t>
  </si>
  <si>
    <t xml:space="preserve">захламленность слабая, задернение среднее</t>
  </si>
  <si>
    <t xml:space="preserve">55 33 13.58</t>
  </si>
  <si>
    <t xml:space="preserve">85 51 07.22</t>
  </si>
  <si>
    <t xml:space="preserve">Невское</t>
  </si>
  <si>
    <t xml:space="preserve">вырубка 2019г</t>
  </si>
  <si>
    <t xml:space="preserve">Западно-Сибирский подтаежно-лесостепной район _ </t>
  </si>
  <si>
    <t xml:space="preserve"> суглинки, влажная</t>
  </si>
  <si>
    <t xml:space="preserve">захламленность средняя, задернение среднее</t>
  </si>
  <si>
    <t xml:space="preserve">№ 55 46 352</t>
  </si>
  <si>
    <t xml:space="preserve">86 03 187</t>
  </si>
  <si>
    <t xml:space="preserve">АО "ОУК Южкузбассуголь" заявление № 8159 от 18.08.2023</t>
  </si>
  <si>
    <t xml:space="preserve">вырубка 2019</t>
  </si>
  <si>
    <t xml:space="preserve">№55 45 258</t>
  </si>
  <si>
    <t xml:space="preserve">86 03 839</t>
  </si>
  <si>
    <t xml:space="preserve">АО "ОУК Южкузбассуголь" заявление № 8161 от 18.08.2023</t>
  </si>
  <si>
    <t xml:space="preserve">Воскресенское</t>
  </si>
  <si>
    <t xml:space="preserve">захламленность  отсутствует, задернение среднее</t>
  </si>
  <si>
    <t xml:space="preserve">труднодоступный участок</t>
  </si>
  <si>
    <t xml:space="preserve">N55 20 50.6 </t>
  </si>
  <si>
    <t xml:space="preserve">E86 30 28.0</t>
  </si>
  <si>
    <t xml:space="preserve">N55 20 53.1 </t>
  </si>
  <si>
    <t xml:space="preserve">E86 30 23.5</t>
  </si>
  <si>
    <t xml:space="preserve">В4</t>
  </si>
  <si>
    <t xml:space="preserve">ТБ</t>
  </si>
  <si>
    <t xml:space="preserve">серая, лесная, очень влажные, заболоченность</t>
  </si>
  <si>
    <t xml:space="preserve">N55 20 51.5 </t>
  </si>
  <si>
    <t xml:space="preserve">E86 30 45.7</t>
  </si>
  <si>
    <t xml:space="preserve">N55 19 38.8 </t>
  </si>
  <si>
    <t xml:space="preserve">E86 30 54.4</t>
  </si>
  <si>
    <t xml:space="preserve">крутой склон 30%</t>
  </si>
  <si>
    <t xml:space="preserve">N55 19 13.6 </t>
  </si>
  <si>
    <t xml:space="preserve">E86 31 06.9</t>
  </si>
  <si>
    <t xml:space="preserve">N55 17 09.9</t>
  </si>
  <si>
    <t xml:space="preserve"> E86 30 12.7</t>
  </si>
  <si>
    <t xml:space="preserve">Промышленновское</t>
  </si>
  <si>
    <t xml:space="preserve">Камжалинское</t>
  </si>
  <si>
    <t xml:space="preserve">среднесуглинистая, влажная</t>
  </si>
  <si>
    <t xml:space="preserve">задернение сильное, захламленность слабая</t>
  </si>
  <si>
    <t xml:space="preserve">труднодоступный участок, болота</t>
  </si>
  <si>
    <t xml:space="preserve">N55 39 35.4 </t>
  </si>
  <si>
    <t xml:space="preserve"> E86 33 32.5</t>
  </si>
  <si>
    <t xml:space="preserve">среднесуглинистая, мокрая</t>
  </si>
  <si>
    <t xml:space="preserve">захламленность средняя, задернение сильное</t>
  </si>
  <si>
    <t xml:space="preserve">N55 38 39.1 </t>
  </si>
  <si>
    <t xml:space="preserve">E86 29 20.6</t>
  </si>
  <si>
    <t xml:space="preserve">серая лесная, суглинки, влажная</t>
  </si>
  <si>
    <t xml:space="preserve">N55.75788 </t>
  </si>
  <si>
    <t xml:space="preserve">E86.06318</t>
  </si>
  <si>
    <t xml:space="preserve">АО "ОУК Южкузбассуголь" заявление № 8164 от 18.08.2023</t>
  </si>
  <si>
    <t xml:space="preserve">10Ос+Б+П</t>
  </si>
  <si>
    <t xml:space="preserve">СЗ</t>
  </si>
  <si>
    <t xml:space="preserve">суглинки, влажные</t>
  </si>
  <si>
    <t xml:space="preserve">Барзаское</t>
  </si>
  <si>
    <t xml:space="preserve">вырубка 2023</t>
  </si>
  <si>
    <t xml:space="preserve">равниный</t>
  </si>
  <si>
    <t xml:space="preserve">N55 75.012</t>
  </si>
  <si>
    <t xml:space="preserve">E86 22.193</t>
  </si>
  <si>
    <t xml:space="preserve">ООО Кайгур, 21/22-н, 12.08.2025</t>
  </si>
  <si>
    <t xml:space="preserve">западно-сибирский пдтаежный -лесостепной</t>
  </si>
  <si>
    <t xml:space="preserve">55⁰11'995"</t>
  </si>
  <si>
    <t xml:space="preserve">086⁰25′369"</t>
  </si>
  <si>
    <t xml:space="preserve">АО «ОУК «Южкузбассуголь» филиал «Шахта «Ерунаковская-VIII», 121/22-Н, 09.01.2025</t>
  </si>
  <si>
    <t xml:space="preserve">ООО Газпром газораспределение Сибирь, сервитут 11/203/К4-23/6349, 27.02.2025</t>
  </si>
  <si>
    <t xml:space="preserve">Успенское</t>
  </si>
  <si>
    <t xml:space="preserve">21;28</t>
  </si>
  <si>
    <t xml:space="preserve">10,18,19;7,9,10,11,13</t>
  </si>
  <si>
    <t xml:space="preserve">УВ</t>
  </si>
  <si>
    <t xml:space="preserve">55⁰43'662"</t>
  </si>
  <si>
    <t xml:space="preserve">086⁰37′764"</t>
  </si>
  <si>
    <t xml:space="preserve">14</t>
  </si>
  <si>
    <t xml:space="preserve">серые, лесные</t>
  </si>
  <si>
    <t xml:space="preserve">захламленность нет,степень задернения сильное</t>
  </si>
  <si>
    <t xml:space="preserve">ООО ГорноДобывающая Компания, 175/22-Н, 22.04.2025</t>
  </si>
  <si>
    <t xml:space="preserve">ООО Газпром газораспределение Томск, сервитут 4-2/1098</t>
  </si>
  <si>
    <t xml:space="preserve">вырубка 2011г</t>
  </si>
  <si>
    <t xml:space="preserve">Западно-Сибирский подтаёжно-лесостепной</t>
  </si>
  <si>
    <t xml:space="preserve">серая лесная, суглинки,  влажная</t>
  </si>
  <si>
    <t xml:space="preserve">Степень задернения почвы_ сильная</t>
  </si>
  <si>
    <t xml:space="preserve">лесовостановление</t>
  </si>
  <si>
    <t xml:space="preserve">86.43537</t>
  </si>
  <si>
    <t xml:space="preserve">ООО Газпром газораспределение Сибирь, сервитут 01-06/816, 07.11.2025</t>
  </si>
  <si>
    <t xml:space="preserve">ООО Газпром газораспределение Сибирь, сервитут 01-06/830, 07.11.2025</t>
  </si>
  <si>
    <t xml:space="preserve">Успенское-1</t>
  </si>
  <si>
    <t xml:space="preserve">4,5,6,8,9,11,12</t>
  </si>
  <si>
    <t xml:space="preserve">эксплуатационые</t>
  </si>
  <si>
    <t xml:space="preserve">Степень задернения почвы_ слабая</t>
  </si>
  <si>
    <t xml:space="preserve">лесоразведение</t>
  </si>
  <si>
    <t xml:space="preserve">ООО Черниговец, 12/22-н; 134/21-н, 27,11.2025</t>
  </si>
  <si>
    <t xml:space="preserve">1,9,16,17,28</t>
  </si>
  <si>
    <t xml:space="preserve">8,9,16,20</t>
  </si>
  <si>
    <t xml:space="preserve">2,6,7,8,9,10,11,12,15,16,18,19,22,24,25</t>
  </si>
  <si>
    <t xml:space="preserve">3,5,8,38,39</t>
  </si>
  <si>
    <t xml:space="preserve">5,6,8,9,35,37</t>
  </si>
  <si>
    <t xml:space="preserve">Таштагольское</t>
  </si>
  <si>
    <t xml:space="preserve">Кабырзинское</t>
  </si>
  <si>
    <t xml:space="preserve">Верх-Кабырзинское</t>
  </si>
  <si>
    <t xml:space="preserve">Алтаес-Сянский горнотаежный</t>
  </si>
  <si>
    <t xml:space="preserve">Рт</t>
  </si>
  <si>
    <t xml:space="preserve">среднесуглинистая</t>
  </si>
  <si>
    <t xml:space="preserve">есть</t>
  </si>
  <si>
    <t xml:space="preserve">52° 51' 35.47"</t>
  </si>
  <si>
    <t xml:space="preserve">88° 50' 43.02"</t>
  </si>
  <si>
    <t xml:space="preserve">52° 52' 25.69"</t>
  </si>
  <si>
    <t xml:space="preserve">88° 46' 55.99"</t>
  </si>
  <si>
    <t xml:space="preserve">Шт</t>
  </si>
  <si>
    <t xml:space="preserve">широкотравный</t>
  </si>
  <si>
    <t xml:space="preserve">52° 52' 8.79"</t>
  </si>
  <si>
    <t xml:space="preserve">88° 52' 48.17"</t>
  </si>
  <si>
    <t xml:space="preserve">Темиртаусское</t>
  </si>
  <si>
    <t xml:space="preserve">Амзасское</t>
  </si>
  <si>
    <t xml:space="preserve">53° 04' 01.06"</t>
  </si>
  <si>
    <t xml:space="preserve">87° 37' 31.79"</t>
  </si>
  <si>
    <t xml:space="preserve">53° 04' 02.41"</t>
  </si>
  <si>
    <t xml:space="preserve">87° 37' 32.87"</t>
  </si>
  <si>
    <t xml:space="preserve">53° 03' 51.46"</t>
  </si>
  <si>
    <t xml:space="preserve">87° 37' 32.67"</t>
  </si>
  <si>
    <t xml:space="preserve">53° 03' 31.07"</t>
  </si>
  <si>
    <t xml:space="preserve">87° 37' 43.33"</t>
  </si>
  <si>
    <t xml:space="preserve">Чугунашское</t>
  </si>
  <si>
    <t xml:space="preserve">Разнотравный</t>
  </si>
  <si>
    <t xml:space="preserve">дерново-среднеподзолистая</t>
  </si>
  <si>
    <t xml:space="preserve">к-во пней 130 шт/га захламленность средняя</t>
  </si>
  <si>
    <t xml:space="preserve">52° 48' 10.52"</t>
  </si>
  <si>
    <t xml:space="preserve">87° 19' 42.63"</t>
  </si>
  <si>
    <t xml:space="preserve">53° 03' 33.36"</t>
  </si>
  <si>
    <t xml:space="preserve">87° 37' 43.86"</t>
  </si>
  <si>
    <t xml:space="preserve">53° 03' 44.34"</t>
  </si>
  <si>
    <t xml:space="preserve">87° 37' 37.44"</t>
  </si>
  <si>
    <t xml:space="preserve">53° 03' 41.50"</t>
  </si>
  <si>
    <t xml:space="preserve">87° 37' 39.80"</t>
  </si>
  <si>
    <t xml:space="preserve">53° 03' 42.57"</t>
  </si>
  <si>
    <t xml:space="preserve">87° 347 39.40"</t>
  </si>
  <si>
    <t xml:space="preserve">52° 48'48.79"</t>
  </si>
  <si>
    <t xml:space="preserve">88° 33' 8.12"</t>
  </si>
  <si>
    <t xml:space="preserve">пней 300 шт/га, степерь задернения средняя</t>
  </si>
  <si>
    <t xml:space="preserve">52° 54' 38.77"</t>
  </si>
  <si>
    <t xml:space="preserve">87° 26' 14.55"</t>
  </si>
  <si>
    <t xml:space="preserve">пней 100  шт/га, степерь задернения средняя</t>
  </si>
  <si>
    <t xml:space="preserve">52° 54' 5.83"</t>
  </si>
  <si>
    <t xml:space="preserve">87° 27' 55.92"</t>
  </si>
  <si>
    <t xml:space="preserve">52° 48' 0.28"</t>
  </si>
  <si>
    <t xml:space="preserve">88° 31' 28.31"</t>
  </si>
  <si>
    <t xml:space="preserve">ООО а/с "Золотой полюс" 54/22-Н, 31.01.2023</t>
  </si>
  <si>
    <t xml:space="preserve">ООО а/с "Золотой полюс" 04/22-Н, 31.01.2023</t>
  </si>
  <si>
    <t xml:space="preserve">к-во пней 160 шт/га захламленность средняя</t>
  </si>
  <si>
    <t xml:space="preserve">52° 49' 44.5"</t>
  </si>
  <si>
    <t xml:space="preserve">87° 42' 43.87"</t>
  </si>
  <si>
    <t xml:space="preserve">52° 40' 9.03"</t>
  </si>
  <si>
    <t xml:space="preserve">87° 56' 45.73"</t>
  </si>
  <si>
    <t xml:space="preserve">ООО Разрез ТалТЭК, 324/21-Н, 12.01.2026</t>
  </si>
  <si>
    <t xml:space="preserve">к-во пней 110 шт/га захламленность средняя</t>
  </si>
  <si>
    <t xml:space="preserve">52° 49' 16.18"</t>
  </si>
  <si>
    <t xml:space="preserve">87° 24' 30.74"</t>
  </si>
  <si>
    <t xml:space="preserve">Алтамашское</t>
  </si>
  <si>
    <t xml:space="preserve">к-во пней 140 шт/га захламленность средняя</t>
  </si>
  <si>
    <t xml:space="preserve">52° 39' 55.45"</t>
  </si>
  <si>
    <t xml:space="preserve">87° 38' 26.39"</t>
  </si>
  <si>
    <t xml:space="preserve">52° 34' 28.4"</t>
  </si>
  <si>
    <t xml:space="preserve">87° 42' 9.28"</t>
  </si>
  <si>
    <t xml:space="preserve">52° 31' 21.43"</t>
  </si>
  <si>
    <t xml:space="preserve">87° 25' 4.55"</t>
  </si>
  <si>
    <t xml:space="preserve">Администрация Таштагольского МР  01-15/5012 от 18.08.2023</t>
  </si>
  <si>
    <t xml:space="preserve">к-во пней 120 шт/га захламленность средняя</t>
  </si>
  <si>
    <t xml:space="preserve">52° 31' 14.21"</t>
  </si>
  <si>
    <t xml:space="preserve">87° 25' 2.3"</t>
  </si>
  <si>
    <t xml:space="preserve">Зм</t>
  </si>
  <si>
    <t xml:space="preserve">Зеленомошный</t>
  </si>
  <si>
    <t xml:space="preserve">расчискар</t>
  </si>
  <si>
    <t xml:space="preserve">52° 29' 41.72"</t>
  </si>
  <si>
    <t xml:space="preserve">87° 45' 20.94"</t>
  </si>
  <si>
    <t xml:space="preserve">52° 30' 36.25"</t>
  </si>
  <si>
    <t xml:space="preserve">87° 23' 15.1"</t>
  </si>
  <si>
    <t xml:space="preserve">52° 47' 48.92"</t>
  </si>
  <si>
    <t xml:space="preserve">88° 32' 38.95"</t>
  </si>
  <si>
    <t xml:space="preserve">ООО "Шахта № 12" № 310/23-Н 15.07.2025</t>
  </si>
  <si>
    <t xml:space="preserve">52° 47' 19.72"</t>
  </si>
  <si>
    <t xml:space="preserve">88° 31' 53.88"</t>
  </si>
  <si>
    <t xml:space="preserve">ООО Аурум, 199/20-Н, 10.05.2023</t>
  </si>
  <si>
    <t xml:space="preserve">пней 110 шт/га, степерь задернения средняя</t>
  </si>
  <si>
    <t xml:space="preserve">  52° 34' 28.4"</t>
  </si>
  <si>
    <t xml:space="preserve"> 87° 42' 9.28"</t>
  </si>
  <si>
    <t xml:space="preserve">52° 49' 41.88"</t>
  </si>
  <si>
    <t xml:space="preserve">87° 48' 40.03"</t>
  </si>
  <si>
    <t xml:space="preserve">Администрация Таштагольского МР, 16.08.2023</t>
  </si>
  <si>
    <t xml:space="preserve">52° 49' 1.86"</t>
  </si>
  <si>
    <t xml:space="preserve">87° 48' 59.19"</t>
  </si>
  <si>
    <t xml:space="preserve">Редина </t>
  </si>
  <si>
    <t xml:space="preserve">52° 46' 34.67"</t>
  </si>
  <si>
    <t xml:space="preserve">87° 5' 10.07"</t>
  </si>
  <si>
    <t xml:space="preserve">ООО "Запсибруда", 307/22-Н, 25.03.2024</t>
  </si>
  <si>
    <t xml:space="preserve">ООО "Запсибруда", Распоряжение ДЛК 01-05/96, 25.03.2024</t>
  </si>
  <si>
    <t xml:space="preserve">52° 46' 34.86"</t>
  </si>
  <si>
    <t xml:space="preserve">87° 5' 9.4"</t>
  </si>
  <si>
    <t xml:space="preserve">52° 47' 55.57"</t>
  </si>
  <si>
    <t xml:space="preserve">87° 14' 56.91"</t>
  </si>
  <si>
    <t xml:space="preserve">ООО Запсибруда, Распоряжение ДЛК 01-05/96, 25.03.2024</t>
  </si>
  <si>
    <t xml:space="preserve">      52° 49' 28.03"</t>
  </si>
  <si>
    <t xml:space="preserve">87° 48' 37.89"</t>
  </si>
  <si>
    <t xml:space="preserve">Администрация Таштагольского МР, 24.05.2024</t>
  </si>
  <si>
    <t xml:space="preserve">к-во пней 150 шт/га захламленность средняя</t>
  </si>
  <si>
    <t xml:space="preserve">      52° 30' 46.29"</t>
  </si>
  <si>
    <t xml:space="preserve">87° 23' 46.54"</t>
  </si>
  <si>
    <t xml:space="preserve">52° 30' 8.83" </t>
  </si>
  <si>
    <t xml:space="preserve">87° 24' 17.51"</t>
  </si>
  <si>
    <t xml:space="preserve">ООО Разрез Кийзасский, 200/19-Н, 12.09.2024</t>
  </si>
  <si>
    <t xml:space="preserve">Биологическая редина</t>
  </si>
  <si>
    <t xml:space="preserve">52° 29' 27.53"</t>
  </si>
  <si>
    <t xml:space="preserve">87° 26' 4.1"</t>
  </si>
  <si>
    <t xml:space="preserve">ООО Разрез Кийзасский, 199/19-Н, 12.09.2024</t>
  </si>
  <si>
    <t xml:space="preserve">Падунское</t>
  </si>
  <si>
    <t xml:space="preserve">36</t>
  </si>
  <si>
    <t xml:space="preserve">Западно Сибирский подтаежно лесостепной</t>
  </si>
  <si>
    <t xml:space="preserve">свежая, легкосуглинистая, темно - серая лесная</t>
  </si>
  <si>
    <t xml:space="preserve">лесоразведения (искусственный)</t>
  </si>
  <si>
    <t xml:space="preserve">Сибирская золоторудная компания 157/22-Н, 24.08.2023</t>
  </si>
  <si>
    <t xml:space="preserve">Краснинское</t>
  </si>
  <si>
    <t xml:space="preserve">24,31</t>
  </si>
  <si>
    <t xml:space="preserve">АО "Сибирская Промышленная Сетевая Компания" 8932 от 12.09.2023</t>
  </si>
  <si>
    <t xml:space="preserve">Сибирская золоторудная компания 157/22-Н,24.08.2023</t>
  </si>
  <si>
    <t xml:space="preserve">20</t>
  </si>
  <si>
    <t xml:space="preserve">Плотниковская сельская территория</t>
  </si>
  <si>
    <t xml:space="preserve">лесная подзолисттемно серая лесная, легкосуглинистая ,свежаяая, средней влажности </t>
  </si>
  <si>
    <t xml:space="preserve">пней 180 шт./га, средний диамерт 40, захламленность сильная</t>
  </si>
  <si>
    <r>
      <rPr>
        <sz val="10"/>
        <rFont val="Times New Roman"/>
        <family val="1"/>
        <charset val="1"/>
      </rPr>
      <t xml:space="preserve">55°4´23,72</t>
    </r>
    <r>
      <rPr>
        <sz val="9"/>
        <rFont val="Times New Roman"/>
        <family val="1"/>
        <charset val="1"/>
      </rPr>
      <t xml:space="preserve">´´</t>
    </r>
  </si>
  <si>
    <t xml:space="preserve">86°3´40,18´´</t>
  </si>
  <si>
    <t xml:space="preserve">12</t>
  </si>
  <si>
    <r>
      <rPr>
        <sz val="10"/>
        <rFont val="Times New Roman"/>
        <family val="1"/>
        <charset val="1"/>
      </rPr>
      <t xml:space="preserve">55°4´16,24</t>
    </r>
    <r>
      <rPr>
        <sz val="9"/>
        <rFont val="Times New Roman"/>
        <family val="1"/>
        <charset val="1"/>
      </rPr>
      <t xml:space="preserve">´´</t>
    </r>
  </si>
  <si>
    <t xml:space="preserve">86°3´50,21´´</t>
  </si>
  <si>
    <t xml:space="preserve">24</t>
  </si>
  <si>
    <t xml:space="preserve">темно-серая, легкосуглинистая, свежая</t>
  </si>
  <si>
    <t xml:space="preserve">пней 170 шт./га, средний диамерт 39, захламленность сильная</t>
  </si>
  <si>
    <t xml:space="preserve">Калинкинская сельская территория</t>
  </si>
  <si>
    <t xml:space="preserve">пней 190 шт./га, средний диамерт 40, захламленность сильная</t>
  </si>
  <si>
    <t xml:space="preserve">2,9,17,18</t>
  </si>
  <si>
    <t xml:space="preserve">55,05,267</t>
  </si>
  <si>
    <t xml:space="preserve">086,05,147</t>
  </si>
  <si>
    <t xml:space="preserve">Западно - Сибирский подтаежно лесостепной</t>
  </si>
  <si>
    <t xml:space="preserve">РТ           7150</t>
  </si>
  <si>
    <t xml:space="preserve">190 шт./га, средний диамерт 41, захламленность сильная</t>
  </si>
  <si>
    <r>
      <rPr>
        <sz val="10"/>
        <rFont val="Times New Roman"/>
        <family val="1"/>
        <charset val="1"/>
      </rPr>
      <t xml:space="preserve">55°4´6,6</t>
    </r>
    <r>
      <rPr>
        <sz val="9"/>
        <rFont val="Times New Roman"/>
        <family val="1"/>
        <charset val="1"/>
      </rPr>
      <t xml:space="preserve">´´</t>
    </r>
  </si>
  <si>
    <t xml:space="preserve">86°4´11,72´´</t>
  </si>
  <si>
    <t xml:space="preserve">15,16,23,26</t>
  </si>
  <si>
    <r>
      <rPr>
        <sz val="10"/>
        <rFont val="Times New Roman"/>
        <family val="1"/>
        <charset val="1"/>
      </rPr>
      <t xml:space="preserve">55°3´53,31</t>
    </r>
    <r>
      <rPr>
        <sz val="9"/>
        <rFont val="Times New Roman"/>
        <family val="1"/>
        <charset val="1"/>
      </rPr>
      <t xml:space="preserve">´´</t>
    </r>
  </si>
  <si>
    <t xml:space="preserve">86°4´25,57´´</t>
  </si>
  <si>
    <t xml:space="preserve">АО Разрез Распадский, 82/19-н, 11.03.2025</t>
  </si>
  <si>
    <t xml:space="preserve">9,10,15,16</t>
  </si>
  <si>
    <t xml:space="preserve">РТ           7023</t>
  </si>
  <si>
    <t xml:space="preserve">пней 180 шт./га, средний диамерт 39, захламленность сильная</t>
  </si>
  <si>
    <r>
      <rPr>
        <sz val="10"/>
        <rFont val="Times New Roman"/>
        <family val="1"/>
        <charset val="1"/>
      </rPr>
      <t xml:space="preserve">55°3´23,46</t>
    </r>
    <r>
      <rPr>
        <sz val="9"/>
        <rFont val="Times New Roman"/>
        <family val="1"/>
        <charset val="1"/>
      </rPr>
      <t xml:space="preserve">´´</t>
    </r>
  </si>
  <si>
    <t xml:space="preserve">86°5´6,32´´</t>
  </si>
  <si>
    <t xml:space="preserve">АО Разрез Распадский, 228/17-Н, 11.03.2025</t>
  </si>
  <si>
    <t xml:space="preserve">АО Разрез Распадский, 82/19-Н, 11.03.2025</t>
  </si>
  <si>
    <t xml:space="preserve">АО Разрез Распадский, 73/19-Н, 11.03.2025</t>
  </si>
  <si>
    <t xml:space="preserve">РТ           7024</t>
  </si>
  <si>
    <t xml:space="preserve">пней 190 шт./га, средний диамерт 39, захламленность сильная</t>
  </si>
  <si>
    <r>
      <rPr>
        <sz val="10"/>
        <rFont val="Times New Roman"/>
        <family val="1"/>
        <charset val="1"/>
      </rPr>
      <t xml:space="preserve">55°4´51,46</t>
    </r>
    <r>
      <rPr>
        <sz val="9"/>
        <rFont val="Times New Roman"/>
        <family val="1"/>
        <charset val="1"/>
      </rPr>
      <t xml:space="preserve">´´</t>
    </r>
  </si>
  <si>
    <t xml:space="preserve">86°4´0,13´´</t>
  </si>
  <si>
    <t xml:space="preserve">2,9</t>
  </si>
  <si>
    <t xml:space="preserve">РТ           7025</t>
  </si>
  <si>
    <r>
      <rPr>
        <sz val="10"/>
        <rFont val="Times New Roman"/>
        <family val="1"/>
        <charset val="1"/>
      </rPr>
      <t xml:space="preserve">55°4´36,19</t>
    </r>
    <r>
      <rPr>
        <sz val="9"/>
        <rFont val="Times New Roman"/>
        <family val="1"/>
        <charset val="1"/>
      </rPr>
      <t xml:space="preserve">´´</t>
    </r>
  </si>
  <si>
    <t xml:space="preserve">86°3´32,73´´</t>
  </si>
  <si>
    <t xml:space="preserve">АО Разрез Распадский, 82/21-Н, 11.03.2025</t>
  </si>
  <si>
    <t xml:space="preserve">2,5,6,7,12,13</t>
  </si>
  <si>
    <t xml:space="preserve">РТ           7026</t>
  </si>
  <si>
    <r>
      <rPr>
        <sz val="10"/>
        <rFont val="Times New Roman"/>
        <family val="1"/>
        <charset val="1"/>
      </rPr>
      <t xml:space="preserve">55°5´43,82</t>
    </r>
    <r>
      <rPr>
        <sz val="9"/>
        <rFont val="Times New Roman"/>
        <family val="1"/>
        <charset val="1"/>
      </rPr>
      <t xml:space="preserve">´´</t>
    </r>
  </si>
  <si>
    <t xml:space="preserve">86°8´51,83´´</t>
  </si>
  <si>
    <t xml:space="preserve">17,18,20</t>
  </si>
  <si>
    <t xml:space="preserve">РТ           7027</t>
  </si>
  <si>
    <r>
      <rPr>
        <sz val="10"/>
        <rFont val="Times New Roman"/>
        <family val="1"/>
        <charset val="1"/>
      </rPr>
      <t xml:space="preserve">55°5´25,12</t>
    </r>
    <r>
      <rPr>
        <sz val="9"/>
        <rFont val="Times New Roman"/>
        <family val="1"/>
        <charset val="1"/>
      </rPr>
      <t xml:space="preserve">´´</t>
    </r>
  </si>
  <si>
    <t xml:space="preserve">86°9´25,05´´</t>
  </si>
  <si>
    <t xml:space="preserve">АО Разрез Распадский, 73/19-н, 11.03.2025</t>
  </si>
  <si>
    <t xml:space="preserve">вырубка 2012 года</t>
  </si>
  <si>
    <t xml:space="preserve">пней 180 шт./га, средний диамерт 41, захламленность сильная</t>
  </si>
  <si>
    <r>
      <rPr>
        <sz val="10"/>
        <rFont val="Times New Roman"/>
        <family val="1"/>
        <charset val="1"/>
      </rPr>
      <t xml:space="preserve">54°38´</t>
    </r>
    <r>
      <rPr>
        <sz val="9"/>
        <rFont val="Times New Roman"/>
        <family val="1"/>
        <charset val="1"/>
      </rPr>
      <t xml:space="preserve">44,7´´</t>
    </r>
  </si>
  <si>
    <t xml:space="preserve">85°14´39,82´´</t>
  </si>
  <si>
    <t xml:space="preserve">2,10,11</t>
  </si>
  <si>
    <r>
      <rPr>
        <sz val="10"/>
        <rFont val="Times New Roman"/>
        <family val="1"/>
        <charset val="1"/>
      </rPr>
      <t xml:space="preserve">54°38´</t>
    </r>
    <r>
      <rPr>
        <sz val="9"/>
        <rFont val="Times New Roman"/>
        <family val="1"/>
        <charset val="1"/>
      </rPr>
      <t xml:space="preserve">35,13´´</t>
    </r>
  </si>
  <si>
    <t xml:space="preserve">85°12´52,75´´</t>
  </si>
  <si>
    <t xml:space="preserve">пней 190 шт./га, средний диамерт 41, захламленность сильная</t>
  </si>
  <si>
    <r>
      <rPr>
        <sz val="10"/>
        <rFont val="Times New Roman"/>
        <family val="1"/>
        <charset val="1"/>
      </rPr>
      <t xml:space="preserve">55°4´30,53</t>
    </r>
    <r>
      <rPr>
        <sz val="9"/>
        <rFont val="Times New Roman"/>
        <family val="1"/>
        <charset val="1"/>
      </rPr>
      <t xml:space="preserve">´´</t>
    </r>
  </si>
  <si>
    <t xml:space="preserve">86°4´19,41´´</t>
  </si>
  <si>
    <t xml:space="preserve">5,7,8,15,16,30</t>
  </si>
  <si>
    <t xml:space="preserve">180 шт./га, средний диамерт 40, захламленность сильная</t>
  </si>
  <si>
    <r>
      <rPr>
        <sz val="10"/>
        <rFont val="Times New Roman"/>
        <family val="1"/>
        <charset val="1"/>
      </rPr>
      <t xml:space="preserve">55°2´25,98</t>
    </r>
    <r>
      <rPr>
        <sz val="9"/>
        <rFont val="Times New Roman"/>
        <family val="1"/>
        <charset val="1"/>
      </rPr>
      <t xml:space="preserve">´´</t>
    </r>
  </si>
  <si>
    <t xml:space="preserve">86°6´42,46´´</t>
  </si>
  <si>
    <r>
      <rPr>
        <sz val="10"/>
        <rFont val="Times New Roman"/>
        <family val="1"/>
        <charset val="1"/>
      </rPr>
      <t xml:space="preserve">55°2´52,79</t>
    </r>
    <r>
      <rPr>
        <sz val="9"/>
        <rFont val="Times New Roman"/>
        <family val="1"/>
        <charset val="1"/>
      </rPr>
      <t xml:space="preserve">´´</t>
    </r>
  </si>
  <si>
    <t xml:space="preserve">86°5´32,22´´</t>
  </si>
  <si>
    <t xml:space="preserve">84</t>
  </si>
  <si>
    <t xml:space="preserve">142</t>
  </si>
  <si>
    <t xml:space="preserve">пней 160 шт./га, средний диамерт 38, захламленность сильная</t>
  </si>
  <si>
    <t xml:space="preserve">159</t>
  </si>
  <si>
    <t xml:space="preserve">170</t>
  </si>
  <si>
    <t xml:space="preserve">54,59,854</t>
  </si>
  <si>
    <t xml:space="preserve">086,02,123</t>
  </si>
  <si>
    <t xml:space="preserve">54</t>
  </si>
  <si>
    <t xml:space="preserve">54,59,466</t>
  </si>
  <si>
    <t xml:space="preserve">086,02,207</t>
  </si>
  <si>
    <t xml:space="preserve">54,59,752</t>
  </si>
  <si>
    <t xml:space="preserve">086,02,403</t>
  </si>
  <si>
    <t xml:space="preserve">пней 200 шт./га, средний диамерт 40, захламленность сильная</t>
  </si>
  <si>
    <t xml:space="preserve">55°03´175´´</t>
  </si>
  <si>
    <t xml:space="preserve">086°03´590´´</t>
  </si>
  <si>
    <t xml:space="preserve">18</t>
  </si>
  <si>
    <t xml:space="preserve">55,03,580</t>
  </si>
  <si>
    <t xml:space="preserve">086,04,661</t>
  </si>
  <si>
    <t xml:space="preserve">19</t>
  </si>
  <si>
    <t xml:space="preserve">лесная подзолистая темно серая лесная, легкосуглинистая ,свежаяая,</t>
  </si>
  <si>
    <t xml:space="preserve">пней 160 шт./га, средний диамерт 36, захламленность высокая</t>
  </si>
  <si>
    <t xml:space="preserve">51</t>
  </si>
  <si>
    <t xml:space="preserve">55°04´111´´</t>
  </si>
  <si>
    <t xml:space="preserve">086°04´167´´</t>
  </si>
  <si>
    <t xml:space="preserve">52</t>
  </si>
  <si>
    <t xml:space="preserve">пней 160 шт./га, средний диамерт 40, захламленность сильная</t>
  </si>
  <si>
    <t xml:space="preserve">55°03´324´´</t>
  </si>
  <si>
    <t xml:space="preserve">086°04´495´´</t>
  </si>
  <si>
    <r>
      <rPr>
        <sz val="10"/>
        <rFont val="Times New Roman"/>
        <family val="1"/>
        <charset val="1"/>
      </rPr>
      <t xml:space="preserve">55°2´48,5</t>
    </r>
    <r>
      <rPr>
        <sz val="9"/>
        <rFont val="Times New Roman"/>
        <family val="1"/>
        <charset val="1"/>
      </rPr>
      <t xml:space="preserve">´´</t>
    </r>
  </si>
  <si>
    <t xml:space="preserve">86°4´21,62´´</t>
  </si>
  <si>
    <t xml:space="preserve">Вагановское</t>
  </si>
  <si>
    <r>
      <rPr>
        <sz val="10"/>
        <rFont val="Times New Roman"/>
        <family val="1"/>
        <charset val="1"/>
      </rPr>
      <t xml:space="preserve">54°46´5</t>
    </r>
    <r>
      <rPr>
        <sz val="9"/>
        <rFont val="Times New Roman"/>
        <family val="1"/>
        <charset val="1"/>
      </rPr>
      <t xml:space="preserve">,17´´</t>
    </r>
  </si>
  <si>
    <t xml:space="preserve">84°57´28,4´´</t>
  </si>
  <si>
    <r>
      <rPr>
        <sz val="10"/>
        <rFont val="Times New Roman"/>
        <family val="1"/>
        <charset val="1"/>
      </rPr>
      <t xml:space="preserve">54°46´40,46</t>
    </r>
    <r>
      <rPr>
        <sz val="9"/>
        <rFont val="Times New Roman"/>
        <family val="1"/>
        <charset val="1"/>
      </rPr>
      <t xml:space="preserve">´´</t>
    </r>
  </si>
  <si>
    <t xml:space="preserve">84°57´50,75´´</t>
  </si>
  <si>
    <t xml:space="preserve">КР                   7023</t>
  </si>
  <si>
    <t xml:space="preserve">кустарниково - разнотравный</t>
  </si>
  <si>
    <r>
      <rPr>
        <sz val="10"/>
        <rFont val="Times New Roman"/>
        <family val="1"/>
        <charset val="1"/>
      </rPr>
      <t xml:space="preserve">54°45´38,7</t>
    </r>
    <r>
      <rPr>
        <sz val="9"/>
        <rFont val="Times New Roman"/>
        <family val="1"/>
        <charset val="1"/>
      </rPr>
      <t xml:space="preserve">´´</t>
    </r>
  </si>
  <si>
    <t xml:space="preserve">84°59´47,7´´</t>
  </si>
  <si>
    <r>
      <rPr>
        <sz val="10"/>
        <rFont val="Times New Roman"/>
        <family val="1"/>
        <charset val="1"/>
      </rPr>
      <t xml:space="preserve">54°46´5,75</t>
    </r>
    <r>
      <rPr>
        <sz val="9"/>
        <rFont val="Times New Roman"/>
        <family val="1"/>
        <charset val="1"/>
      </rPr>
      <t xml:space="preserve">´´</t>
    </r>
  </si>
  <si>
    <t xml:space="preserve">84°57´28,47´´</t>
  </si>
  <si>
    <t xml:space="preserve">РТ           7022               КР               7023</t>
  </si>
  <si>
    <r>
      <rPr>
        <sz val="10"/>
        <rFont val="Times New Roman"/>
        <family val="1"/>
        <charset val="1"/>
      </rPr>
      <t xml:space="preserve">54°45´47,18</t>
    </r>
    <r>
      <rPr>
        <sz val="9"/>
        <rFont val="Times New Roman"/>
        <family val="1"/>
        <charset val="1"/>
      </rPr>
      <t xml:space="preserve">´´</t>
    </r>
  </si>
  <si>
    <t xml:space="preserve">84°56´42,26´´</t>
  </si>
  <si>
    <r>
      <rPr>
        <sz val="10"/>
        <rFont val="Times New Roman"/>
        <family val="1"/>
        <charset val="1"/>
      </rPr>
      <t xml:space="preserve">54°45´47,06</t>
    </r>
    <r>
      <rPr>
        <sz val="9"/>
        <rFont val="Times New Roman"/>
        <family val="1"/>
        <charset val="1"/>
      </rPr>
      <t xml:space="preserve">´´</t>
    </r>
  </si>
  <si>
    <t xml:space="preserve">84°56´42,37´´</t>
  </si>
  <si>
    <t xml:space="preserve">135</t>
  </si>
  <si>
    <t xml:space="preserve">55,03,290</t>
  </si>
  <si>
    <t xml:space="preserve">086,04,973</t>
  </si>
  <si>
    <t xml:space="preserve">ООО Разрез Истокский, 34/18-н, 12.08.2025</t>
  </si>
  <si>
    <t xml:space="preserve">55°03´234´´</t>
  </si>
  <si>
    <t xml:space="preserve">086°05´146´´</t>
  </si>
  <si>
    <t xml:space="preserve">81</t>
  </si>
  <si>
    <t xml:space="preserve">55°03´322´´</t>
  </si>
  <si>
    <r>
      <rPr>
        <sz val="10"/>
        <rFont val="Times New Roman"/>
        <family val="1"/>
        <charset val="1"/>
      </rPr>
      <t xml:space="preserve">55°3´2,46</t>
    </r>
    <r>
      <rPr>
        <sz val="9"/>
        <rFont val="Times New Roman"/>
        <family val="1"/>
        <charset val="1"/>
      </rPr>
      <t xml:space="preserve">´´</t>
    </r>
  </si>
  <si>
    <t xml:space="preserve">86°5´14,69´´</t>
  </si>
  <si>
    <t xml:space="preserve">55°03´243´´</t>
  </si>
  <si>
    <t xml:space="preserve">086°05´147´´</t>
  </si>
  <si>
    <t xml:space="preserve">Мариинское</t>
  </si>
  <si>
    <t xml:space="preserve">Таежно-Михайловское</t>
  </si>
  <si>
    <t xml:space="preserve">Благовещенское</t>
  </si>
  <si>
    <t xml:space="preserve">Южно-таежный равнинный</t>
  </si>
  <si>
    <t xml:space="preserve">выщелоченные деградированные или осолоделые чернозёмы, влажные</t>
  </si>
  <si>
    <t xml:space="preserve">колиество пней шт/га-143 , захламленность средняя</t>
  </si>
  <si>
    <t xml:space="preserve">есть </t>
  </si>
  <si>
    <t xml:space="preserve">56˚19'46,1"</t>
  </si>
  <si>
    <t xml:space="preserve">87˚29'44,17"</t>
  </si>
  <si>
    <t xml:space="preserve">ООО "Диабаз"№ 6967/1 от 14.07.2023</t>
  </si>
  <si>
    <t xml:space="preserve">ООО Сисим, 210/19-Н, 29.02.2024</t>
  </si>
  <si>
    <t xml:space="preserve">Белогородское</t>
  </si>
  <si>
    <t xml:space="preserve">травяно-болотная</t>
  </si>
  <si>
    <t xml:space="preserve">богатые слабо-выщелоченные глинистые супеси или суглинки, влажные</t>
  </si>
  <si>
    <t xml:space="preserve">колиество пней шт/га- 186, захламленность средняя</t>
  </si>
  <si>
    <t xml:space="preserve">56˚20'20,97"</t>
  </si>
  <si>
    <t xml:space="preserve">87˚7'48,91"</t>
  </si>
  <si>
    <t xml:space="preserve">Колеульское</t>
  </si>
  <si>
    <t xml:space="preserve">темно-серые суглинки</t>
  </si>
  <si>
    <t xml:space="preserve">колиество пней шт/га- 240, захламленность средняя</t>
  </si>
  <si>
    <t xml:space="preserve">56˚25'20,47"</t>
  </si>
  <si>
    <t xml:space="preserve">87˚19'6,97"</t>
  </si>
  <si>
    <t xml:space="preserve">колиество пней шт/га-152, захламленность средняя</t>
  </si>
  <si>
    <t xml:space="preserve">56˚19'48,37"</t>
  </si>
  <si>
    <t xml:space="preserve">87˚31'7,37"</t>
  </si>
  <si>
    <t xml:space="preserve">колиество пней шт/га- 153,захламленность средняя</t>
  </si>
  <si>
    <t xml:space="preserve">56˚19'14,22"</t>
  </si>
  <si>
    <t xml:space="preserve">87˚26'47,35"</t>
  </si>
  <si>
    <t xml:space="preserve">колиество пней шт/га- 167,захламленность средняя</t>
  </si>
  <si>
    <t xml:space="preserve">56˚19'3,75"</t>
  </si>
  <si>
    <t xml:space="preserve">87˚26'58,9"</t>
  </si>
  <si>
    <t xml:space="preserve">колиество пней шт/га- 143,захламленность средняя</t>
  </si>
  <si>
    <t xml:space="preserve">56˚19'21,33"</t>
  </si>
  <si>
    <t xml:space="preserve">87˚26'52,59"</t>
  </si>
  <si>
    <t xml:space="preserve">колиество пней шт/га- 107, захламленность средняя</t>
  </si>
  <si>
    <t xml:space="preserve">56˚19'27,17"</t>
  </si>
  <si>
    <t xml:space="preserve">87˚27'3,14"</t>
  </si>
  <si>
    <t xml:space="preserve">колиество пней шт/га- 186,захламленность средняя</t>
  </si>
  <si>
    <t xml:space="preserve">56˚20'20,81"</t>
  </si>
  <si>
    <t xml:space="preserve">87˚7'39,41"</t>
  </si>
  <si>
    <t xml:space="preserve">Выщелочные деградированные или осолоделые черноземы, свежая</t>
  </si>
  <si>
    <t xml:space="preserve">56˚32'25,99"</t>
  </si>
  <si>
    <t xml:space="preserve">87˚34'30,79"</t>
  </si>
  <si>
    <t xml:space="preserve">ООО Диабаз, 211/20-Н, 20.08.2024</t>
  </si>
  <si>
    <t xml:space="preserve">56˚33'4,57"</t>
  </si>
  <si>
    <t xml:space="preserve">87˚36'2,94"</t>
  </si>
  <si>
    <t xml:space="preserve">56˚32'59,91"</t>
  </si>
  <si>
    <t xml:space="preserve">87˚35'53,16"</t>
  </si>
  <si>
    <t xml:space="preserve">56˚33'59,91"</t>
  </si>
  <si>
    <t xml:space="preserve">Тюменевское</t>
  </si>
  <si>
    <t xml:space="preserve">56˚19'4,43"</t>
  </si>
  <si>
    <t xml:space="preserve">87˚25'28"</t>
  </si>
  <si>
    <t xml:space="preserve">ООО Диабаз, 211/20-Н, 17.07.2025</t>
  </si>
  <si>
    <t xml:space="preserve">56˚19'2,52"</t>
  </si>
  <si>
    <t xml:space="preserve">87˚25'22,28"</t>
  </si>
  <si>
    <t xml:space="preserve">56˚33'12,34"</t>
  </si>
  <si>
    <t xml:space="preserve">87˚36'43"</t>
  </si>
  <si>
    <t xml:space="preserve">АО УК Северный Кузбасс 33/24-н,  27.09.2024</t>
  </si>
  <si>
    <t xml:space="preserve">56˚33'11,69"</t>
  </si>
  <si>
    <t xml:space="preserve">87˚36'25,45"</t>
  </si>
  <si>
    <t xml:space="preserve">56˚33'8,99"</t>
  </si>
  <si>
    <t xml:space="preserve">87˚11'34"</t>
  </si>
  <si>
    <t xml:space="preserve">56˚33'27,15"</t>
  </si>
  <si>
    <t xml:space="preserve">87˚36'56,93"</t>
  </si>
  <si>
    <t xml:space="preserve">АО Разрез Распадский, 82/19-Н, 22.01.2025</t>
  </si>
  <si>
    <t xml:space="preserve">56˚19'02,3"</t>
  </si>
  <si>
    <t xml:space="preserve">87˚25'10,1"</t>
  </si>
  <si>
    <t xml:space="preserve">ООО Разрез Березовский, 110/22-н, 17.09.2025</t>
  </si>
  <si>
    <t xml:space="preserve">Тяжинское</t>
  </si>
  <si>
    <t xml:space="preserve">Черемшанское</t>
  </si>
  <si>
    <t xml:space="preserve">Западно-Сибирский южно-таежный</t>
  </si>
  <si>
    <t xml:space="preserve">лесные суглинки влажные</t>
  </si>
  <si>
    <t xml:space="preserve">искуственное лесовостановление</t>
  </si>
  <si>
    <t xml:space="preserve">доступен </t>
  </si>
  <si>
    <t xml:space="preserve">088.37808</t>
  </si>
  <si>
    <t xml:space="preserve">56.07360</t>
  </si>
  <si>
    <t xml:space="preserve">ПАО Распадская, 29, 12.09.2025</t>
  </si>
  <si>
    <t xml:space="preserve">ООО Разрез Березовский, 110/23</t>
  </si>
  <si>
    <t xml:space="preserve">ООО Разрез Березовский, 151/23-л, 17.09.2025</t>
  </si>
  <si>
    <t xml:space="preserve">088.23155</t>
  </si>
  <si>
    <t xml:space="preserve">55. 99028</t>
  </si>
  <si>
    <t xml:space="preserve">Восход</t>
  </si>
  <si>
    <t xml:space="preserve">088.63674</t>
  </si>
  <si>
    <t xml:space="preserve">56.06596</t>
  </si>
  <si>
    <t xml:space="preserve">ПАО Распадская, 195/21-н, 12.09.2025</t>
  </si>
  <si>
    <t xml:space="preserve">ПАО Распадская, 99/20-н, 12.09.2025</t>
  </si>
  <si>
    <t xml:space="preserve">Итатское </t>
  </si>
  <si>
    <t xml:space="preserve">Итатское</t>
  </si>
  <si>
    <t xml:space="preserve">16</t>
  </si>
  <si>
    <t xml:space="preserve">вырубка 2020 года</t>
  </si>
  <si>
    <t xml:space="preserve">089˚ 00' 290'</t>
  </si>
  <si>
    <t xml:space="preserve">56˚ 01' 031'</t>
  </si>
  <si>
    <t xml:space="preserve">ООО Шахта №12, 171/22-Н, 14.01.2025</t>
  </si>
  <si>
    <t xml:space="preserve">Кубитетское</t>
  </si>
  <si>
    <t xml:space="preserve">вырубка 2019 года</t>
  </si>
  <si>
    <t xml:space="preserve">089˚ 01' 485'</t>
  </si>
  <si>
    <t xml:space="preserve">55˚ 55' 329'</t>
  </si>
  <si>
    <t xml:space="preserve">Победа</t>
  </si>
  <si>
    <t xml:space="preserve">089˚ 00' 640'</t>
  </si>
  <si>
    <t xml:space="preserve">55˚ 49' 038'</t>
  </si>
  <si>
    <t xml:space="preserve">Итатское-2</t>
  </si>
  <si>
    <t xml:space="preserve">42</t>
  </si>
  <si>
    <t xml:space="preserve">089˚ 07' 081'</t>
  </si>
  <si>
    <t xml:space="preserve">56˚ 02' 225'</t>
  </si>
  <si>
    <t xml:space="preserve">40</t>
  </si>
  <si>
    <t xml:space="preserve">089˚ 06 545'</t>
  </si>
  <si>
    <t xml:space="preserve">56˚ 02' 255'</t>
  </si>
  <si>
    <t xml:space="preserve">41</t>
  </si>
  <si>
    <t xml:space="preserve">089˚ 07' 539'</t>
  </si>
  <si>
    <t xml:space="preserve">56˚ 02' 467'</t>
  </si>
  <si>
    <t xml:space="preserve">39</t>
  </si>
  <si>
    <t xml:space="preserve">089˚ 07' 039'</t>
  </si>
  <si>
    <t xml:space="preserve">56˚ 02' 513'</t>
  </si>
  <si>
    <t xml:space="preserve">лесные суглинки свежие</t>
  </si>
  <si>
    <t xml:space="preserve">захламленность средняя, степень задернения слабая</t>
  </si>
  <si>
    <t xml:space="preserve">55˚ 58' 899'</t>
  </si>
  <si>
    <t xml:space="preserve">вырубка 2023 года</t>
  </si>
  <si>
    <t xml:space="preserve">089˚ 09' 209'</t>
  </si>
  <si>
    <t xml:space="preserve">55˚ 57' 320'</t>
  </si>
  <si>
    <t xml:space="preserve">Новопокровкое</t>
  </si>
  <si>
    <t xml:space="preserve">вырубка 2017 года</t>
  </si>
  <si>
    <t xml:space="preserve">088˚ 46' 022'</t>
  </si>
  <si>
    <t xml:space="preserve">55˚ 59' 810'</t>
  </si>
  <si>
    <t xml:space="preserve">вырубка 2018 года</t>
  </si>
  <si>
    <t xml:space="preserve">088˚ 46' 930'</t>
  </si>
  <si>
    <t xml:space="preserve">55˚ 59' 879'</t>
  </si>
  <si>
    <t xml:space="preserve">088˚ 47' 212'</t>
  </si>
  <si>
    <t xml:space="preserve">56˚ 00' 002'</t>
  </si>
  <si>
    <t xml:space="preserve">13(2)</t>
  </si>
  <si>
    <t xml:space="preserve">вырубка 2021 года</t>
  </si>
  <si>
    <t xml:space="preserve">089˚ 05' 378'</t>
  </si>
  <si>
    <t xml:space="preserve">55˚ 49' 460'</t>
  </si>
  <si>
    <t xml:space="preserve">13(1)</t>
  </si>
  <si>
    <t xml:space="preserve">089˚ 05' 353'</t>
  </si>
  <si>
    <t xml:space="preserve">55˚ 49' 559'</t>
  </si>
  <si>
    <t xml:space="preserve">18(1)</t>
  </si>
  <si>
    <t xml:space="preserve">089˚ 05' 435'</t>
  </si>
  <si>
    <t xml:space="preserve">55˚ 49' 375'</t>
  </si>
  <si>
    <t xml:space="preserve">089˚ 05' 728'</t>
  </si>
  <si>
    <t xml:space="preserve">55˚ 49' 626'</t>
  </si>
  <si>
    <t xml:space="preserve">089˚ 05' 422'</t>
  </si>
  <si>
    <t xml:space="preserve">55˚ 49' 322'</t>
  </si>
  <si>
    <t xml:space="preserve">ООО Разрез Кийзасский, 142/22-Н, 21.01.2025</t>
  </si>
  <si>
    <t xml:space="preserve">захламленность средняя, степень задернения среднеея</t>
  </si>
  <si>
    <t xml:space="preserve">089˚ 05' 461'</t>
  </si>
  <si>
    <t xml:space="preserve">55˚ 49' 386'</t>
  </si>
  <si>
    <t xml:space="preserve">Калинина</t>
  </si>
  <si>
    <t xml:space="preserve">088.66022</t>
  </si>
  <si>
    <t xml:space="preserve">55.92180</t>
  </si>
  <si>
    <t xml:space="preserve">ООО Разрез Березовский, 110/22-Н, 17.09.2025</t>
  </si>
  <si>
    <t xml:space="preserve">Д2</t>
  </si>
  <si>
    <t xml:space="preserve">Берчикульское</t>
  </si>
  <si>
    <t xml:space="preserve">7(1)</t>
  </si>
  <si>
    <t xml:space="preserve">088.42719'</t>
  </si>
  <si>
    <t xml:space="preserve">56.04085</t>
  </si>
  <si>
    <t xml:space="preserve">Кузедеевское</t>
  </si>
  <si>
    <t xml:space="preserve">Калтанское</t>
  </si>
  <si>
    <t xml:space="preserve"> -</t>
  </si>
  <si>
    <t xml:space="preserve">дерново-слабоподзолистая, среднесуглинистая, свежая</t>
  </si>
  <si>
    <t xml:space="preserve">  -</t>
  </si>
  <si>
    <t xml:space="preserve">53° 32' 06,50"</t>
  </si>
  <si>
    <t xml:space="preserve">87° 02' 26.93"</t>
  </si>
  <si>
    <t xml:space="preserve">ООО "Разрез Тайлепский" 8188 от 21.08.2023</t>
  </si>
  <si>
    <t xml:space="preserve">ООО "Разрез Тайлепский" 8191 от 21.08.2023</t>
  </si>
  <si>
    <t xml:space="preserve">53° 32' 06,72"</t>
  </si>
  <si>
    <t xml:space="preserve">87° 02' 45.94"</t>
  </si>
  <si>
    <t xml:space="preserve">ООО "Разрез Тайлепский" 8192 от 21.08.2023</t>
  </si>
  <si>
    <t xml:space="preserve">Кузедеевское </t>
  </si>
  <si>
    <t xml:space="preserve">53º31'54.59"</t>
  </si>
  <si>
    <t xml:space="preserve">87° 02' 37.85"</t>
  </si>
  <si>
    <t xml:space="preserve">53º31'44.41"</t>
  </si>
  <si>
    <t xml:space="preserve">87° 02' 12.02"</t>
  </si>
  <si>
    <t xml:space="preserve">53º32'09.88"</t>
  </si>
  <si>
    <t xml:space="preserve">87° 02' 28.58"</t>
  </si>
  <si>
    <t xml:space="preserve">Малиновское</t>
  </si>
  <si>
    <t xml:space="preserve">53° 22' 18.95"</t>
  </si>
  <si>
    <t xml:space="preserve">87° 16' 51.69"</t>
  </si>
  <si>
    <t xml:space="preserve">ООО Шахта "Алардинская", 111/22-Н, 07.04.2023</t>
  </si>
  <si>
    <t xml:space="preserve">53° 22' 5.06"</t>
  </si>
  <si>
    <t xml:space="preserve">87° 17' 0.59"</t>
  </si>
  <si>
    <t xml:space="preserve">АО УК Сибирская, 126/22-Л, 11.08.2025</t>
  </si>
  <si>
    <t xml:space="preserve">53° 21' 54.95"</t>
  </si>
  <si>
    <t xml:space="preserve">87° 16' 59.59"</t>
  </si>
  <si>
    <t xml:space="preserve">ООО Шахта "Алардинская", 238/22-Н, 07.04.2023</t>
  </si>
  <si>
    <t xml:space="preserve">53° 21' 53.1"</t>
  </si>
  <si>
    <t xml:space="preserve">87° 17' 13.88"</t>
  </si>
  <si>
    <t xml:space="preserve">погиб.л/к 2005</t>
  </si>
  <si>
    <t xml:space="preserve">дерново-среднепод-золистая, среднесу-глинистая, свежая</t>
  </si>
  <si>
    <t xml:space="preserve"> степень задернения- сильное</t>
  </si>
  <si>
    <t xml:space="preserve">обработка почвы</t>
  </si>
  <si>
    <t xml:space="preserve">ООО Шахта Есаульская, 250/22-Н, 12.03.2025</t>
  </si>
  <si>
    <t xml:space="preserve">53°32´24,61˝</t>
  </si>
  <si>
    <t xml:space="preserve">87°4´17,3˝</t>
  </si>
  <si>
    <t xml:space="preserve">защитные </t>
  </si>
  <si>
    <t xml:space="preserve">53°36´51,2˝</t>
  </si>
  <si>
    <t xml:space="preserve">87°28´54,94˝</t>
  </si>
  <si>
    <t xml:space="preserve">защитные (перевод)</t>
  </si>
  <si>
    <t xml:space="preserve">25</t>
  </si>
  <si>
    <t xml:space="preserve">подготовка и обработка почвы</t>
  </si>
  <si>
    <t xml:space="preserve">ООО Разрез Тайлепский, 03/22-Н, 18.07.2025</t>
  </si>
  <si>
    <t xml:space="preserve">30</t>
  </si>
  <si>
    <t xml:space="preserve">Яшкинское</t>
  </si>
  <si>
    <t xml:space="preserve">Тайгинское</t>
  </si>
  <si>
    <t xml:space="preserve">Кузельское</t>
  </si>
  <si>
    <t xml:space="preserve">Западно Сибирский южно тайжный равнинный</t>
  </si>
  <si>
    <t xml:space="preserve">Защитные</t>
  </si>
  <si>
    <t xml:space="preserve">искуственное лесовосстановление</t>
  </si>
  <si>
    <t xml:space="preserve">Пачинское</t>
  </si>
  <si>
    <t xml:space="preserve">Колмогоровское</t>
  </si>
  <si>
    <t xml:space="preserve">Западно-Сибирский подтаежно-лесостепной район </t>
  </si>
  <si>
    <t xml:space="preserve">Равнинный</t>
  </si>
  <si>
    <t xml:space="preserve">Серые лесные суглинки</t>
  </si>
  <si>
    <t xml:space="preserve">Колиество пней шт/га- 250, захламленность средняя</t>
  </si>
  <si>
    <t xml:space="preserve">Расчиска</t>
  </si>
  <si>
    <t xml:space="preserve">  55°39´082´´</t>
  </si>
  <si>
    <t xml:space="preserve">085°44'782"</t>
  </si>
  <si>
    <t xml:space="preserve">Яшкинское </t>
  </si>
  <si>
    <t xml:space="preserve">Западно-Сибирский подтаежно-лесостепной район</t>
  </si>
  <si>
    <t xml:space="preserve">пней 220шт/га,захламленность средняя</t>
  </si>
  <si>
    <t xml:space="preserve">Расчистка</t>
  </si>
  <si>
    <t xml:space="preserve">55° 37' 996" </t>
  </si>
  <si>
    <t xml:space="preserve">085° 42' 984"</t>
  </si>
  <si>
    <t xml:space="preserve">АО УК Северный Кузбасс 33/24-н 27.09.2024</t>
  </si>
  <si>
    <t xml:space="preserve">Сурановское</t>
  </si>
  <si>
    <t xml:space="preserve">захламленность слабая,степень задернения средняя</t>
  </si>
  <si>
    <t xml:space="preserve">не доступен</t>
  </si>
  <si>
    <t xml:space="preserve">085°71'01.1"</t>
  </si>
  <si>
    <t xml:space="preserve">56⁰17′49.5"</t>
  </si>
  <si>
    <t xml:space="preserve">ООО "Шахта №12" 310/23-Н от 15.07.2025</t>
  </si>
  <si>
    <t xml:space="preserve">085°570'58.9"</t>
  </si>
  <si>
    <t xml:space="preserve">56⁰18′29.1"</t>
  </si>
  <si>
    <t xml:space="preserve">ПАО Газпром, 649-п, 01.12.2025</t>
  </si>
  <si>
    <t xml:space="preserve">085°64'68.4"</t>
  </si>
  <si>
    <t xml:space="preserve">54⁰13′36.4"</t>
  </si>
  <si>
    <t xml:space="preserve">Пихтачинское</t>
  </si>
  <si>
    <t xml:space="preserve">Защитные, Защитные полосы вдоль ж/д и автодорог</t>
  </si>
  <si>
    <t xml:space="preserve">компенсационное лесовосстановление</t>
  </si>
  <si>
    <t xml:space="preserve">  56°03´11.1´´</t>
  </si>
  <si>
    <t xml:space="preserve">085°49'63.1"</t>
  </si>
  <si>
    <t xml:space="preserve">ООО "СДС-Строй"8616 от 31.08.2023</t>
  </si>
  <si>
    <t xml:space="preserve">Защитные, Зелёная зона</t>
  </si>
  <si>
    <t xml:space="preserve">оподзоленные серые лесные , дерновоподзолистые почвы</t>
  </si>
  <si>
    <t xml:space="preserve">56°03'46.6"</t>
  </si>
  <si>
    <t xml:space="preserve">085⁰49′08.6"</t>
  </si>
  <si>
    <t xml:space="preserve">Красносельское</t>
  </si>
  <si>
    <t xml:space="preserve">вырубка 2021г</t>
  </si>
  <si>
    <t xml:space="preserve">Западно - Сибирский подтаёжно лесостепной</t>
  </si>
  <si>
    <t xml:space="preserve">равнинный, расчленённый незначительным количеством оврагов</t>
  </si>
  <si>
    <t xml:space="preserve">лесовостановление (искуственное </t>
  </si>
  <si>
    <t xml:space="preserve">доступен, к участку прилегает  дорога</t>
  </si>
  <si>
    <t xml:space="preserve">085°05.900</t>
  </si>
  <si>
    <t xml:space="preserve">55⁰53.365</t>
  </si>
  <si>
    <t xml:space="preserve">Краснеосельское</t>
  </si>
  <si>
    <t xml:space="preserve">085°06.069</t>
  </si>
  <si>
    <t xml:space="preserve">55⁰53.120</t>
  </si>
  <si>
    <t xml:space="preserve">085°06.579</t>
  </si>
  <si>
    <t xml:space="preserve">55⁰53.660</t>
  </si>
  <si>
    <t xml:space="preserve">Шахтёрское</t>
  </si>
  <si>
    <t xml:space="preserve">085°06.660</t>
  </si>
  <si>
    <t xml:space="preserve">55⁰49.773</t>
  </si>
  <si>
    <t xml:space="preserve">Поломошенское</t>
  </si>
  <si>
    <t xml:space="preserve">вырубка 2021г - 2022г</t>
  </si>
  <si>
    <t xml:space="preserve">085°00.043</t>
  </si>
  <si>
    <t xml:space="preserve">55⁰49.002</t>
  </si>
  <si>
    <t xml:space="preserve">Вырубка 2022г</t>
  </si>
  <si>
    <t xml:space="preserve">084°59.645</t>
  </si>
  <si>
    <t xml:space="preserve">55⁰48.296</t>
  </si>
  <si>
    <t xml:space="preserve">ООО "Кемзолото" 46/22-н от 23.09.2024</t>
  </si>
  <si>
    <t xml:space="preserve">ООО СП Барзасское товарищество, 46/23-Н, 14.01.2025</t>
  </si>
  <si>
    <t xml:space="preserve">084°59.997</t>
  </si>
  <si>
    <t xml:space="preserve">55⁰54.491</t>
  </si>
  <si>
    <t xml:space="preserve">слабо-волнистый</t>
  </si>
  <si>
    <t xml:space="preserve">дерново-подзолистая, среднесуглинистая,,свежая</t>
  </si>
  <si>
    <t xml:space="preserve">56° 4' 35"    </t>
  </si>
  <si>
    <t xml:space="preserve">85° 51' 18.98"</t>
  </si>
  <si>
    <t xml:space="preserve">ООО СДС 8616 от 31.08.2023</t>
  </si>
  <si>
    <t xml:space="preserve">Майское</t>
  </si>
  <si>
    <t xml:space="preserve">кустарниково-празнотравная</t>
  </si>
  <si>
    <t xml:space="preserve">Труднодоступен в весенний период</t>
  </si>
  <si>
    <t xml:space="preserve">расчистка от валежника и порубочных остатков</t>
  </si>
  <si>
    <t xml:space="preserve">085°16.034</t>
  </si>
  <si>
    <r>
      <rPr>
        <sz val="10"/>
        <color rgb="FF000000"/>
        <rFont val="Times New Roman"/>
        <family val="1"/>
        <charset val="1"/>
      </rPr>
      <t xml:space="preserve">55</t>
    </r>
    <r>
      <rPr>
        <vertAlign val="superscript"/>
        <sz val="10"/>
        <color rgb="FF000000"/>
        <rFont val="Times New Roman"/>
        <family val="1"/>
        <charset val="1"/>
      </rPr>
      <t xml:space="preserve">0</t>
    </r>
    <r>
      <rPr>
        <sz val="10"/>
        <color rgb="FF000000"/>
        <rFont val="Times New Roman"/>
        <family val="1"/>
        <charset val="1"/>
      </rPr>
      <t xml:space="preserve"> 58.767</t>
    </r>
  </si>
  <si>
    <t xml:space="preserve">085 16.740</t>
  </si>
  <si>
    <r>
      <rPr>
        <sz val="10"/>
        <color rgb="FF000000"/>
        <rFont val="Times New Roman"/>
        <family val="1"/>
        <charset val="1"/>
      </rPr>
      <t xml:space="preserve">55</t>
    </r>
    <r>
      <rPr>
        <vertAlign val="superscript"/>
        <sz val="10"/>
        <color rgb="FF000000"/>
        <rFont val="Times New Roman"/>
        <family val="1"/>
        <charset val="1"/>
      </rPr>
      <t xml:space="preserve">0</t>
    </r>
    <r>
      <rPr>
        <sz val="10"/>
        <color rgb="FF000000"/>
        <rFont val="Times New Roman"/>
        <family val="1"/>
        <charset val="1"/>
      </rPr>
      <t xml:space="preserve"> 59.126</t>
    </r>
  </si>
  <si>
    <t xml:space="preserve">Пашковское</t>
  </si>
  <si>
    <t xml:space="preserve">Набережное</t>
  </si>
  <si>
    <t xml:space="preserve">к-во пней 230шт/га захламленность средняя</t>
  </si>
  <si>
    <t xml:space="preserve">55° 58' 560" </t>
  </si>
  <si>
    <t xml:space="preserve">085° 10' 016"</t>
  </si>
  <si>
    <t xml:space="preserve">к-во пней 270шт/га захламленность средняя</t>
  </si>
  <si>
    <t xml:space="preserve">55° 58' 626" </t>
  </si>
  <si>
    <t xml:space="preserve">085° 10' 335"</t>
  </si>
  <si>
    <t xml:space="preserve">к-во пней 250шт/га захламленность средняя</t>
  </si>
  <si>
    <t xml:space="preserve">55° 58' 466" </t>
  </si>
  <si>
    <t xml:space="preserve">085° 10' 387"</t>
  </si>
  <si>
    <t xml:space="preserve">  56°03´09.7´´</t>
  </si>
  <si>
    <t xml:space="preserve">085°51'26.3"</t>
  </si>
  <si>
    <t xml:space="preserve">56°03'36.1"</t>
  </si>
  <si>
    <t xml:space="preserve">085⁰47′93.6"</t>
  </si>
  <si>
    <t xml:space="preserve">56°04'01.6"</t>
  </si>
  <si>
    <t xml:space="preserve">085⁰50′76.5"</t>
  </si>
  <si>
    <t xml:space="preserve">АО Связьтранснефть, 816 от 27.09.2023, 05.12.2024</t>
  </si>
  <si>
    <t xml:space="preserve">Вырубка 2020 г.</t>
  </si>
  <si>
    <t xml:space="preserve">расчистка </t>
  </si>
  <si>
    <t xml:space="preserve">56⁰12′16.1"</t>
  </si>
  <si>
    <t xml:space="preserve">085°40'70.0"</t>
  </si>
  <si>
    <t xml:space="preserve">  56°11´71.5´´</t>
  </si>
  <si>
    <t xml:space="preserve">085°40'09.3"</t>
  </si>
  <si>
    <t xml:space="preserve">8, 9, 21</t>
  </si>
  <si>
    <t xml:space="preserve"> 56°12´28.2´´</t>
  </si>
  <si>
    <t xml:space="preserve">085°40'73.7"</t>
  </si>
  <si>
    <t xml:space="preserve">ООО разрез Тал ТЭК, 193/24-Н, 12.01.2026</t>
  </si>
  <si>
    <r>
      <rPr>
        <sz val="11"/>
        <color theme="1"/>
        <rFont val="Times New Roman"/>
        <family val="1"/>
        <charset val="1"/>
      </rPr>
      <t xml:space="preserve">ООО разрез Тал ТЭК, </t>
    </r>
    <r>
      <rPr>
        <u val="single"/>
        <sz val="13"/>
        <color theme="1"/>
        <rFont val="Times New Roman"/>
        <family val="1"/>
        <charset val="1"/>
      </rPr>
      <t xml:space="preserve">266/24-Н,</t>
    </r>
    <r>
      <rPr>
        <sz val="11"/>
        <color theme="1"/>
        <rFont val="Times New Roman"/>
        <family val="1"/>
        <charset val="1"/>
      </rPr>
      <t xml:space="preserve"> 12.01.2026 </t>
    </r>
  </si>
  <si>
    <t xml:space="preserve">8, 9, 10</t>
  </si>
  <si>
    <t xml:space="preserve">не дотсупен</t>
  </si>
  <si>
    <t xml:space="preserve">56° 11' 25.8" </t>
  </si>
  <si>
    <t xml:space="preserve">085° 37' 65.2"</t>
  </si>
  <si>
    <t xml:space="preserve">56⁰11′06.8"</t>
  </si>
  <si>
    <t xml:space="preserve">085°37'49.1"</t>
  </si>
  <si>
    <t xml:space="preserve">10, 11</t>
  </si>
  <si>
    <t xml:space="preserve">расчитстка</t>
  </si>
  <si>
    <t xml:space="preserve">56⁰12′28.1"</t>
  </si>
  <si>
    <t xml:space="preserve">085°38'32.9"</t>
  </si>
  <si>
    <t xml:space="preserve">Западно Сибирский южно тайжный равнинный район</t>
  </si>
  <si>
    <t xml:space="preserve">скрыто-подзолистые</t>
  </si>
  <si>
    <t xml:space="preserve">55°57'20.68"</t>
  </si>
  <si>
    <t xml:space="preserve">85°37'6.77"</t>
  </si>
  <si>
    <t xml:space="preserve">ООО Разрез ТалТЭК 324/21-Н, 10.01.2025</t>
  </si>
  <si>
    <t xml:space="preserve">55°57'21.37"</t>
  </si>
  <si>
    <t xml:space="preserve">85°37'5.32"</t>
  </si>
  <si>
    <t xml:space="preserve">ООО Разрез ТалТЭЖК 324/21-Н</t>
  </si>
  <si>
    <t xml:space="preserve">вырубка 2024</t>
  </si>
  <si>
    <t xml:space="preserve">равнинный увалистый</t>
  </si>
  <si>
    <t xml:space="preserve">подзолистая</t>
  </si>
  <si>
    <t xml:space="preserve">55°51.305'</t>
  </si>
  <si>
    <t xml:space="preserve">85°06.241'</t>
  </si>
  <si>
    <t xml:space="preserve">55°51.465'</t>
  </si>
  <si>
    <t xml:space="preserve">85°05.193'</t>
  </si>
  <si>
    <t xml:space="preserve">55°50.996'</t>
  </si>
  <si>
    <t xml:space="preserve">85°04.917'</t>
  </si>
  <si>
    <t xml:space="preserve">55°51.942'</t>
  </si>
  <si>
    <t xml:space="preserve">85°14.774'</t>
  </si>
  <si>
    <t xml:space="preserve">Шахтерское</t>
  </si>
  <si>
    <t xml:space="preserve">55°49.412'</t>
  </si>
  <si>
    <t xml:space="preserve">85°00.167'</t>
  </si>
  <si>
    <t xml:space="preserve">55°42.408'</t>
  </si>
  <si>
    <t xml:space="preserve">85°02.591'</t>
  </si>
  <si>
    <t xml:space="preserve">Литвиновское1</t>
  </si>
  <si>
    <t xml:space="preserve">Западно Сибирский лесостепной</t>
  </si>
  <si>
    <t xml:space="preserve">дерново-подзолистая, дерново-суглинистая, сильной увлажненности</t>
  </si>
  <si>
    <t xml:space="preserve">55°50,784    </t>
  </si>
  <si>
    <t xml:space="preserve">85°16,671</t>
  </si>
  <si>
    <t xml:space="preserve">серые лесные суглинки</t>
  </si>
  <si>
    <t xml:space="preserve">пастбища</t>
  </si>
  <si>
    <t xml:space="preserve">ООО Разрез Кузнецкий Южный, 70/20-Н, 24.03.2025</t>
  </si>
  <si>
    <t xml:space="preserve"> доступен</t>
  </si>
  <si>
    <t xml:space="preserve">Юргинское</t>
  </si>
  <si>
    <t xml:space="preserve">Проскоковское</t>
  </si>
  <si>
    <t xml:space="preserve">Родник</t>
  </si>
  <si>
    <t xml:space="preserve">Западно-Сибирский подтаежно- лесостепной</t>
  </si>
  <si>
    <t xml:space="preserve">небольшой уклон</t>
  </si>
  <si>
    <t xml:space="preserve">степень задернения почвы сильная,  захламленность  слабая </t>
  </si>
  <si>
    <t xml:space="preserve">доступен, к участку прилегает полевая дорога</t>
  </si>
  <si>
    <t xml:space="preserve">полосная расчистка участка без корчевки пней</t>
  </si>
  <si>
    <t xml:space="preserve">84.767064</t>
  </si>
  <si>
    <t xml:space="preserve">55.823067</t>
  </si>
  <si>
    <t xml:space="preserve">АО "Транснефть-Западная Сибирь" 11306 от 24.11.2023</t>
  </si>
  <si>
    <t xml:space="preserve">АО "Транснефть-Западная Сибирь" 11307 от 24.11.2023</t>
  </si>
  <si>
    <t xml:space="preserve">АО Трпнснефть-Западная Сибирь, 162/22-Л, 12.02.2025</t>
  </si>
  <si>
    <t xml:space="preserve">Томь</t>
  </si>
  <si>
    <t xml:space="preserve">степень задернения почвы сильная,  захламленность  сильная </t>
  </si>
  <si>
    <t xml:space="preserve">84.892704</t>
  </si>
  <si>
    <t xml:space="preserve">55.867553</t>
  </si>
  <si>
    <t xml:space="preserve">Топкинское</t>
  </si>
  <si>
    <t xml:space="preserve">Осино-Гривское</t>
  </si>
  <si>
    <t xml:space="preserve">оподзоленные серые лесные, дерново-подзолистые</t>
  </si>
  <si>
    <t xml:space="preserve">степень задернения почвы сильная,  захламленность  средняя </t>
  </si>
  <si>
    <t xml:space="preserve">АО Кузнецкинвестстрой, 105/17-Н, 22.01.2025</t>
  </si>
  <si>
    <t xml:space="preserve">АО Кузнецкинвестстрой, 106/17-Н, 22.01.2025</t>
  </si>
  <si>
    <t xml:space="preserve">Зарубинское</t>
  </si>
  <si>
    <t xml:space="preserve">АО Кузнецкинвестстрой, 44/23-Н, 22.01.2025</t>
  </si>
  <si>
    <t xml:space="preserve">Лукошкинское</t>
  </si>
  <si>
    <t xml:space="preserve">суглинистые, супесчаные</t>
  </si>
  <si>
    <t xml:space="preserve">Новоромановское</t>
  </si>
  <si>
    <t xml:space="preserve">Тайменское</t>
  </si>
  <si>
    <t xml:space="preserve">подзолистые, дерново-подзолистые</t>
  </si>
  <si>
    <t xml:space="preserve">085°16.302'</t>
  </si>
  <si>
    <t xml:space="preserve">55°37.242'</t>
  </si>
  <si>
    <t xml:space="preserve">ООО Разрез ТалТЭК 193/24-Н, 10.01.2024</t>
  </si>
  <si>
    <t xml:space="preserve">085°15.455'</t>
  </si>
  <si>
    <t xml:space="preserve">55°37.303'</t>
  </si>
  <si>
    <t xml:space="preserve">Лебяжье</t>
  </si>
  <si>
    <t xml:space="preserve">степень задернения почвы сильная,  захламленность средняя </t>
  </si>
  <si>
    <t xml:space="preserve">84.584096</t>
  </si>
  <si>
    <t xml:space="preserve">55.865662</t>
  </si>
  <si>
    <t xml:space="preserve">ООО "Шахта Беловская" 177/20-Н, заявление № 6625 от 06.07.2023</t>
  </si>
  <si>
    <t xml:space="preserve">84.610326</t>
  </si>
  <si>
    <t xml:space="preserve">55.782538</t>
  </si>
  <si>
    <t xml:space="preserve">степень задернения почвы сильная,  захламленность слабая </t>
  </si>
  <si>
    <t xml:space="preserve">84.631977</t>
  </si>
  <si>
    <t xml:space="preserve">55.781680</t>
  </si>
  <si>
    <t xml:space="preserve">ООО "Шахта Беловская" 278/19-Н, заявление № 6625 от 06.07.2023</t>
  </si>
  <si>
    <t xml:space="preserve">Газпром</t>
  </si>
  <si>
    <t xml:space="preserve">84.565599</t>
  </si>
  <si>
    <t xml:space="preserve">55.902254</t>
  </si>
  <si>
    <t xml:space="preserve">Прогресс</t>
  </si>
  <si>
    <r>
      <rPr>
        <sz val="14"/>
        <rFont val="Times New Roman"/>
        <family val="1"/>
        <charset val="1"/>
      </rPr>
      <t xml:space="preserve">55</t>
    </r>
    <r>
      <rPr>
        <sz val="14"/>
        <rFont val="Calibri"/>
        <family val="2"/>
        <charset val="1"/>
      </rPr>
      <t xml:space="preserve">°</t>
    </r>
    <r>
      <rPr>
        <sz val="14"/>
        <rFont val="Times New Roman"/>
        <family val="1"/>
        <charset val="1"/>
      </rPr>
      <t xml:space="preserve">16</t>
    </r>
    <r>
      <rPr>
        <sz val="14"/>
        <rFont val="Calibri"/>
        <family val="2"/>
        <charset val="1"/>
      </rPr>
      <t xml:space="preserve">'</t>
    </r>
    <r>
      <rPr>
        <sz val="14"/>
        <rFont val="Times New Roman"/>
        <family val="1"/>
        <charset val="1"/>
      </rPr>
      <t xml:space="preserve">6,68</t>
    </r>
  </si>
  <si>
    <t xml:space="preserve">85°44'12,57</t>
  </si>
  <si>
    <t xml:space="preserve">Осиново-Гривское</t>
  </si>
  <si>
    <t xml:space="preserve">85°26'42,58</t>
  </si>
  <si>
    <t xml:space="preserve">55°07'44,79</t>
  </si>
  <si>
    <t xml:space="preserve">85°26'51,37</t>
  </si>
  <si>
    <t xml:space="preserve">55°7'48,7</t>
  </si>
  <si>
    <t xml:space="preserve">Шишинское</t>
  </si>
  <si>
    <t xml:space="preserve">Усть-Сосновское</t>
  </si>
  <si>
    <t xml:space="preserve">разнотрав+J703:J804ный</t>
  </si>
  <si>
    <t xml:space="preserve">серые лесные  суглинки</t>
  </si>
  <si>
    <t xml:space="preserve">степень задернения почвы сильная,  захламленность  слабая</t>
  </si>
  <si>
    <r>
      <rPr>
        <sz val="14"/>
        <rFont val="Times New Roman"/>
        <family val="1"/>
        <charset val="1"/>
      </rPr>
      <t xml:space="preserve">85</t>
    </r>
    <r>
      <rPr>
        <sz val="14"/>
        <rFont val="Calibri"/>
        <family val="2"/>
        <charset val="1"/>
      </rPr>
      <t xml:space="preserve">°16'44,04''</t>
    </r>
  </si>
  <si>
    <r>
      <rPr>
        <sz val="14"/>
        <rFont val="Times New Roman"/>
        <family val="1"/>
        <charset val="1"/>
      </rPr>
      <t xml:space="preserve">55°21'5,15'</t>
    </r>
    <r>
      <rPr>
        <sz val="14"/>
        <rFont val="Calibri"/>
        <family val="2"/>
        <charset val="1"/>
      </rPr>
      <t xml:space="preserve">'</t>
    </r>
  </si>
  <si>
    <t xml:space="preserve">ООО Разрез Березовский, 48/24-Н, 09.01.2025</t>
  </si>
  <si>
    <t xml:space="preserve">ООО Разрез Березовский, 248/17-Н, 09.01.2025</t>
  </si>
  <si>
    <t xml:space="preserve">85°17'25,48''</t>
  </si>
  <si>
    <r>
      <rPr>
        <sz val="14"/>
        <rFont val="Times New Roman"/>
        <family val="1"/>
        <charset val="1"/>
      </rPr>
      <t xml:space="preserve">55°14'42,28'</t>
    </r>
    <r>
      <rPr>
        <sz val="14"/>
        <rFont val="Calibri"/>
        <family val="2"/>
        <charset val="1"/>
      </rPr>
      <t xml:space="preserve">'</t>
    </r>
  </si>
  <si>
    <t xml:space="preserve">Арлюкское</t>
  </si>
  <si>
    <t xml:space="preserve">85°01'48,5''</t>
  </si>
  <si>
    <r>
      <rPr>
        <sz val="14"/>
        <rFont val="Times New Roman"/>
        <family val="1"/>
        <charset val="1"/>
      </rPr>
      <t xml:space="preserve">55°22'03,4'</t>
    </r>
    <r>
      <rPr>
        <sz val="14"/>
        <rFont val="Calibri"/>
        <family val="2"/>
        <charset val="1"/>
      </rPr>
      <t xml:space="preserve">'</t>
    </r>
  </si>
  <si>
    <t xml:space="preserve">85°17'18''</t>
  </si>
  <si>
    <r>
      <rPr>
        <sz val="14"/>
        <rFont val="Times New Roman"/>
        <family val="1"/>
        <charset val="1"/>
      </rPr>
      <t xml:space="preserve">55°14'52,39'</t>
    </r>
    <r>
      <rPr>
        <sz val="14"/>
        <rFont val="Calibri"/>
        <family val="2"/>
        <charset val="1"/>
      </rPr>
      <t xml:space="preserve">'</t>
    </r>
  </si>
  <si>
    <t xml:space="preserve">85°17'14,46''</t>
  </si>
  <si>
    <t xml:space="preserve">55°14'34,88''</t>
  </si>
  <si>
    <t xml:space="preserve">85°16'10,82''</t>
  </si>
  <si>
    <t xml:space="preserve">55°21'17,16''</t>
  </si>
  <si>
    <t xml:space="preserve">85°18'49,86''</t>
  </si>
  <si>
    <t xml:space="preserve">55°18'49,86''</t>
  </si>
  <si>
    <t xml:space="preserve">ООО Разрез Березовский, 410/23-Н, 09.01.2025</t>
  </si>
  <si>
    <t xml:space="preserve">85°16'17,5''</t>
  </si>
  <si>
    <t xml:space="preserve">55°21'27,0''</t>
  </si>
  <si>
    <t xml:space="preserve">АО Транснефть-Западная Сибирь, 367/23-Л, 06.02.2025</t>
  </si>
  <si>
    <t xml:space="preserve">АО Транснефть-Западная Сибирь, 364/23-Л, 367/23-Л, 12.02.2024</t>
  </si>
  <si>
    <t xml:space="preserve">Правда</t>
  </si>
  <si>
    <t xml:space="preserve">равнинный с небольшим уклоном</t>
  </si>
  <si>
    <t xml:space="preserve">Нива</t>
  </si>
  <si>
    <t xml:space="preserve">84°45'37,06''</t>
  </si>
  <si>
    <t xml:space="preserve">55°54'45,85''</t>
  </si>
  <si>
    <t xml:space="preserve">с уклоном</t>
  </si>
  <si>
    <t xml:space="preserve">84°47'26,69''</t>
  </si>
  <si>
    <t xml:space="preserve">55°45'46,32''</t>
  </si>
  <si>
    <t xml:space="preserve">84°36'15,67''</t>
  </si>
  <si>
    <t xml:space="preserve">55°54'33,9''</t>
  </si>
  <si>
    <r>
      <rPr>
        <sz val="12"/>
        <rFont val="Times New Roman"/>
        <family val="1"/>
        <charset val="1"/>
      </rPr>
      <t xml:space="preserve">85</t>
    </r>
    <r>
      <rPr>
        <sz val="12"/>
        <rFont val="Calibri"/>
        <family val="2"/>
        <charset val="1"/>
      </rPr>
      <t xml:space="preserve">°20'32</t>
    </r>
    <r>
      <rPr>
        <sz val="12"/>
        <rFont val="Times New Roman"/>
        <family val="1"/>
        <charset val="1"/>
      </rPr>
      <t xml:space="preserve">,14</t>
    </r>
    <r>
      <rPr>
        <sz val="12"/>
        <rFont val="Calibri"/>
        <family val="2"/>
        <charset val="1"/>
      </rPr>
      <t xml:space="preserve">''</t>
    </r>
  </si>
  <si>
    <t xml:space="preserve">55°30'34,18''</t>
  </si>
  <si>
    <t xml:space="preserve">АО УК Кузбассразрезуголь, 171/20-н, 30.01.2025</t>
  </si>
  <si>
    <t xml:space="preserve">АО УК Кузбассразрезуголь, 
201/21-н, 30.0.1.2025
</t>
  </si>
  <si>
    <t xml:space="preserve">заозерное</t>
  </si>
  <si>
    <t xml:space="preserve">АО УК Кузбассразрезуголь,
292/23-Н, 30.01.2024</t>
  </si>
  <si>
    <t xml:space="preserve">АО УК Кузбассразрезуголь, 
66/24-Н, 30.01.2025
</t>
  </si>
  <si>
    <t xml:space="preserve">АО УК Кузбассразрезуголь 292/23-Н, 30.01.2025</t>
  </si>
  <si>
    <t xml:space="preserve">Гигант</t>
  </si>
  <si>
    <t xml:space="preserve">АО УК Кузбассразрезуголь,
171/20-н, 30.01.2025</t>
  </si>
  <si>
    <t xml:space="preserve">Арлюкское-1</t>
  </si>
  <si>
    <t xml:space="preserve">3,15,16</t>
  </si>
  <si>
    <t xml:space="preserve">АО УК Кузбассразрезуголь, 
260/22-н, 30.01.2025
</t>
  </si>
  <si>
    <t xml:space="preserve">АО УК Кузбассразрезуголь, 202/22-Н, 30.01.2025</t>
  </si>
  <si>
    <t xml:space="preserve">АО УК Кузбассразрезуголь, 111/24-Л, 30.01.2025</t>
  </si>
  <si>
    <t xml:space="preserve">АО УК Кузбассразрезуголь, 394/23-Н, 30.01.2025</t>
  </si>
  <si>
    <t xml:space="preserve">АО УК Кузбассразрезуголь, 
11/18-н, 30.01.2025</t>
  </si>
  <si>
    <t xml:space="preserve">АО УК Кузбассразрезуголь, 62/21-Н, 30.01.2025</t>
  </si>
  <si>
    <t xml:space="preserve">АО УК Кузбассразрезуголь, 135/24-Л, 30.01.2025</t>
  </si>
  <si>
    <t xml:space="preserve">АО УК Кузбассразрезуголь,
253/22-н, 30.01.2025</t>
  </si>
  <si>
    <t xml:space="preserve">АО УК Кузбассразрезуголь, 
71/24-Н, 30.01.2025
</t>
  </si>
  <si>
    <t xml:space="preserve">АО УК Кузбассразрезуголь, 05/24-Н, 30.01.2025</t>
  </si>
  <si>
    <t xml:space="preserve">АО УК Кузбассразрезуголь, 165/24-Л, 30.01.2025
</t>
  </si>
  <si>
    <t xml:space="preserve">Авангард</t>
  </si>
  <si>
    <t xml:space="preserve">АО УК Кузбассразрезуголь, 
253/22-н, 30.01.2025</t>
  </si>
  <si>
    <t xml:space="preserve">Заозерный</t>
  </si>
  <si>
    <t xml:space="preserve">АО УК Кузбассразрезуголь
292/23-Н, 30.01.2025</t>
  </si>
  <si>
    <t xml:space="preserve">АО УК Кузбассразрезуголь,
246/18-Н, 30.01.2025</t>
  </si>
  <si>
    <t xml:space="preserve">АО УК Кузбассразрезуголь
66/24-Н, 30.01.2025</t>
  </si>
  <si>
    <t xml:space="preserve">АО УК Кузбассразрезуголь,
292/23-Н, 30.01.2025</t>
  </si>
  <si>
    <t xml:space="preserve">АО УК Кузбассразрезуголь,
66/24-Н, 30.01.2025</t>
  </si>
  <si>
    <t xml:space="preserve"> </t>
  </si>
  <si>
    <t xml:space="preserve">АО УК Кузбассразрезуголь, 
254/22-Н, 30.01.2025
</t>
  </si>
  <si>
    <t xml:space="preserve">АО УК Кузбассразрезуголь, 283/22-Н, 30.01.2025</t>
  </si>
  <si>
    <t xml:space="preserve">АО УК Кузбассразрезуголь, 66/24-Н, 30.01.2025</t>
  </si>
  <si>
    <t xml:space="preserve">добавть</t>
  </si>
  <si>
    <t xml:space="preserve">степень задернения почвы сильная,  захламленность  отсутствует</t>
  </si>
  <si>
    <t xml:space="preserve">Тисульское</t>
  </si>
  <si>
    <t xml:space="preserve">Центральное</t>
  </si>
  <si>
    <t xml:space="preserve">8, 9</t>
  </si>
  <si>
    <t xml:space="preserve">эксплутационные </t>
  </si>
  <si>
    <t xml:space="preserve">пней 0 шт, захламленность слабая</t>
  </si>
  <si>
    <t xml:space="preserve">есть (ссылка на схему при наличии)</t>
  </si>
  <si>
    <t xml:space="preserve">55◦21.531</t>
  </si>
  <si>
    <t xml:space="preserve">87◦46.774</t>
  </si>
  <si>
    <t xml:space="preserve">ООО СП "Барзасское товарищество", 103/22-Н, 28.03.2023</t>
  </si>
  <si>
    <t xml:space="preserve">51, 52</t>
  </si>
  <si>
    <t xml:space="preserve">134 шт,захламленность слабая</t>
  </si>
  <si>
    <t xml:space="preserve">55◦21.201</t>
  </si>
  <si>
    <t xml:space="preserve">87◦46.485</t>
  </si>
  <si>
    <t xml:space="preserve">ООО СП "Барзасское товарищество" 103/22-Н, 2023</t>
  </si>
  <si>
    <t xml:space="preserve">Комсомольское</t>
  </si>
  <si>
    <t xml:space="preserve">дерново слабоподзолистая ,среднесуглинистая, свежая</t>
  </si>
  <si>
    <t xml:space="preserve">55.62103°</t>
  </si>
  <si>
    <t xml:space="preserve">88.10482°</t>
  </si>
  <si>
    <t xml:space="preserve">ООО Разрез Верхнетешский, 234/20-Н, 29.07.2025</t>
  </si>
  <si>
    <t xml:space="preserve">55.62382°</t>
  </si>
  <si>
    <t xml:space="preserve">88.08688°</t>
  </si>
  <si>
    <t xml:space="preserve">55◦20.332</t>
  </si>
  <si>
    <t xml:space="preserve">87◦46.945</t>
  </si>
  <si>
    <t xml:space="preserve">защ.пол.лес.расп.вдоль Ж/ди А/Д</t>
  </si>
  <si>
    <t xml:space="preserve">55.35259°</t>
  </si>
  <si>
    <t xml:space="preserve">87.74343°</t>
  </si>
  <si>
    <t xml:space="preserve">24, 27, 28, 34, 37, 58</t>
  </si>
  <si>
    <t xml:space="preserve">прочие земли (ЛУ с техническим этапом рекультивации)</t>
  </si>
  <si>
    <t xml:space="preserve">дерново-среднеподзолистая, среднесуглинистая свежая</t>
  </si>
  <si>
    <t xml:space="preserve">87.77045°</t>
  </si>
  <si>
    <t xml:space="preserve">55.18065° </t>
  </si>
  <si>
    <t xml:space="preserve">9, 10</t>
  </si>
  <si>
    <t xml:space="preserve">87.75925°</t>
  </si>
  <si>
    <t xml:space="preserve">55.18889° </t>
  </si>
  <si>
    <t xml:space="preserve">63, 65, 66, 67</t>
  </si>
  <si>
    <t xml:space="preserve">87.74701°</t>
  </si>
  <si>
    <t xml:space="preserve">55.19344°</t>
  </si>
  <si>
    <t xml:space="preserve">ООО Барзасское товарищество, 46/23-Н, 14.01.2025</t>
  </si>
  <si>
    <t xml:space="preserve">АО Кузнецкинвестстрой, 144/24-Н, 22.01.2025</t>
  </si>
  <si>
    <t xml:space="preserve">9, 10, 32</t>
  </si>
  <si>
    <t xml:space="preserve">87.75493°</t>
  </si>
  <si>
    <t xml:space="preserve">55.18870°</t>
  </si>
  <si>
    <t xml:space="preserve">55.19236°</t>
  </si>
  <si>
    <t xml:space="preserve">87.76110°</t>
  </si>
  <si>
    <t xml:space="preserve">ООО Разрез Верхнетешский, 234/20-Н, 23.01.2025</t>
  </si>
  <si>
    <t xml:space="preserve">16,19,22,24,27</t>
  </si>
  <si>
    <t xml:space="preserve">55.19224°</t>
  </si>
  <si>
    <t xml:space="preserve">87.74570°</t>
  </si>
  <si>
    <t xml:space="preserve">ООО Разрез Верхнетешский, 234/20-Н, 07.08.2025</t>
  </si>
  <si>
    <t xml:space="preserve">55.35088° </t>
  </si>
  <si>
    <t xml:space="preserve">87.73744°</t>
  </si>
  <si>
    <t xml:space="preserve">ООО ас Золотой полюс, 30/23-Н , 08.08.2025</t>
  </si>
  <si>
    <t xml:space="preserve">ООО ас Золотой полюс, 37/23-Н , 08.08.2025</t>
  </si>
  <si>
    <t xml:space="preserve">ООО ас Золотой полюс, 69/24-Н , 08.08.2025</t>
  </si>
  <si>
    <t xml:space="preserve">55.35392° </t>
  </si>
  <si>
    <t xml:space="preserve">87.74882°</t>
  </si>
  <si>
    <t xml:space="preserve">ООО ас Золотой полюс, 86/22-Н , 08.08.2025</t>
  </si>
  <si>
    <t xml:space="preserve">ООО ас Золотой полюс, 319/22-Н , 08.08.2025</t>
  </si>
  <si>
    <t xml:space="preserve">19,41,42</t>
  </si>
  <si>
    <t xml:space="preserve">87.73743°</t>
  </si>
  <si>
    <t xml:space="preserve">55.35089° </t>
  </si>
  <si>
    <t xml:space="preserve">87.73742°</t>
  </si>
  <si>
    <t xml:space="preserve">5,11,12</t>
  </si>
  <si>
    <t xml:space="preserve">55.20948° </t>
  </si>
  <si>
    <t xml:space="preserve">87.73605°</t>
  </si>
  <si>
    <t xml:space="preserve">55.22190° </t>
  </si>
  <si>
    <t xml:space="preserve">87.72130°</t>
  </si>
  <si>
    <t xml:space="preserve">17,28,29,31,32,40,43</t>
  </si>
  <si>
    <t xml:space="preserve">55.20950° </t>
  </si>
  <si>
    <t xml:space="preserve">87.73907°</t>
  </si>
  <si>
    <t xml:space="preserve">55.20953° </t>
  </si>
  <si>
    <t xml:space="preserve">87.73604°</t>
  </si>
  <si>
    <t xml:space="preserve">Междуреченское</t>
  </si>
  <si>
    <t xml:space="preserve">Междуреченское </t>
  </si>
  <si>
    <t xml:space="preserve">Усинское</t>
  </si>
  <si>
    <t xml:space="preserve">редина биологи-ческая</t>
  </si>
  <si>
    <r>
      <rPr>
        <sz val="10"/>
        <rFont val="Times New Roman"/>
        <family val="1"/>
        <charset val="1"/>
      </rPr>
      <t xml:space="preserve">В</t>
    </r>
    <r>
      <rPr>
        <vertAlign val="subscript"/>
        <sz val="10"/>
        <rFont val="Times New Roman"/>
        <family val="1"/>
        <charset val="1"/>
      </rPr>
      <t xml:space="preserve">2</t>
    </r>
  </si>
  <si>
    <t xml:space="preserve">дерново-подзолистая супесчаная свежая</t>
  </si>
  <si>
    <t xml:space="preserve">степень задернения почвы сильная,  захламленность  отсутствует </t>
  </si>
  <si>
    <t xml:space="preserve">54° 9' 4.97"</t>
  </si>
  <si>
    <t xml:space="preserve">88° 55' 21.41"</t>
  </si>
  <si>
    <t xml:space="preserve">ООО Пай-Чер 23/21-Н, заявление 473 от 18.01.25023</t>
  </si>
  <si>
    <t xml:space="preserve">ООО Пай-Чер 136/19-Н, заявление 472 от 18.01.25023</t>
  </si>
  <si>
    <t xml:space="preserve">ПАО "Южный Кузбасс" 28/14-Н заявление 823 от 26.01.2023</t>
  </si>
  <si>
    <t xml:space="preserve">ПАО "Южный Кузбасс" 159/18-Н заявление 823 от 26.01.2023</t>
  </si>
  <si>
    <t xml:space="preserve">ПАО "Южный Кузбасс" 296/21-Н заявление 823 от 26.01.2023</t>
  </si>
  <si>
    <t xml:space="preserve">АО "Разрез Распадский" 73/19-Н заявление 920 от 30.01.2023</t>
  </si>
  <si>
    <t xml:space="preserve">АО "Разрез Распадский" 82/19-Н заявление 921 от 30.01.2023</t>
  </si>
  <si>
    <t xml:space="preserve">АО "Разрез Распадский" 82/21-Н заявление 922 от 30.01.2023</t>
  </si>
  <si>
    <t xml:space="preserve">АО "Разрез Распадский" 261/21-Н заявление 923 от 30.01.2023</t>
  </si>
  <si>
    <t xml:space="preserve">ООО "РазрезБерёзовский" 42/20-Н заявление 1322 от 30.01.2023</t>
  </si>
  <si>
    <t xml:space="preserve">АО "Распадская-Коксовая" 20/19-Н заявление 936 от 09.02.2023</t>
  </si>
  <si>
    <t xml:space="preserve">ООО "АС" Горная" 222/20-Н, заявление № 207/1 от 26.06.2023</t>
  </si>
  <si>
    <t xml:space="preserve">ООО "ЗЭР" 221/20-Н, заявление № 222/1 от 26.06.2023</t>
  </si>
  <si>
    <t xml:space="preserve">ООО "Новый Базас" 314/20-Н, заявление № 214/1 от 26.06.2023</t>
  </si>
  <si>
    <t xml:space="preserve">редина биологическая</t>
  </si>
  <si>
    <t xml:space="preserve">54,15500868 
</t>
  </si>
  <si>
    <t xml:space="preserve">88,91549273  
</t>
  </si>
  <si>
    <t xml:space="preserve">ООО " ЗЭР" 8788 от 06.09.2023</t>
  </si>
  <si>
    <t xml:space="preserve">ООО " " 8787 от 06.09.2023</t>
  </si>
  <si>
    <t xml:space="preserve">ООО "Новый Базас"8789 от 06.09.2023</t>
  </si>
  <si>
    <t xml:space="preserve">АО "Разрез Распадский" 8849/1 от 07.09.2023</t>
  </si>
  <si>
    <t xml:space="preserve">АО "Разрез Распадский" 8856/1 от 07.09.2023</t>
  </si>
  <si>
    <t xml:space="preserve">АО "Распадская-Коксовая" 20/19-н  заявление 878 от 29.09.2023</t>
  </si>
  <si>
    <t xml:space="preserve">Майзасское</t>
  </si>
  <si>
    <t xml:space="preserve"> - </t>
  </si>
  <si>
    <t xml:space="preserve">Среднесуглинистая</t>
  </si>
  <si>
    <t xml:space="preserve">53° 36' 21,17"</t>
  </si>
  <si>
    <t xml:space="preserve">88° 7' 54,63"</t>
  </si>
  <si>
    <t xml:space="preserve">ООО "Новый Базасс" 314/20-Н, заявление №214/1 от 26.07.2023</t>
  </si>
  <si>
    <t xml:space="preserve">прочие</t>
  </si>
  <si>
    <r>
      <rPr>
        <sz val="11"/>
        <rFont val="Times New Roman"/>
        <family val="1"/>
        <charset val="1"/>
      </rPr>
      <t xml:space="preserve">В</t>
    </r>
    <r>
      <rPr>
        <vertAlign val="subscript"/>
        <sz val="14"/>
        <color rgb="FF000000"/>
        <rFont val="Times New Roman"/>
        <family val="1"/>
        <charset val="1"/>
      </rPr>
      <t xml:space="preserve">2</t>
    </r>
  </si>
  <si>
    <t xml:space="preserve">мшисто-ягодниковая</t>
  </si>
  <si>
    <t xml:space="preserve">дерново-слабоподзолистая, свежая</t>
  </si>
  <si>
    <t xml:space="preserve">54°4' 39,952''</t>
  </si>
  <si>
    <t xml:space="preserve">88°51' 19,296''</t>
  </si>
  <si>
    <t xml:space="preserve">АО "Разрез Распадский" 244/22-Н от 17.01.2024</t>
  </si>
  <si>
    <t xml:space="preserve">АО "Разрез Распадский", 82/21-н, 17.01.2024</t>
  </si>
  <si>
    <t xml:space="preserve">АО "Разрез Распадский", 73/19-н, 17.01.2024</t>
  </si>
  <si>
    <t xml:space="preserve">АО "Разрез Распадский", 82/19-н, 17.01.2024</t>
  </si>
  <si>
    <t xml:space="preserve">Редина биологическая</t>
  </si>
  <si>
    <t xml:space="preserve">кустарниково-папоротниковая</t>
  </si>
  <si>
    <t xml:space="preserve">54°4' 39,18''</t>
  </si>
  <si>
    <t xml:space="preserve">88°50' 55,752''</t>
  </si>
  <si>
    <t xml:space="preserve">АО "Разрез Распадский" 82/19-Н от 17.01.2024</t>
  </si>
  <si>
    <t xml:space="preserve">54°4' 49,98''</t>
  </si>
  <si>
    <t xml:space="preserve">88°51' 10,548''</t>
  </si>
  <si>
    <t xml:space="preserve">АО "Разрез Распадский" 82/19 от 17.01.2024</t>
  </si>
  <si>
    <t xml:space="preserve">54°4' 21,576''</t>
  </si>
  <si>
    <t xml:space="preserve">88°50' 52,08''</t>
  </si>
  <si>
    <t xml:space="preserve">АО Разрез Распадский 82/19-Н от 17.01.2024</t>
  </si>
  <si>
    <t xml:space="preserve">МШ</t>
  </si>
  <si>
    <t xml:space="preserve">дерново-слабоподзолистая каменистая свежая</t>
  </si>
  <si>
    <t xml:space="preserve">54° 4' 42.62" </t>
  </si>
  <si>
    <t xml:space="preserve">88° 51' 25.97"|</t>
  </si>
  <si>
    <t xml:space="preserve">ООО Новый Базас, 251/22-н, 19.06.2024</t>
  </si>
  <si>
    <r>
      <rPr>
        <sz val="10"/>
        <color rgb="FF000000"/>
        <rFont val="Times New Roman"/>
        <family val="1"/>
        <charset val="1"/>
      </rPr>
      <t xml:space="preserve">В</t>
    </r>
    <r>
      <rPr>
        <vertAlign val="subscript"/>
        <sz val="10"/>
        <color rgb="FF000000"/>
        <rFont val="Times New Roman"/>
        <family val="1"/>
        <charset val="1"/>
      </rPr>
      <t xml:space="preserve">2</t>
    </r>
  </si>
  <si>
    <t xml:space="preserve">кутарниково-разнотравный</t>
  </si>
  <si>
    <t xml:space="preserve">дерново-подзолистая, свежая</t>
  </si>
  <si>
    <t xml:space="preserve">ООО Пай-Чер 2, 133/22-Н, 17.01.2024</t>
  </si>
  <si>
    <t xml:space="preserve">ООО Пай-Чер 2, 23/21-Н, 17.01.2024</t>
  </si>
  <si>
    <t xml:space="preserve">ООО Новый Базас, 251/22-Н, 19.06.2024</t>
  </si>
  <si>
    <t xml:space="preserve">54°5' 27,348''</t>
  </si>
  <si>
    <t xml:space="preserve">88°52' 51,852''</t>
  </si>
  <si>
    <r>
      <rPr>
        <sz val="14"/>
        <rFont val="Times New Roman"/>
        <family val="1"/>
        <charset val="1"/>
      </rPr>
      <t xml:space="preserve">В</t>
    </r>
    <r>
      <rPr>
        <vertAlign val="subscript"/>
        <sz val="14"/>
        <rFont val="Times New Roman"/>
        <family val="1"/>
        <charset val="1"/>
      </rPr>
      <t xml:space="preserve">2</t>
    </r>
  </si>
  <si>
    <t xml:space="preserve">54°9' 26,064''</t>
  </si>
  <si>
    <t xml:space="preserve">88°55' 45,336''</t>
  </si>
  <si>
    <t xml:space="preserve">ООО "Новый Базасс" 56/23-Н, 01.08.2024</t>
  </si>
  <si>
    <r>
      <rPr>
        <sz val="14"/>
        <color rgb="FF000000"/>
        <rFont val="Times New Roman"/>
        <family val="1"/>
        <charset val="1"/>
      </rPr>
      <t xml:space="preserve">В</t>
    </r>
    <r>
      <rPr>
        <vertAlign val="subscript"/>
        <sz val="14"/>
        <color rgb="FF000000"/>
        <rFont val="Times New Roman"/>
        <family val="1"/>
        <charset val="1"/>
      </rPr>
      <t xml:space="preserve">2</t>
    </r>
  </si>
  <si>
    <t xml:space="preserve">54°5' 41,604''</t>
  </si>
  <si>
    <t xml:space="preserve">89°0' 58,464''</t>
  </si>
  <si>
    <t xml:space="preserve">54°5' 31,236''</t>
  </si>
  <si>
    <t xml:space="preserve">89°1' 25,68''</t>
  </si>
  <si>
    <t xml:space="preserve">ООО Новый Базас, 56/23-н, 01.08.2024</t>
  </si>
  <si>
    <t xml:space="preserve">54°5' 1,716''</t>
  </si>
  <si>
    <t xml:space="preserve">88°51' 54,288''</t>
  </si>
  <si>
    <t xml:space="preserve">ООО Новый Базас, 56/23-Н, 01.08.2024</t>
  </si>
  <si>
    <t xml:space="preserve">Погибшие</t>
  </si>
  <si>
    <t xml:space="preserve">53° 35' 58.12"</t>
  </si>
  <si>
    <t xml:space="preserve">88° 17' 40.94"</t>
  </si>
  <si>
    <t xml:space="preserve">ООО Тулуюл, 207/22-н, 03.04.2024</t>
  </si>
  <si>
    <t xml:space="preserve">ООО Воскресенка, 118/22-н, 03.04.2024</t>
  </si>
  <si>
    <t xml:space="preserve">54°4' 24,312''</t>
  </si>
  <si>
    <t xml:space="preserve">88°50' 29,22''</t>
  </si>
  <si>
    <t xml:space="preserve">ООО ЗЭР, 123/23-Н, 01.08.2024</t>
  </si>
  <si>
    <t xml:space="preserve">54°4' 31,872''</t>
  </si>
  <si>
    <t xml:space="preserve">88°50' 36,816''</t>
  </si>
  <si>
    <t xml:space="preserve">1,2,4</t>
  </si>
  <si>
    <t xml:space="preserve">Сплошная рубка</t>
  </si>
  <si>
    <t xml:space="preserve">Серая лесная,среднеуглинистая, свежая,среднемощная </t>
  </si>
  <si>
    <t xml:space="preserve">53° 54' 33.7"</t>
  </si>
  <si>
    <t xml:space="preserve">88° 18' 49.4"</t>
  </si>
  <si>
    <t xml:space="preserve">39,40,41</t>
  </si>
  <si>
    <t xml:space="preserve">АО Кузнецкинвестстрой, 164/19-Н, 22.01.2025</t>
  </si>
  <si>
    <t xml:space="preserve">Дерново-слабоподзолистая, каменистая, свежая</t>
  </si>
  <si>
    <t xml:space="preserve">степень задернения почвы сильная,  захламленность  средняя</t>
  </si>
  <si>
    <t xml:space="preserve">Доступен</t>
  </si>
  <si>
    <t xml:space="preserve">53° 36' 15.78"</t>
  </si>
  <si>
    <t xml:space="preserve">88° 1' 40.02" </t>
  </si>
  <si>
    <t xml:space="preserve">ООО Пай-Чер 362/23-Н,  09.01.2024</t>
  </si>
  <si>
    <t xml:space="preserve">53° 35' 53.32"</t>
  </si>
  <si>
    <t xml:space="preserve">88° 1' 42.41" </t>
  </si>
  <si>
    <t xml:space="preserve">ООО Пай-Чер 133/22-Н,  09.01.2024</t>
  </si>
  <si>
    <t xml:space="preserve">53° 35' 57.98"</t>
  </si>
  <si>
    <t xml:space="preserve">88° 1' 35.78" </t>
  </si>
  <si>
    <t xml:space="preserve">ООО Пай-Чер 173/18-Н, 09.01.2024</t>
  </si>
  <si>
    <t xml:space="preserve">53° 36' 24,63"</t>
  </si>
  <si>
    <t xml:space="preserve">88° 1' 31.25"</t>
  </si>
  <si>
    <t xml:space="preserve">ООО Пай-Чер 173/18-Н,  09.01.2024</t>
  </si>
  <si>
    <t xml:space="preserve">Ольжерасское</t>
  </si>
  <si>
    <t xml:space="preserve">дерново-слабоподзолистая, каменистая, свежая</t>
  </si>
  <si>
    <t xml:space="preserve">53° 52' 33.7"</t>
  </si>
  <si>
    <t xml:space="preserve">88° 11' 22.6"</t>
  </si>
  <si>
    <t xml:space="preserve">ООО Пай-Чер 362/23-Н,  19.02.2024</t>
  </si>
  <si>
    <t xml:space="preserve">ПАО Распадская, 126/10-н, 25.02.2025</t>
  </si>
  <si>
    <t xml:space="preserve">ПАО Распадская, 256/23-н, 25.02.2025</t>
  </si>
  <si>
    <t xml:space="preserve">ПАО Распадская, 261/23-н, 25.02.2025</t>
  </si>
  <si>
    <t xml:space="preserve">ПАО Распадская, 262/23-н, 25.02.2025</t>
  </si>
  <si>
    <t xml:space="preserve">АО УК Сибирская, 66/23-Н, 14.03.2025</t>
  </si>
  <si>
    <t xml:space="preserve">Мысковское</t>
  </si>
  <si>
    <t xml:space="preserve">3,4,5,6,10</t>
  </si>
  <si>
    <t xml:space="preserve">Алтае-Саянский горнотаежный</t>
  </si>
  <si>
    <t xml:space="preserve">Защитные (Зеленые зоны)</t>
  </si>
  <si>
    <t xml:space="preserve">серая лесная</t>
  </si>
  <si>
    <t xml:space="preserve">степень задернения средняя</t>
  </si>
  <si>
    <t xml:space="preserve">53°42´38,6˝</t>
  </si>
  <si>
    <t xml:space="preserve">87°39´59,2˝</t>
  </si>
  <si>
    <t xml:space="preserve">АО "ОУК "Южкузбассуголь филиал "Шахта "Ерунаковская-VIII" 197/19-Н от 18.01.2024</t>
  </si>
  <si>
    <t xml:space="preserve">АО "ОУК "Южкузбассуголь филиал "Шахта "Ерунаковская-VIII" 121/22-Н от 18.01.2024</t>
  </si>
  <si>
    <t xml:space="preserve">АО "ОУК "Южкузбассуголь филиал "Шахта "Ерунаковская-VIII" 24620-Н от 18.01.2024</t>
  </si>
  <si>
    <t xml:space="preserve">АО "ОУК "Южкузбассуголь филиал "Шахта "Ерунаковская-VIII" 120/22-Н от 18.01.2024</t>
  </si>
  <si>
    <t xml:space="preserve">среднеподзолистые влажные суглинки</t>
  </si>
  <si>
    <t xml:space="preserve">53°41´50,2˝</t>
  </si>
  <si>
    <t xml:space="preserve">87°43´39,9˝</t>
  </si>
  <si>
    <t xml:space="preserve">АО Шахта Усковская, 263/19-Л, 28.02.2024</t>
  </si>
  <si>
    <t xml:space="preserve">АО Шахта Усковская, 78/22-Н, 28.02.2024</t>
  </si>
  <si>
    <t xml:space="preserve">АО Шахта Усковская, 60/20-Л, 09.09.2024</t>
  </si>
  <si>
    <t xml:space="preserve">53°41´59,0˝</t>
  </si>
  <si>
    <t xml:space="preserve">87°43´37,4˝</t>
  </si>
  <si>
    <t xml:space="preserve">53°42´15,6˝</t>
  </si>
  <si>
    <t xml:space="preserve">87°43´20,4˝</t>
  </si>
  <si>
    <t xml:space="preserve">ООО Разрез Березовский, 211/22-Н, 22.03.2024</t>
  </si>
  <si>
    <t xml:space="preserve">ООО "Разрез "Берёзовский" 243/22-Н, 22.03.2024</t>
  </si>
  <si>
    <t xml:space="preserve">Чуазасское</t>
  </si>
  <si>
    <t xml:space="preserve">Защитные (нерестоохранные полосы)</t>
  </si>
  <si>
    <t xml:space="preserve">ООО Разрез Кийзасский, 196/19-Н, 10.04.2025</t>
  </si>
  <si>
    <t xml:space="preserve">ООО Разрез Кийзасский, 194/18-Н, 10.04.2025</t>
  </si>
  <si>
    <t xml:space="preserve">ООО Разрез Кийзасский, 162/19-Н, 10.04.2025</t>
  </si>
  <si>
    <t xml:space="preserve">Горный</t>
  </si>
  <si>
    <t xml:space="preserve">Среднеподзолистые влажные суглинки</t>
  </si>
  <si>
    <t xml:space="preserve">Степень задернения средняя</t>
  </si>
  <si>
    <t xml:space="preserve">Лесовосстановление (искусственный)</t>
  </si>
  <si>
    <t xml:space="preserve">Доступен, к участку прилегает грунтовая дорога</t>
  </si>
  <si>
    <t xml:space="preserve">Не требуется</t>
  </si>
  <si>
    <t xml:space="preserve">Имеется</t>
  </si>
  <si>
    <t xml:space="preserve">Нет</t>
  </si>
  <si>
    <t xml:space="preserve">УК Сибирская, 126/22-Н, 11.08.2025</t>
  </si>
  <si>
    <t xml:space="preserve">УК Сибирская, 245/23-Н, 11.08.2025</t>
  </si>
  <si>
    <t xml:space="preserve">УК Сибирская, 49/22-Н, 11.08.2025</t>
  </si>
  <si>
    <t xml:space="preserve">УК Сибирская, 66/23-н, 11.08.2025</t>
  </si>
  <si>
    <t xml:space="preserve">Гурьевское</t>
  </si>
  <si>
    <t xml:space="preserve">Бирюлинское</t>
  </si>
  <si>
    <t xml:space="preserve">торф.-гелелев.мерз., тяжело- суглинистая, свежая</t>
  </si>
  <si>
    <t xml:space="preserve">54⁰25′235"</t>
  </si>
  <si>
    <t xml:space="preserve">085⁰16′135"</t>
  </si>
  <si>
    <t xml:space="preserve">АО УК Кузбассразрезуголь, 199/21-Н, 19.02.2024</t>
  </si>
  <si>
    <t xml:space="preserve">АО УК Кузбассразрезуголь, 315/18-Н, 19.02.2024</t>
  </si>
  <si>
    <t xml:space="preserve">АО УК Кузбассразрезуголь, 195/22-Н, 19.02.2024</t>
  </si>
  <si>
    <t xml:space="preserve">степень задернения почвы средняя </t>
  </si>
  <si>
    <t xml:space="preserve">54⁰24′622"</t>
  </si>
  <si>
    <t xml:space="preserve">085⁰16′750"</t>
  </si>
  <si>
    <t xml:space="preserve">АО УК Кузбассразрезуголь, 202/22-Н, 19.02.2024</t>
  </si>
  <si>
    <t xml:space="preserve">дерн.среднеподзл, тяжело- суглинистая, свежая</t>
  </si>
  <si>
    <t xml:space="preserve">54⁰22′142"</t>
  </si>
  <si>
    <t xml:space="preserve">085⁰14′442"</t>
  </si>
  <si>
    <t xml:space="preserve">АО УК Кузбассразрезуголь, 92/22-Н, 19.02.2024</t>
  </si>
  <si>
    <t xml:space="preserve">АО УК Кузбассразрезуголь, 137/22-Н, 19.02.2024</t>
  </si>
  <si>
    <t xml:space="preserve">АО УК Кузбассразрезуголь, 150/22-Н, 19.02.2024</t>
  </si>
  <si>
    <t xml:space="preserve">54⁰24′717"</t>
  </si>
  <si>
    <t xml:space="preserve">085⁰14′375"</t>
  </si>
  <si>
    <t xml:space="preserve">АО УК Кузбассразрезуголь, 129/21-Н, 19.02.2024</t>
  </si>
  <si>
    <t xml:space="preserve">Кочкуровское</t>
  </si>
  <si>
    <t xml:space="preserve">54⁰42′484"</t>
  </si>
  <si>
    <t xml:space="preserve">085⁰54′9584"</t>
  </si>
  <si>
    <t xml:space="preserve">совхоз "Новопестеревский"</t>
  </si>
  <si>
    <t xml:space="preserve">54⁰48′2762"</t>
  </si>
  <si>
    <t xml:space="preserve">085⁰86′7781"</t>
  </si>
  <si>
    <t xml:space="preserve">серые лесные, суглинистые, свежие</t>
  </si>
  <si>
    <t xml:space="preserve">степень задернения почвы средняя</t>
  </si>
  <si>
    <t xml:space="preserve">54⁰27′217"</t>
  </si>
  <si>
    <t xml:space="preserve">085⁰83′138"</t>
  </si>
  <si>
    <t xml:space="preserve">темносерые лесные, суглинистые, свежие</t>
  </si>
  <si>
    <t xml:space="preserve">степень задернения почвы сильное</t>
  </si>
  <si>
    <t xml:space="preserve">54⁰25′6170"</t>
  </si>
  <si>
    <t xml:space="preserve">085⁰88′398"</t>
  </si>
  <si>
    <t xml:space="preserve">Касьминское</t>
  </si>
  <si>
    <t xml:space="preserve">дерн.среднеподзл, суглинистая, свежая</t>
  </si>
  <si>
    <t xml:space="preserve">54⁰48′7690"</t>
  </si>
  <si>
    <t xml:space="preserve">085⁰15′2880"</t>
  </si>
  <si>
    <t xml:space="preserve">ООО Аурум,  199/20-н, 22.08.2025</t>
  </si>
  <si>
    <t xml:space="preserve">   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</si>
</sst>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_);_(* \(#,##0\);_(* &quot;- _)&quot;;_(@_)"/>
    <numFmt numFmtId="166" formatCode="_(* #,##0.00_);_(* \(#,##0.00\);_(* \-??_);_(@_)"/>
    <numFmt numFmtId="167" formatCode="0.0000"/>
    <numFmt numFmtId="168" formatCode="@"/>
    <numFmt numFmtId="169" formatCode="#,##0"/>
    <numFmt numFmtId="170" formatCode="0.0"/>
    <numFmt numFmtId="171" formatCode="0.00"/>
    <numFmt numFmtId="172" formatCode="0.000000000"/>
    <numFmt numFmtId="173" formatCode="0.0000000000"/>
    <numFmt numFmtId="174" formatCode="0.00000000"/>
    <numFmt numFmtId="175" formatCode="0"/>
    <numFmt numFmtId="176" formatCode="0.0000_ ;[RED]\-0.0000\ "/>
  </numFmts>
  <fonts count="5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theme="1"/>
      <name val="Arial"/>
      <family val="2"/>
      <charset val="1"/>
    </font>
    <font>
      <u val="single"/>
      <sz val="11"/>
      <color theme="1"/>
      <name val="Calibri"/>
      <family val="2"/>
      <charset val="1"/>
    </font>
    <font>
      <sz val="10"/>
      <color theme="1"/>
      <name val="Arial"/>
      <family val="2"/>
      <charset val="1"/>
    </font>
    <font>
      <sz val="10"/>
      <color theme="1"/>
      <name val="Arial Cyr"/>
      <family val="0"/>
      <charset val="1"/>
    </font>
    <font>
      <sz val="10"/>
      <color theme="1"/>
      <name val="Times New Roman"/>
      <family val="1"/>
      <charset val="1"/>
    </font>
    <font>
      <b val="true"/>
      <sz val="10"/>
      <color theme="1"/>
      <name val="Times New Roman"/>
      <family val="1"/>
      <charset val="1"/>
    </font>
    <font>
      <u val="single"/>
      <sz val="10"/>
      <color theme="1"/>
      <name val="Times New Roman"/>
      <family val="1"/>
      <charset val="1"/>
    </font>
    <font>
      <sz val="11"/>
      <color theme="1"/>
      <name val="Times New Roman"/>
      <family val="1"/>
      <charset val="1"/>
    </font>
    <font>
      <u val="single"/>
      <sz val="11"/>
      <color theme="1"/>
      <name val="Times New Roman"/>
      <family val="1"/>
      <charset val="1"/>
    </font>
    <font>
      <b val="true"/>
      <sz val="11"/>
      <color theme="1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B050"/>
      <name val="Times New Roman"/>
      <family val="1"/>
      <charset val="1"/>
    </font>
    <font>
      <sz val="12"/>
      <color theme="1"/>
      <name val="Times New Roman"/>
      <family val="1"/>
      <charset val="1"/>
    </font>
    <font>
      <b val="true"/>
      <sz val="14"/>
      <color theme="1"/>
      <name val="Times New Roman"/>
      <family val="1"/>
      <charset val="1"/>
    </font>
    <font>
      <sz val="11"/>
      <color rgb="FF000000"/>
      <name val="Times New Roman"/>
      <family val="1"/>
      <charset val="1"/>
    </font>
    <font>
      <u val="single"/>
      <sz val="12"/>
      <color rgb="FF000000"/>
      <name val="Franklin Gothic Book"/>
      <family val="2"/>
      <charset val="128"/>
    </font>
    <font>
      <sz val="12"/>
      <color rgb="FF000000"/>
      <name val="Franklin Gothic Book"/>
      <family val="2"/>
      <charset val="128"/>
    </font>
    <font>
      <u val="single"/>
      <sz val="12"/>
      <color theme="1"/>
      <name val="Times New Roman"/>
      <family val="1"/>
      <charset val="1"/>
    </font>
    <font>
      <sz val="12"/>
      <name val="Times New Roman"/>
      <family val="1"/>
      <charset val="1"/>
    </font>
    <font>
      <sz val="12"/>
      <name val="Calibri"/>
      <family val="2"/>
      <charset val="1"/>
    </font>
    <font>
      <sz val="12"/>
      <color theme="1"/>
      <name val="Calibri"/>
      <family val="2"/>
      <charset val="1"/>
    </font>
    <font>
      <sz val="13"/>
      <color theme="1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4"/>
      <color theme="1"/>
      <name val="Times New Roman"/>
      <family val="1"/>
      <charset val="1"/>
    </font>
    <font>
      <u val="single"/>
      <sz val="13"/>
      <name val="Times New Roman"/>
      <family val="1"/>
      <charset val="128"/>
    </font>
    <font>
      <sz val="9"/>
      <color rgb="FF000000"/>
      <name val="Times New Roman"/>
      <family val="1"/>
      <charset val="1"/>
    </font>
    <font>
      <sz val="11"/>
      <color rgb="FF0D0D0D"/>
      <name val="Times New Roman"/>
      <family val="1"/>
      <charset val="1"/>
    </font>
    <font>
      <sz val="9"/>
      <color rgb="FF0D0D0D"/>
      <name val="Times New Roman"/>
      <family val="1"/>
      <charset val="1"/>
    </font>
    <font>
      <u val="single"/>
      <sz val="11"/>
      <color theme="10"/>
      <name val="Times New Roman"/>
      <family val="1"/>
      <charset val="1"/>
    </font>
    <font>
      <u val="single"/>
      <sz val="11"/>
      <color theme="10"/>
      <name val="Calibri"/>
      <family val="2"/>
      <charset val="1"/>
    </font>
    <font>
      <u val="single"/>
      <sz val="14"/>
      <color theme="10"/>
      <name val="Times New Roman"/>
      <family val="1"/>
      <charset val="1"/>
    </font>
    <font>
      <vertAlign val="superscript"/>
      <sz val="12"/>
      <color rgb="FF000000"/>
      <name val="Times New Roman"/>
      <family val="1"/>
      <charset val="1"/>
    </font>
    <font>
      <sz val="11"/>
      <name val="Times New Roman"/>
      <family val="1"/>
      <charset val="1"/>
    </font>
    <font>
      <i val="true"/>
      <sz val="11"/>
      <name val="Times New Roman"/>
      <family val="1"/>
      <charset val="1"/>
    </font>
    <font>
      <sz val="12"/>
      <color rgb="FF161616"/>
      <name val="Times New Roman"/>
      <family val="1"/>
      <charset val="1"/>
    </font>
    <font>
      <sz val="9"/>
      <name val="Times New Roman"/>
      <family val="1"/>
      <charset val="1"/>
    </font>
    <font>
      <b val="true"/>
      <sz val="12"/>
      <color theme="1"/>
      <name val="Times New Roman"/>
      <family val="1"/>
      <charset val="1"/>
    </font>
    <font>
      <sz val="9"/>
      <color theme="1"/>
      <name val="Times New Roman"/>
      <family val="1"/>
      <charset val="1"/>
    </font>
    <font>
      <sz val="8"/>
      <color theme="1"/>
      <name val="Times New Roman"/>
      <family val="1"/>
      <charset val="1"/>
    </font>
    <font>
      <sz val="10"/>
      <color rgb="FF000000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u val="single"/>
      <sz val="13"/>
      <color theme="1"/>
      <name val="Times New Roman"/>
      <family val="1"/>
      <charset val="1"/>
    </font>
    <font>
      <sz val="14"/>
      <name val="Times New Roman"/>
      <family val="1"/>
      <charset val="1"/>
    </font>
    <font>
      <sz val="14"/>
      <name val="Calibri"/>
      <family val="2"/>
      <charset val="1"/>
    </font>
    <font>
      <b val="true"/>
      <sz val="9"/>
      <color theme="1"/>
      <name val="Times New Roman"/>
      <family val="1"/>
      <charset val="1"/>
    </font>
    <font>
      <vertAlign val="subscript"/>
      <sz val="10"/>
      <name val="Times New Roman"/>
      <family val="1"/>
      <charset val="1"/>
    </font>
    <font>
      <vertAlign val="subscript"/>
      <sz val="14"/>
      <color rgb="FF000000"/>
      <name val="Times New Roman"/>
      <family val="1"/>
      <charset val="1"/>
    </font>
    <font>
      <vertAlign val="subscript"/>
      <sz val="10"/>
      <color rgb="FF000000"/>
      <name val="Times New Roman"/>
      <family val="1"/>
      <charset val="1"/>
    </font>
    <font>
      <vertAlign val="subscript"/>
      <sz val="14"/>
      <name val="Times New Roman"/>
      <family val="1"/>
      <charset val="1"/>
    </font>
    <font>
      <sz val="14"/>
      <color rgb="FF000000"/>
      <name val="Times New Roman"/>
      <family val="1"/>
      <charset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0.3998"/>
        <bgColor rgb="FFFFB66C"/>
      </patternFill>
    </fill>
    <fill>
      <patternFill patternType="solid">
        <fgColor rgb="FF00FF00"/>
        <bgColor rgb="FF00B050"/>
      </patternFill>
    </fill>
    <fill>
      <patternFill patternType="solid">
        <fgColor rgb="FF81D41A"/>
        <bgColor rgb="FF92D050"/>
      </patternFill>
    </fill>
    <fill>
      <patternFill patternType="solid">
        <fgColor rgb="FFFFB66C"/>
        <bgColor rgb="FFFAC090"/>
      </patternFill>
    </fill>
    <fill>
      <patternFill patternType="solid">
        <fgColor rgb="FF92D050"/>
        <bgColor rgb="FF81D41A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>
        <color theme="1"/>
      </right>
      <top/>
      <bottom style="thin">
        <color theme="1"/>
      </bottom>
      <diagonal/>
    </border>
    <border diagonalUp="false" diagonalDown="false">
      <left/>
      <right/>
      <top style="thin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33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0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8" fillId="0" borderId="0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8" fillId="0" borderId="0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3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3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3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4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4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4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0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3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3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3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8" fontId="16" fillId="0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3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7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7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6" fillId="3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3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3" borderId="6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3" borderId="8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3" borderId="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3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7" fillId="0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16" fillId="3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3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" fillId="3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3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3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3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4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4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4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16" fillId="4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6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3" borderId="3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3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3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3" borderId="6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2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24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7" fillId="0" borderId="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7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4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17" fillId="5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5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3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3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9" fontId="16" fillId="3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6" fillId="3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6" fillId="3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0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6" fillId="0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4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8" fontId="16" fillId="4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16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3" borderId="2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4" borderId="2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4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2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4" borderId="3" xfId="3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4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3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27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27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2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6" fillId="4" borderId="2" xfId="3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3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7" fontId="17" fillId="4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4" borderId="9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4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2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6" fillId="3" borderId="2" xfId="3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16" fillId="3" borderId="10" xfId="3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2" xfId="5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2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6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3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3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3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8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4" borderId="6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2" fillId="3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6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6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6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6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6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3" borderId="3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2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3" borderId="2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2" xfId="36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1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3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1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3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5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3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1" fillId="3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2" xfId="36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3" borderId="2" xfId="3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2" xfId="36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3" borderId="2" xfId="36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8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8" fillId="3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3" borderId="2" xfId="36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3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3" fillId="3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3" borderId="4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3" borderId="6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9" fillId="3" borderId="2" xfId="37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8" fontId="9" fillId="3" borderId="4" xfId="37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3" borderId="2" xfId="5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3" borderId="2" xfId="5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11" fillId="3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1" fillId="3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3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3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3" borderId="2" xfId="36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1" fillId="3" borderId="2" xfId="36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2" xfId="36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1" fillId="3" borderId="2" xfId="36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8" fontId="16" fillId="3" borderId="2" xfId="37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36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1" fillId="4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11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6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4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4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8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8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8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71" fontId="8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8" fillId="6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7" fillId="6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38" fillId="6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0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6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6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1" fillId="4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3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7" fillId="0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3" borderId="7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16" fillId="3" borderId="7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3" borderId="7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3" borderId="7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16" fillId="3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3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3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0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8" fillId="3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16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3" borderId="3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7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8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3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1" fontId="8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5" fontId="16" fillId="3" borderId="2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5" fontId="16" fillId="3" borderId="2" xfId="3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5" fontId="16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41" fillId="3" borderId="2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75" fontId="16" fillId="3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5" fontId="16" fillId="3" borderId="3" xfId="37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7" fontId="40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3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3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3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1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6" fillId="0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0" borderId="3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6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6" fillId="2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6" fillId="2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6" fillId="2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6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3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1" fillId="5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1" fillId="5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5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0" fontId="11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4" borderId="4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3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4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11" fillId="0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11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7" fillId="6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6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5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3" borderId="2" xfId="37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4" borderId="2" xfId="3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4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3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8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0" fontId="8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3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0" fontId="8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4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8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0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6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7" fillId="4" borderId="5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3" borderId="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6" fillId="7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0" fillId="4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8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40" fillId="0" borderId="2" xfId="3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6" fontId="16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3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3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3" fillId="3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3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27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6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3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3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3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3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3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3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3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3" borderId="1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yperlink 1" xfId="21"/>
    <cellStyle name="Гиперссылка 2" xfId="22"/>
    <cellStyle name="Гиперссылка 3" xfId="23"/>
    <cellStyle name="Обычный 10" xfId="24"/>
    <cellStyle name="Обычный 10 2" xfId="25"/>
    <cellStyle name="Обычный 10 2 2" xfId="26"/>
    <cellStyle name="Обычный 10 3" xfId="27"/>
    <cellStyle name="Обычный 10 3 2" xfId="28"/>
    <cellStyle name="Обычный 10 4" xfId="29"/>
    <cellStyle name="Обычный 11" xfId="30"/>
    <cellStyle name="Обычный 11 2" xfId="31"/>
    <cellStyle name="Обычный 11 2 2" xfId="32"/>
    <cellStyle name="Обычный 11 3" xfId="33"/>
    <cellStyle name="Обычный 11 3 2" xfId="34"/>
    <cellStyle name="Обычный 11 4" xfId="35"/>
    <cellStyle name="Обычный 2" xfId="36"/>
    <cellStyle name="Обычный 2 2" xfId="37"/>
    <cellStyle name="Обычный 2 3" xfId="38"/>
    <cellStyle name="Обычный 2_5-LX" xfId="39"/>
    <cellStyle name="Обычный 3" xfId="40"/>
    <cellStyle name="Обычный 3 2" xfId="41"/>
    <cellStyle name="Обычный 4" xfId="42"/>
    <cellStyle name="Обычный 4 2" xfId="43"/>
    <cellStyle name="Обычный 4 3" xfId="44"/>
    <cellStyle name="Обычный 4 3 2" xfId="45"/>
    <cellStyle name="Обычный 4 4" xfId="46"/>
    <cellStyle name="Обычный 4 4 2" xfId="47"/>
    <cellStyle name="Обычный 4 5" xfId="48"/>
    <cellStyle name="Обычный 5" xfId="49"/>
    <cellStyle name="Обычный 6" xfId="50"/>
    <cellStyle name="Обычный 7" xfId="51"/>
    <cellStyle name="Обычный 8" xfId="52"/>
    <cellStyle name="Обычный 9" xfId="53"/>
    <cellStyle name="Обычный 9 2" xfId="54"/>
    <cellStyle name="Обычный 9 2 2" xfId="55"/>
    <cellStyle name="Обычный 9 3" xfId="56"/>
    <cellStyle name="Обычный 9 3 2" xfId="57"/>
    <cellStyle name="Обычный 9 4" xfId="58"/>
    <cellStyle name="Тысячи [0]_sl100" xfId="59"/>
    <cellStyle name="Тысячи_sl100" xfId="60"/>
    <cellStyle name="*unknown*" xfId="20" builtinId="8"/>
  </cellStyles>
  <dxfs count="11">
    <dxf>
      <fill>
        <patternFill patternType="solid">
          <fgColor rgb="FF00FF00"/>
          <bgColor rgb="FF000000"/>
        </patternFill>
      </fill>
    </dxf>
    <dxf>
      <fill>
        <patternFill patternType="solid">
          <fgColor rgb="FF81D41A"/>
          <bgColor rgb="FF000000"/>
        </patternFill>
      </fill>
    </dxf>
    <dxf>
      <fill>
        <patternFill patternType="solid">
          <fgColor rgb="FFFAC090"/>
          <bgColor rgb="FF000000"/>
        </patternFill>
      </fill>
    </dxf>
    <dxf>
      <fill>
        <patternFill patternType="solid">
          <fgColor rgb="FFFFB66C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161616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solid">
          <fgColor rgb="FF0D0D0D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92D05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B66C"/>
      <rgbColor rgb="FFCC99FF"/>
      <rgbColor rgb="FFFAC090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00B050"/>
      <rgbColor rgb="FF161616"/>
      <rgbColor rgb="FF0D0D0D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../../../../../../Desktops/Desktop1/&#1056;&#1072;&#1073;&#1086;&#1095;&#1080;&#1081;%20&#1089;&#1090;&#1086;&#1083;%20(&#1089;&#1090;&#1072;&#1088;&#1086;&#1077;)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" TargetMode="External"/><Relationship Id="rId2" Type="http://schemas.openxmlformats.org/officeDocument/2006/relationships/hyperlink" Target="../../../../../../Desktops/Desktop1/&#1056;&#1072;&#1073;&#1086;&#1095;&#1080;&#1081;%20&#1089;&#1090;&#1086;&#1083;%20(&#1089;&#1090;&#1072;&#1088;&#1086;&#1077;)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" TargetMode="External"/><Relationship Id="rId3" Type="http://schemas.openxmlformats.org/officeDocument/2006/relationships/hyperlink" Target="../../../../../../Desktops/Desktop1/&#1056;&#1072;&#1073;&#1086;&#1095;&#1080;&#1081;%20&#1089;&#1090;&#1086;&#1083;%20(&#1089;&#1090;&#1072;&#1088;&#1086;&#1077;)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&#1089;&#1085;&#1099;&#1093;%20&#1091;&#1095;&#1072;&#1089;&#1090;&#1082;&#1086;&#1074;%20&#1082;&#1086;&#1084;&#1087;&#1077;&#1085;&#1089;&#1072;&#1094;&#1080;&#1086;&#1085;&#1085;&#1086;&#1077;/2025/&#1050;&#1086;&#1084;&#1087;&#1077;&#1085;&#1089;&#1072;&#1094;&#1080;&#1086;&#1085;&#1085;&#1086;&#1077;%20&#1083;&#1077;&#1089;&#1086;&#1074;&#1086;&#1089;&#1090;&#1072;&#1085;&#1086;&#1074;&#1083;&#1077;&#1085;&#1080;&#1077;/&#1056;&#1045;&#1045;&#1057;&#1058;&#1056;%20&#1050;&#1040;&#1056;&#1058;&#1054;&#1063;&#1050;&#1048;%20&#1080;%20&#1055;&#1056;&#1054;&#1045;&#1050;&#1058;&#1067;%20&#1057;&#1040;&#1049;&#1058;/&#1056;&#1077;&#1077;&#1089;&#1090;&#1088;%20&#1083;&#1077;" TargetMode="External"/><Relationship Id="rId4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3.2866%20&#1075;&#1072;.BMP" TargetMode="External"/><Relationship Id="rId5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4.2%20&#1075;&#1072;.BMP" TargetMode="External"/><Relationship Id="rId6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2.0%20&#1075;&#1072;.BMP" TargetMode="External"/><Relationship Id="rId7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17.031%20&#1075;&#1072;.BMP" TargetMode="External"/><Relationship Id="rId8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5.0588%20&#1075;&#1072;.BMP" TargetMode="External"/><Relationship Id="rId9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26%20&#1075;&#1072;.BMP" TargetMode="External"/><Relationship Id="rId10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631%20&#1075;&#1072;.BMP" TargetMode="External"/><Relationship Id="rId11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9427%20&#1075;&#1072;.BMP" TargetMode="External"/><Relationship Id="rId12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3856%20&#1075;&#1072;.BMP" TargetMode="External"/><Relationship Id="rId13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7031%20&#1075;&#1072;.BMP" TargetMode="External"/><Relationship Id="rId14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2085%20&#1075;&#1072;.BMP" TargetMode="External"/><Relationship Id="rId15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351%20&#1075;&#1072;.BMP" TargetMode="External"/><Relationship Id="rId16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1.4417%20&#1075;&#1072;.BMP" TargetMode="External"/><Relationship Id="rId17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8.5454%20&#1075;&#1072;.BMP" TargetMode="External"/><Relationship Id="rId18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4.091%20&#1075;&#1072;.BMP" TargetMode="External"/><Relationship Id="rId19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0636%20&#1075;&#1072;.BMP" TargetMode="External"/><Relationship Id="rId20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2.2%20&#1075;&#1072;.BMP" TargetMode="External"/><Relationship Id="rId21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0.5%20&#1075;&#1072;.BMP" TargetMode="External"/><Relationship Id="rId22" Type="http://schemas.openxmlformats.org/officeDocument/2006/relationships/hyperlink" Target="../../../../../../Desktops/Desktop1/&#1056;&#1072;&#1073;&#1086;&#1095;&#1080;&#1081;%20&#1089;&#1090;&#1086;&#1083;%20(&#1089;&#1090;&#1072;&#1088;&#1086;&#1077;)/AppData/Local/Temp/Rar$DIa3168.49575/3.1%20&#1075;&#1072;.BMP" TargetMode="External"/><Relationship Id="rId23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A1" activeCellId="0" sqref="A1"/>
    </sheetView>
  </sheetViews>
  <sheetFormatPr defaultColWidth="8.714843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X63"/>
  <sheetViews>
    <sheetView showFormulas="false" showGridLines="true" showRowColHeaders="tru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J6" activeCellId="0" sqref="J6"/>
    </sheetView>
  </sheetViews>
  <sheetFormatPr defaultColWidth="9.1484375" defaultRowHeight="12.75" zeroHeight="false" outlineLevelRow="0" outlineLevelCol="0"/>
  <cols>
    <col collapsed="false" customWidth="false" hidden="false" outlineLevel="0" max="6" min="1" style="1" width="9.14"/>
    <col collapsed="false" customWidth="true" hidden="false" outlineLevel="0" max="7" min="7" style="1" width="14.86"/>
    <col collapsed="false" customWidth="false" hidden="false" outlineLevel="0" max="23" min="8" style="1" width="9.14"/>
    <col collapsed="false" customWidth="true" hidden="false" outlineLevel="0" max="24" min="24" style="1" width="18.29"/>
    <col collapsed="false" customWidth="false" hidden="false" outlineLevel="0" max="16384" min="25" style="1" width="9.14"/>
  </cols>
  <sheetData>
    <row r="1" customFormat="false" ht="23.2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4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</row>
    <row r="2" customFormat="false" ht="48" hidden="false" customHeight="tru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3"/>
      <c r="Z2" s="4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</row>
    <row r="3" customFormat="false" ht="23.25" hidden="false" customHeight="true" outlineLevel="0" collapsed="false">
      <c r="A3" s="7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4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</row>
    <row r="4" customFormat="false" ht="23.25" hidden="false" customHeight="tru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2"/>
      <c r="Y4" s="3"/>
      <c r="Z4" s="2"/>
      <c r="AA4" s="3"/>
      <c r="AB4" s="2"/>
      <c r="AC4" s="3"/>
      <c r="AD4" s="2"/>
      <c r="AE4" s="3"/>
      <c r="AF4" s="2"/>
      <c r="AG4" s="3"/>
      <c r="AH4" s="2"/>
      <c r="AI4" s="3"/>
      <c r="AJ4" s="2"/>
      <c r="AK4" s="3"/>
      <c r="AL4" s="2"/>
      <c r="AM4" s="3"/>
      <c r="AN4" s="2"/>
      <c r="AO4" s="3"/>
      <c r="AP4" s="2"/>
      <c r="AQ4" s="3"/>
      <c r="AR4" s="2"/>
      <c r="AS4" s="3"/>
      <c r="AT4" s="2"/>
      <c r="AU4" s="3"/>
      <c r="AV4" s="2"/>
      <c r="AW4" s="3"/>
      <c r="AX4" s="2"/>
      <c r="AY4" s="3"/>
      <c r="AZ4" s="2"/>
      <c r="BA4" s="3"/>
      <c r="BB4" s="2"/>
      <c r="BC4" s="3"/>
      <c r="BD4" s="2"/>
      <c r="BE4" s="3"/>
      <c r="BF4" s="2"/>
      <c r="BG4" s="3"/>
      <c r="BH4" s="2"/>
      <c r="BI4" s="3"/>
      <c r="BJ4" s="2"/>
      <c r="BK4" s="3"/>
      <c r="BL4" s="2"/>
      <c r="BM4" s="3"/>
      <c r="BN4" s="2"/>
      <c r="BO4" s="3"/>
      <c r="BP4" s="2"/>
      <c r="BQ4" s="3"/>
      <c r="BR4" s="2"/>
      <c r="BS4" s="3"/>
      <c r="BT4" s="2"/>
      <c r="BU4" s="3"/>
      <c r="BV4" s="2"/>
      <c r="BW4" s="3"/>
      <c r="BX4" s="2"/>
    </row>
    <row r="5" customFormat="false" ht="81" hidden="false" customHeight="tru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2"/>
      <c r="Y5" s="3"/>
      <c r="Z5" s="2"/>
      <c r="AA5" s="3"/>
      <c r="AB5" s="2"/>
      <c r="AC5" s="3"/>
      <c r="AD5" s="2"/>
      <c r="AE5" s="3"/>
      <c r="AF5" s="2"/>
      <c r="AG5" s="3"/>
      <c r="AH5" s="2"/>
      <c r="AI5" s="3"/>
      <c r="AJ5" s="2"/>
      <c r="AK5" s="3"/>
      <c r="AL5" s="2"/>
      <c r="AM5" s="3"/>
      <c r="AN5" s="2"/>
      <c r="AO5" s="3"/>
      <c r="AP5" s="2"/>
      <c r="AQ5" s="3"/>
      <c r="AR5" s="2"/>
      <c r="AS5" s="3"/>
      <c r="AT5" s="2"/>
      <c r="AU5" s="3"/>
      <c r="AV5" s="2"/>
      <c r="AW5" s="3"/>
      <c r="AX5" s="2"/>
      <c r="AY5" s="3"/>
      <c r="AZ5" s="2"/>
      <c r="BA5" s="3"/>
      <c r="BB5" s="2"/>
      <c r="BC5" s="3"/>
      <c r="BD5" s="2"/>
      <c r="BE5" s="3"/>
      <c r="BF5" s="2"/>
      <c r="BG5" s="3"/>
      <c r="BH5" s="2"/>
      <c r="BI5" s="3"/>
      <c r="BJ5" s="2"/>
      <c r="BK5" s="3"/>
      <c r="BL5" s="2"/>
      <c r="BM5" s="3"/>
      <c r="BN5" s="2"/>
      <c r="BO5" s="3"/>
      <c r="BP5" s="2"/>
      <c r="BQ5" s="3"/>
      <c r="BR5" s="2"/>
      <c r="BS5" s="3"/>
      <c r="BT5" s="2"/>
      <c r="BU5" s="3"/>
      <c r="BV5" s="2"/>
      <c r="BW5" s="3"/>
      <c r="BX5" s="2"/>
    </row>
    <row r="6" customFormat="false" ht="81" hidden="false" customHeight="true" outlineLevel="0" collapsed="false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2"/>
      <c r="Y6" s="3"/>
      <c r="Z6" s="2"/>
      <c r="AA6" s="3"/>
      <c r="AB6" s="2"/>
      <c r="AC6" s="3"/>
      <c r="AD6" s="2"/>
      <c r="AE6" s="3"/>
      <c r="AF6" s="2"/>
      <c r="AG6" s="3"/>
      <c r="AH6" s="2"/>
      <c r="AI6" s="3"/>
      <c r="AJ6" s="2"/>
      <c r="AK6" s="3"/>
      <c r="AL6" s="2"/>
      <c r="AM6" s="3"/>
      <c r="AN6" s="2"/>
      <c r="AO6" s="3"/>
      <c r="AP6" s="2"/>
      <c r="AQ6" s="3"/>
      <c r="AR6" s="2"/>
      <c r="AS6" s="3"/>
      <c r="AT6" s="2"/>
      <c r="AU6" s="3"/>
      <c r="AV6" s="2"/>
      <c r="AW6" s="3"/>
      <c r="AX6" s="2"/>
      <c r="AY6" s="3"/>
      <c r="AZ6" s="2"/>
      <c r="BA6" s="3"/>
      <c r="BB6" s="2"/>
      <c r="BC6" s="3"/>
      <c r="BD6" s="2"/>
      <c r="BE6" s="3"/>
      <c r="BF6" s="2"/>
      <c r="BG6" s="3"/>
      <c r="BH6" s="2"/>
      <c r="BI6" s="3"/>
      <c r="BJ6" s="2"/>
      <c r="BK6" s="3"/>
      <c r="BL6" s="2"/>
      <c r="BM6" s="3"/>
      <c r="BN6" s="2"/>
      <c r="BO6" s="3"/>
      <c r="BP6" s="2"/>
      <c r="BQ6" s="3"/>
      <c r="BR6" s="2"/>
      <c r="BS6" s="3"/>
      <c r="BT6" s="2"/>
      <c r="BU6" s="3"/>
      <c r="BV6" s="2"/>
      <c r="BW6" s="3"/>
      <c r="BX6" s="2"/>
    </row>
    <row r="7" customFormat="false" ht="17.25" hidden="false" customHeight="true" outlineLevel="0" collapsed="false">
      <c r="A7" s="8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</row>
    <row r="8" customFormat="false" ht="78.75" hidden="false" customHeight="true" outlineLevel="0" collapsed="false">
      <c r="A8" s="9"/>
      <c r="B8" s="10"/>
      <c r="C8" s="10"/>
      <c r="D8" s="10"/>
      <c r="E8" s="10"/>
      <c r="F8" s="10"/>
      <c r="G8" s="11"/>
      <c r="H8" s="10"/>
      <c r="I8" s="11"/>
      <c r="J8" s="11"/>
      <c r="K8" s="11"/>
      <c r="L8" s="10"/>
      <c r="M8" s="11"/>
      <c r="N8" s="10"/>
      <c r="O8" s="10"/>
      <c r="P8" s="10"/>
      <c r="Q8" s="10"/>
      <c r="R8" s="10"/>
      <c r="S8" s="10"/>
      <c r="T8" s="10"/>
      <c r="U8" s="10"/>
      <c r="V8" s="10"/>
      <c r="W8" s="10"/>
      <c r="X8" s="12"/>
      <c r="Y8" s="13"/>
      <c r="AA8" s="13"/>
    </row>
    <row r="9" customFormat="false" ht="78.75" hidden="false" customHeight="true" outlineLevel="0" collapsed="false">
      <c r="A9" s="9"/>
      <c r="B9" s="10"/>
      <c r="C9" s="10"/>
      <c r="D9" s="10"/>
      <c r="E9" s="10"/>
      <c r="F9" s="10"/>
      <c r="G9" s="11"/>
      <c r="H9" s="10"/>
      <c r="I9" s="11"/>
      <c r="J9" s="11"/>
      <c r="K9" s="11"/>
      <c r="L9" s="10"/>
      <c r="M9" s="10"/>
      <c r="N9" s="10"/>
      <c r="O9" s="10"/>
      <c r="P9" s="10"/>
      <c r="Q9" s="10"/>
      <c r="R9" s="10"/>
      <c r="S9" s="10"/>
      <c r="T9" s="10"/>
      <c r="U9" s="10"/>
      <c r="V9" s="14"/>
      <c r="W9" s="14"/>
      <c r="X9" s="12"/>
      <c r="Y9" s="13"/>
      <c r="AA9" s="13"/>
    </row>
    <row r="10" customFormat="false" ht="78.75" hidden="false" customHeight="true" outlineLevel="0" collapsed="false">
      <c r="A10" s="9"/>
      <c r="B10" s="10"/>
      <c r="C10" s="10"/>
      <c r="D10" s="10"/>
      <c r="E10" s="10"/>
      <c r="F10" s="10"/>
      <c r="G10" s="10"/>
      <c r="H10" s="10"/>
      <c r="I10" s="11"/>
      <c r="J10" s="10"/>
      <c r="K10" s="11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4"/>
      <c r="W10" s="14"/>
      <c r="X10" s="12"/>
      <c r="Y10" s="13"/>
    </row>
    <row r="11" customFormat="false" ht="78.75" hidden="false" customHeight="true" outlineLevel="0" collapsed="false">
      <c r="A11" s="9"/>
      <c r="B11" s="10"/>
      <c r="C11" s="10"/>
      <c r="D11" s="10"/>
      <c r="E11" s="10"/>
      <c r="F11" s="10"/>
      <c r="G11" s="10"/>
      <c r="H11" s="10"/>
      <c r="I11" s="11"/>
      <c r="J11" s="10"/>
      <c r="K11" s="11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4"/>
      <c r="W11" s="14"/>
      <c r="X11" s="12"/>
      <c r="Y11" s="13"/>
    </row>
    <row r="12" customFormat="false" ht="78.75" hidden="false" customHeight="true" outlineLevel="0" collapsed="false">
      <c r="A12" s="9"/>
      <c r="B12" s="9"/>
      <c r="C12" s="15"/>
      <c r="D12" s="16"/>
      <c r="E12" s="14"/>
      <c r="F12" s="17"/>
      <c r="G12" s="10"/>
      <c r="H12" s="10"/>
      <c r="I12" s="10"/>
      <c r="J12" s="10"/>
      <c r="K12" s="11"/>
      <c r="L12" s="18"/>
      <c r="M12" s="10"/>
      <c r="N12" s="10"/>
      <c r="O12" s="10"/>
      <c r="P12" s="19"/>
      <c r="Q12" s="10"/>
      <c r="R12" s="10"/>
      <c r="S12" s="10"/>
      <c r="T12" s="10"/>
      <c r="U12" s="10"/>
      <c r="V12" s="14"/>
      <c r="W12" s="14"/>
      <c r="X12" s="12"/>
      <c r="Y12" s="13"/>
    </row>
    <row r="13" customFormat="false" ht="60" hidden="false" customHeight="true" outlineLevel="0" collapsed="false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2"/>
      <c r="Y13" s="8"/>
      <c r="Z13" s="8"/>
      <c r="AA13" s="8"/>
      <c r="AB13" s="8"/>
      <c r="AC13" s="13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</row>
    <row r="14" customFormat="false" ht="60" hidden="false" customHeight="true" outlineLevel="0" collapsed="false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3"/>
      <c r="U14" s="3"/>
      <c r="V14" s="20"/>
      <c r="W14" s="20"/>
      <c r="X14" s="12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</row>
    <row r="15" customFormat="false" ht="78.75" hidden="false" customHeight="true" outlineLevel="0" collapsed="false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20"/>
      <c r="W15" s="20"/>
      <c r="X15" s="12"/>
      <c r="Y15" s="13"/>
      <c r="AA15" s="13"/>
      <c r="AC15" s="13"/>
    </row>
    <row r="16" customFormat="false" ht="48.75" hidden="false" customHeight="true" outlineLevel="0" collapsed="false">
      <c r="A16" s="21"/>
      <c r="B16" s="10"/>
      <c r="C16" s="10"/>
      <c r="D16" s="11"/>
      <c r="E16" s="11"/>
      <c r="F16" s="10"/>
      <c r="G16" s="10"/>
      <c r="H16" s="10"/>
      <c r="I16" s="22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2"/>
    </row>
    <row r="17" customFormat="false" ht="94.5" hidden="false" customHeight="true" outlineLevel="0" collapsed="false">
      <c r="A17" s="9"/>
      <c r="B17" s="10"/>
      <c r="C17" s="10"/>
      <c r="D17" s="11"/>
      <c r="E17" s="11"/>
      <c r="F17" s="10"/>
      <c r="G17" s="10"/>
      <c r="H17" s="10"/>
      <c r="I17" s="22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2"/>
      <c r="Y17" s="13"/>
    </row>
    <row r="18" customFormat="false" ht="78.75" hidden="false" customHeight="true" outlineLevel="0" collapsed="false">
      <c r="A18" s="9"/>
      <c r="B18" s="10"/>
      <c r="C18" s="10"/>
      <c r="D18" s="11"/>
      <c r="E18" s="11"/>
      <c r="F18" s="10"/>
      <c r="G18" s="10"/>
      <c r="H18" s="10"/>
      <c r="I18" s="22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2"/>
      <c r="Y18" s="13"/>
    </row>
    <row r="19" customFormat="false" ht="110.25" hidden="false" customHeight="true" outlineLevel="0" collapsed="false">
      <c r="A19" s="10"/>
      <c r="B19" s="23"/>
      <c r="C19" s="10"/>
      <c r="D19" s="11"/>
      <c r="E19" s="11"/>
      <c r="F19" s="11"/>
      <c r="G19" s="11"/>
      <c r="H19" s="10"/>
      <c r="I19" s="24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1"/>
      <c r="X19" s="12"/>
      <c r="Y19" s="13"/>
    </row>
    <row r="20" customFormat="false" ht="110.25" hidden="false" customHeight="true" outlineLevel="0" collapsed="false">
      <c r="A20" s="9"/>
      <c r="B20" s="10"/>
      <c r="C20" s="10"/>
      <c r="D20" s="25"/>
      <c r="E20" s="10"/>
      <c r="F20" s="10"/>
      <c r="G20" s="10"/>
      <c r="H20" s="10"/>
      <c r="I20" s="22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2"/>
      <c r="Y20" s="13"/>
      <c r="AA20" s="13"/>
      <c r="AC20" s="13"/>
      <c r="AE20" s="13"/>
    </row>
    <row r="21" customFormat="false" ht="12.75" hidden="false" customHeight="false" outlineLevel="0" collapsed="false">
      <c r="A21" s="10"/>
      <c r="B21" s="10"/>
      <c r="C21" s="10"/>
      <c r="D21" s="11"/>
      <c r="E21" s="11"/>
      <c r="F21" s="10"/>
      <c r="G21" s="10"/>
      <c r="H21" s="10"/>
      <c r="I21" s="2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2"/>
      <c r="Y21" s="13"/>
    </row>
    <row r="22" customFormat="false" ht="111" hidden="false" customHeight="true" outlineLevel="0" collapsed="false">
      <c r="A22" s="9"/>
      <c r="B22" s="10"/>
      <c r="C22" s="10"/>
      <c r="D22" s="10"/>
      <c r="E22" s="10"/>
      <c r="F22" s="22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22"/>
      <c r="R22" s="10"/>
      <c r="S22" s="10"/>
      <c r="T22" s="10"/>
      <c r="U22" s="10"/>
      <c r="V22" s="10"/>
      <c r="W22" s="10"/>
      <c r="X22" s="12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</row>
    <row r="23" customFormat="false" ht="51" hidden="false" customHeight="true" outlineLevel="0" collapsed="false">
      <c r="A23" s="9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2"/>
      <c r="Y23" s="13"/>
      <c r="AA23" s="13"/>
    </row>
    <row r="24" customFormat="false" ht="51" hidden="false" customHeight="true" outlineLevel="0" collapsed="false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2"/>
    </row>
    <row r="25" customFormat="false" ht="51" hidden="false" customHeight="true" outlineLevel="0" collapsed="false">
      <c r="A25" s="9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2"/>
    </row>
    <row r="26" customFormat="false" ht="48.75" hidden="false" customHeight="true" outlineLevel="0" collapsed="false">
      <c r="A26" s="9"/>
      <c r="B26" s="10"/>
      <c r="C26" s="10"/>
      <c r="D26" s="10"/>
      <c r="E26" s="10"/>
      <c r="F26" s="10"/>
      <c r="G26" s="10"/>
      <c r="H26" s="10"/>
      <c r="I26" s="19"/>
      <c r="J26" s="19"/>
      <c r="K26" s="19"/>
      <c r="L26" s="19"/>
      <c r="M26" s="10"/>
      <c r="N26" s="19"/>
      <c r="O26" s="19"/>
      <c r="P26" s="19"/>
      <c r="Q26" s="19"/>
      <c r="R26" s="19"/>
      <c r="S26" s="19"/>
      <c r="T26" s="19"/>
      <c r="U26" s="19"/>
      <c r="V26" s="10"/>
      <c r="W26" s="10"/>
      <c r="X26" s="12"/>
      <c r="Y26" s="10"/>
      <c r="Z26" s="10"/>
    </row>
    <row r="27" customFormat="false" ht="77.25" hidden="false" customHeight="true" outlineLevel="0" collapsed="false">
      <c r="A27" s="8"/>
      <c r="B27" s="26"/>
      <c r="C27" s="10"/>
      <c r="D27" s="4"/>
      <c r="E27" s="4"/>
      <c r="F27" s="4"/>
      <c r="G27" s="3"/>
      <c r="H27" s="3"/>
      <c r="I27" s="3"/>
      <c r="J27" s="3"/>
      <c r="K27" s="3"/>
      <c r="L27" s="3"/>
      <c r="M27" s="3"/>
      <c r="N27" s="3"/>
      <c r="O27" s="3"/>
      <c r="P27" s="3"/>
      <c r="Q27" s="4"/>
      <c r="R27" s="4"/>
      <c r="S27" s="4"/>
      <c r="T27" s="3"/>
      <c r="U27" s="4"/>
      <c r="X27" s="12"/>
      <c r="Y27" s="13"/>
      <c r="AA27" s="13"/>
      <c r="AC27" s="13"/>
    </row>
    <row r="28" customFormat="false" ht="75" hidden="false" customHeight="true" outlineLevel="0" collapsed="false">
      <c r="A28" s="27"/>
      <c r="B28" s="28"/>
      <c r="C28" s="29"/>
      <c r="D28" s="29"/>
      <c r="E28" s="29"/>
      <c r="F28" s="29"/>
      <c r="G28" s="29"/>
      <c r="H28" s="30"/>
      <c r="I28" s="29"/>
      <c r="J28" s="29"/>
      <c r="K28" s="29"/>
      <c r="L28" s="30"/>
      <c r="M28" s="30"/>
      <c r="N28" s="29"/>
      <c r="O28" s="30"/>
      <c r="P28" s="30"/>
      <c r="Q28" s="28"/>
      <c r="R28" s="29"/>
      <c r="S28" s="28"/>
      <c r="T28" s="28"/>
      <c r="U28" s="30"/>
      <c r="V28" s="28"/>
      <c r="W28" s="28"/>
      <c r="X28" s="12"/>
      <c r="Y28" s="13"/>
      <c r="AA28" s="13"/>
    </row>
    <row r="29" customFormat="false" ht="75" hidden="false" customHeight="true" outlineLevel="0" collapsed="false">
      <c r="A29" s="31"/>
      <c r="B29" s="32"/>
      <c r="C29" s="32"/>
      <c r="D29" s="32"/>
      <c r="E29" s="32"/>
      <c r="F29" s="32"/>
      <c r="G29" s="33"/>
      <c r="H29" s="32"/>
      <c r="I29" s="33"/>
      <c r="J29" s="33"/>
      <c r="K29" s="33"/>
      <c r="L29" s="32"/>
      <c r="M29" s="30"/>
      <c r="N29" s="32"/>
      <c r="O29" s="32"/>
      <c r="P29" s="30"/>
      <c r="Q29" s="32"/>
      <c r="R29" s="29"/>
      <c r="S29" s="32"/>
      <c r="T29" s="32"/>
      <c r="U29" s="32"/>
      <c r="V29" s="14"/>
      <c r="W29" s="14"/>
      <c r="X29" s="12"/>
      <c r="Y29" s="13"/>
      <c r="AA29" s="13"/>
    </row>
    <row r="30" customFormat="false" ht="78.75" hidden="false" customHeight="true" outlineLevel="0" collapsed="false">
      <c r="A30" s="9"/>
      <c r="B30" s="34"/>
      <c r="C30" s="34"/>
      <c r="D30" s="34"/>
      <c r="E30" s="34"/>
      <c r="F30" s="35"/>
      <c r="G30" s="34"/>
      <c r="H30" s="13"/>
      <c r="I30" s="11"/>
      <c r="J30" s="11"/>
      <c r="K30" s="10"/>
      <c r="L30" s="11"/>
      <c r="M30" s="11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2"/>
      <c r="Y30" s="13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</row>
    <row r="31" customFormat="false" ht="110.25" hidden="false" customHeight="true" outlineLevel="0" collapsed="false">
      <c r="A31" s="9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2"/>
    </row>
    <row r="32" customFormat="false" ht="78.75" hidden="false" customHeight="true" outlineLevel="0" collapsed="false">
      <c r="A32" s="9"/>
      <c r="B32" s="10"/>
      <c r="C32" s="10"/>
      <c r="D32" s="10"/>
      <c r="E32" s="10"/>
      <c r="F32" s="10"/>
      <c r="G32" s="11"/>
      <c r="H32" s="10"/>
      <c r="I32" s="11"/>
      <c r="J32" s="11"/>
      <c r="K32" s="11"/>
      <c r="L32" s="10"/>
      <c r="M32" s="11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2"/>
    </row>
    <row r="33" customFormat="false" ht="78.75" hidden="false" customHeight="true" outlineLevel="0" collapsed="false">
      <c r="A33" s="9"/>
      <c r="B33" s="11"/>
      <c r="C33" s="10"/>
      <c r="D33" s="11"/>
      <c r="E33" s="11"/>
      <c r="F33" s="11"/>
      <c r="G33" s="11"/>
      <c r="H33" s="10"/>
      <c r="I33" s="11"/>
      <c r="J33" s="11"/>
      <c r="K33" s="11"/>
      <c r="L33" s="10"/>
      <c r="M33" s="10"/>
      <c r="N33" s="10"/>
      <c r="O33" s="10"/>
      <c r="P33" s="11"/>
      <c r="Q33" s="11"/>
      <c r="R33" s="10"/>
      <c r="S33" s="10"/>
      <c r="T33" s="10"/>
      <c r="U33" s="11"/>
      <c r="V33" s="10"/>
      <c r="W33" s="10"/>
      <c r="X33" s="12"/>
    </row>
    <row r="34" customFormat="false" ht="51" hidden="false" customHeight="true" outlineLevel="0" collapsed="false">
      <c r="A34" s="9"/>
      <c r="B34" s="10"/>
      <c r="C34" s="10"/>
      <c r="D34" s="10"/>
      <c r="E34" s="10"/>
      <c r="F34" s="10"/>
      <c r="G34" s="10"/>
      <c r="H34" s="10"/>
      <c r="I34" s="10"/>
      <c r="J34" s="10"/>
      <c r="K34" s="11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4"/>
      <c r="W34" s="14"/>
      <c r="X34" s="12"/>
      <c r="Y34" s="13"/>
    </row>
    <row r="35" customFormat="false" ht="51" hidden="false" customHeight="true" outlineLevel="0" collapsed="false">
      <c r="A35" s="9"/>
      <c r="B35" s="10"/>
      <c r="C35" s="10"/>
      <c r="D35" s="10"/>
      <c r="E35" s="10"/>
      <c r="F35" s="10"/>
      <c r="G35" s="11"/>
      <c r="H35" s="10"/>
      <c r="I35" s="11"/>
      <c r="J35" s="11"/>
      <c r="K35" s="11"/>
      <c r="L35" s="10"/>
      <c r="M35" s="10"/>
      <c r="N35" s="10"/>
      <c r="O35" s="10"/>
      <c r="P35" s="10"/>
      <c r="Q35" s="36"/>
      <c r="R35" s="10"/>
      <c r="S35" s="10"/>
      <c r="T35" s="10"/>
      <c r="U35" s="10"/>
      <c r="V35" s="14"/>
      <c r="W35" s="14"/>
      <c r="X35" s="12"/>
    </row>
    <row r="36" customFormat="false" ht="78.75" hidden="false" customHeight="true" outlineLevel="0" collapsed="false">
      <c r="A36" s="37"/>
      <c r="B36" s="11"/>
      <c r="C36" s="11"/>
      <c r="D36" s="11"/>
      <c r="E36" s="11"/>
      <c r="F36" s="17"/>
      <c r="G36" s="11"/>
      <c r="H36" s="10"/>
      <c r="I36" s="11"/>
      <c r="J36" s="11"/>
      <c r="K36" s="11"/>
      <c r="L36" s="10"/>
      <c r="M36" s="10"/>
      <c r="N36" s="10"/>
      <c r="O36" s="10"/>
      <c r="P36" s="10"/>
      <c r="Q36" s="11"/>
      <c r="R36" s="11"/>
      <c r="S36" s="11"/>
      <c r="T36" s="10"/>
      <c r="U36" s="10"/>
      <c r="V36" s="14"/>
      <c r="W36" s="14"/>
      <c r="X36" s="12"/>
      <c r="Y36" s="10"/>
      <c r="AA36" s="10"/>
    </row>
    <row r="37" customFormat="false" ht="105" hidden="false" customHeight="true" outlineLevel="0" collapsed="false">
      <c r="A37" s="9"/>
      <c r="B37" s="10"/>
      <c r="C37" s="10"/>
      <c r="D37" s="10"/>
      <c r="E37" s="10"/>
      <c r="F37" s="10"/>
      <c r="G37" s="11"/>
      <c r="H37" s="10"/>
      <c r="I37" s="11"/>
      <c r="J37" s="11"/>
      <c r="K37" s="10"/>
      <c r="L37" s="10"/>
      <c r="M37" s="11"/>
      <c r="N37" s="10"/>
      <c r="O37" s="10"/>
      <c r="P37" s="10"/>
      <c r="Q37" s="10"/>
      <c r="R37" s="10"/>
      <c r="S37" s="10"/>
      <c r="T37" s="10"/>
      <c r="U37" s="10"/>
      <c r="V37" s="14"/>
      <c r="W37" s="14"/>
      <c r="X37" s="12"/>
    </row>
    <row r="38" customFormat="false" ht="105" hidden="false" customHeight="true" outlineLevel="0" collapsed="false">
      <c r="A38" s="37"/>
      <c r="B38" s="11"/>
      <c r="C38" s="11"/>
      <c r="D38" s="11"/>
      <c r="E38" s="11"/>
      <c r="F38" s="11"/>
      <c r="G38" s="11"/>
      <c r="H38" s="10"/>
      <c r="I38" s="11"/>
      <c r="J38" s="11"/>
      <c r="K38" s="10"/>
      <c r="L38" s="10"/>
      <c r="M38" s="11"/>
      <c r="N38" s="10"/>
      <c r="O38" s="10"/>
      <c r="P38" s="11"/>
      <c r="Q38" s="11"/>
      <c r="R38" s="11"/>
      <c r="S38" s="11"/>
      <c r="T38" s="10"/>
      <c r="U38" s="10"/>
      <c r="V38" s="14"/>
      <c r="W38" s="14"/>
      <c r="X38" s="12"/>
    </row>
    <row r="39" customFormat="false" ht="105" hidden="false" customHeight="true" outlineLevel="0" collapsed="false">
      <c r="A39" s="37"/>
      <c r="B39" s="11"/>
      <c r="C39" s="11"/>
      <c r="D39" s="11"/>
      <c r="E39" s="11"/>
      <c r="F39" s="11"/>
      <c r="G39" s="11"/>
      <c r="H39" s="10"/>
      <c r="I39" s="10"/>
      <c r="J39" s="10"/>
      <c r="K39" s="10"/>
      <c r="L39" s="10"/>
      <c r="M39" s="10"/>
      <c r="N39" s="10"/>
      <c r="O39" s="10"/>
      <c r="P39" s="11"/>
      <c r="Q39" s="11"/>
      <c r="R39" s="11"/>
      <c r="S39" s="11"/>
      <c r="T39" s="10"/>
      <c r="U39" s="10"/>
      <c r="V39" s="14"/>
      <c r="W39" s="14"/>
      <c r="X39" s="12"/>
    </row>
    <row r="40" customFormat="false" ht="105" hidden="false" customHeight="true" outlineLevel="0" collapsed="false">
      <c r="A40" s="37"/>
      <c r="B40" s="11"/>
      <c r="C40" s="11"/>
      <c r="D40" s="11"/>
      <c r="E40" s="11"/>
      <c r="F40" s="11"/>
      <c r="G40" s="11"/>
      <c r="H40" s="10"/>
      <c r="I40" s="11"/>
      <c r="J40" s="11"/>
      <c r="K40" s="10"/>
      <c r="L40" s="10"/>
      <c r="M40" s="11"/>
      <c r="N40" s="10"/>
      <c r="O40" s="10"/>
      <c r="P40" s="11"/>
      <c r="Q40" s="11"/>
      <c r="R40" s="11"/>
      <c r="S40" s="11"/>
      <c r="T40" s="10"/>
      <c r="U40" s="10"/>
      <c r="V40" s="14"/>
      <c r="W40" s="14"/>
      <c r="X40" s="12"/>
    </row>
    <row r="41" customFormat="false" ht="105" hidden="false" customHeight="true" outlineLevel="0" collapsed="false">
      <c r="A41" s="37"/>
      <c r="B41" s="11"/>
      <c r="C41" s="11"/>
      <c r="D41" s="11"/>
      <c r="E41" s="11"/>
      <c r="F41" s="11"/>
      <c r="G41" s="10"/>
      <c r="H41" s="10"/>
      <c r="I41" s="11"/>
      <c r="J41" s="11"/>
      <c r="K41" s="10"/>
      <c r="L41" s="10"/>
      <c r="M41" s="11"/>
      <c r="N41" s="10"/>
      <c r="O41" s="10"/>
      <c r="P41" s="11"/>
      <c r="Q41" s="11"/>
      <c r="R41" s="11"/>
      <c r="S41" s="11"/>
      <c r="T41" s="10"/>
      <c r="U41" s="10"/>
      <c r="V41" s="14"/>
      <c r="W41" s="14"/>
      <c r="X41" s="12"/>
      <c r="Y41" s="13"/>
    </row>
    <row r="42" customFormat="false" ht="105" hidden="false" customHeight="true" outlineLevel="0" collapsed="false">
      <c r="A42" s="37"/>
      <c r="B42" s="11"/>
      <c r="C42" s="11"/>
      <c r="D42" s="11"/>
      <c r="E42" s="11"/>
      <c r="F42" s="11"/>
      <c r="G42" s="11"/>
      <c r="H42" s="10"/>
      <c r="I42" s="11"/>
      <c r="J42" s="11"/>
      <c r="K42" s="10"/>
      <c r="L42" s="10"/>
      <c r="M42" s="11"/>
      <c r="N42" s="10"/>
      <c r="O42" s="10"/>
      <c r="P42" s="11"/>
      <c r="Q42" s="11"/>
      <c r="R42" s="11"/>
      <c r="S42" s="11"/>
      <c r="T42" s="10"/>
      <c r="U42" s="10"/>
      <c r="V42" s="14"/>
      <c r="W42" s="14"/>
      <c r="X42" s="12"/>
      <c r="Y42" s="13"/>
    </row>
    <row r="43" customFormat="false" ht="105" hidden="false" customHeight="true" outlineLevel="0" collapsed="false">
      <c r="A43" s="37"/>
      <c r="B43" s="11"/>
      <c r="C43" s="11"/>
      <c r="D43" s="11"/>
      <c r="E43" s="11"/>
      <c r="F43" s="11"/>
      <c r="G43" s="11"/>
      <c r="H43" s="10"/>
      <c r="I43" s="11"/>
      <c r="J43" s="11"/>
      <c r="K43" s="10"/>
      <c r="L43" s="10"/>
      <c r="M43" s="11"/>
      <c r="N43" s="10"/>
      <c r="O43" s="10"/>
      <c r="P43" s="11"/>
      <c r="Q43" s="11"/>
      <c r="R43" s="11"/>
      <c r="S43" s="11"/>
      <c r="T43" s="10"/>
      <c r="U43" s="10"/>
      <c r="V43" s="14"/>
      <c r="W43" s="14"/>
      <c r="X43" s="12"/>
    </row>
    <row r="44" customFormat="false" ht="78.75" hidden="false" customHeight="true" outlineLevel="0" collapsed="false">
      <c r="A44" s="9"/>
      <c r="B44" s="10"/>
      <c r="C44" s="10"/>
      <c r="D44" s="10"/>
      <c r="E44" s="11"/>
      <c r="F44" s="11"/>
      <c r="G44" s="11"/>
      <c r="H44" s="10"/>
      <c r="I44" s="11"/>
      <c r="J44" s="11"/>
      <c r="K44" s="10"/>
      <c r="L44" s="10"/>
      <c r="M44" s="10"/>
      <c r="N44" s="10"/>
      <c r="O44" s="10"/>
      <c r="P44" s="11"/>
      <c r="Q44" s="11"/>
      <c r="R44" s="10"/>
      <c r="S44" s="10"/>
      <c r="T44" s="10"/>
      <c r="U44" s="11"/>
      <c r="V44" s="14"/>
      <c r="W44" s="14"/>
      <c r="X44" s="12"/>
      <c r="Y44" s="10"/>
    </row>
    <row r="45" customFormat="false" ht="105" hidden="false" customHeight="true" outlineLevel="0" collapsed="false">
      <c r="A45" s="37"/>
      <c r="B45" s="11"/>
      <c r="C45" s="11"/>
      <c r="D45" s="11"/>
      <c r="E45" s="11"/>
      <c r="F45" s="11"/>
      <c r="G45" s="11"/>
      <c r="H45" s="10"/>
      <c r="I45" s="10"/>
      <c r="J45" s="10"/>
      <c r="K45" s="10"/>
      <c r="L45" s="10"/>
      <c r="M45" s="10"/>
      <c r="N45" s="10"/>
      <c r="O45" s="10"/>
      <c r="P45" s="10"/>
      <c r="Q45" s="11"/>
      <c r="R45" s="11"/>
      <c r="S45" s="11"/>
      <c r="T45" s="10"/>
      <c r="U45" s="10"/>
      <c r="V45" s="14"/>
      <c r="W45" s="11"/>
      <c r="X45" s="12"/>
      <c r="Y45" s="13"/>
    </row>
    <row r="46" customFormat="false" ht="105" hidden="false" customHeight="true" outlineLevel="0" collapsed="false">
      <c r="A46" s="37"/>
      <c r="B46" s="11"/>
      <c r="C46" s="11"/>
      <c r="D46" s="11"/>
      <c r="E46" s="11"/>
      <c r="F46" s="11"/>
      <c r="G46" s="11"/>
      <c r="H46" s="10"/>
      <c r="I46" s="10"/>
      <c r="J46" s="10"/>
      <c r="K46" s="10"/>
      <c r="L46" s="10"/>
      <c r="M46" s="10"/>
      <c r="N46" s="10"/>
      <c r="O46" s="10"/>
      <c r="P46" s="11"/>
      <c r="Q46" s="11"/>
      <c r="R46" s="11"/>
      <c r="S46" s="11"/>
      <c r="T46" s="10"/>
      <c r="U46" s="10"/>
      <c r="V46" s="11"/>
      <c r="W46" s="11"/>
      <c r="X46" s="12"/>
    </row>
    <row r="47" customFormat="false" ht="78.75" hidden="false" customHeight="true" outlineLevel="0" collapsed="false">
      <c r="A47" s="9"/>
      <c r="B47" s="11"/>
      <c r="C47" s="10"/>
      <c r="D47" s="11"/>
      <c r="E47" s="11"/>
      <c r="F47" s="11"/>
      <c r="G47" s="11"/>
      <c r="H47" s="10"/>
      <c r="I47" s="11"/>
      <c r="J47" s="11"/>
      <c r="K47" s="11"/>
      <c r="L47" s="10"/>
      <c r="M47" s="10"/>
      <c r="N47" s="10"/>
      <c r="O47" s="10"/>
      <c r="P47" s="11"/>
      <c r="Q47" s="11"/>
      <c r="R47" s="10"/>
      <c r="S47" s="10"/>
      <c r="T47" s="10"/>
      <c r="U47" s="11"/>
      <c r="V47" s="10"/>
      <c r="W47" s="10"/>
      <c r="X47" s="12"/>
    </row>
    <row r="48" customFormat="false" ht="78.75" hidden="false" customHeight="true" outlineLevel="0" collapsed="false">
      <c r="A48" s="9"/>
      <c r="B48" s="11"/>
      <c r="C48" s="10"/>
      <c r="D48" s="11"/>
      <c r="E48" s="11"/>
      <c r="F48" s="11"/>
      <c r="G48" s="11"/>
      <c r="H48" s="10"/>
      <c r="I48" s="11"/>
      <c r="J48" s="11"/>
      <c r="K48" s="11"/>
      <c r="L48" s="10"/>
      <c r="M48" s="10"/>
      <c r="N48" s="10"/>
      <c r="O48" s="10"/>
      <c r="P48" s="11"/>
      <c r="Q48" s="11"/>
      <c r="R48" s="10"/>
      <c r="S48" s="10"/>
      <c r="T48" s="10"/>
      <c r="U48" s="11"/>
      <c r="V48" s="10"/>
      <c r="W48" s="10"/>
      <c r="X48" s="12"/>
      <c r="Y48" s="13"/>
    </row>
    <row r="49" customFormat="false" ht="45.75" hidden="false" customHeight="true" outlineLevel="0" collapsed="false">
      <c r="A49" s="9"/>
      <c r="B49" s="11"/>
      <c r="C49" s="10"/>
      <c r="D49" s="11"/>
      <c r="E49" s="11"/>
      <c r="F49" s="11"/>
      <c r="G49" s="11"/>
      <c r="H49" s="10"/>
      <c r="I49" s="11"/>
      <c r="J49" s="11"/>
      <c r="K49" s="11"/>
      <c r="L49" s="10"/>
      <c r="M49" s="10"/>
      <c r="N49" s="10"/>
      <c r="O49" s="10"/>
      <c r="P49" s="11"/>
      <c r="Q49" s="11"/>
      <c r="R49" s="10"/>
      <c r="S49" s="10"/>
      <c r="T49" s="10"/>
      <c r="U49" s="11"/>
      <c r="V49" s="10"/>
      <c r="W49" s="10"/>
      <c r="X49" s="12"/>
    </row>
    <row r="50" customFormat="false" ht="78.75" hidden="false" customHeight="true" outlineLevel="0" collapsed="false">
      <c r="A50" s="10"/>
      <c r="B50" s="11"/>
      <c r="C50" s="10"/>
      <c r="D50" s="11"/>
      <c r="E50" s="11"/>
      <c r="F50" s="11"/>
      <c r="G50" s="11"/>
      <c r="H50" s="10"/>
      <c r="I50" s="11"/>
      <c r="J50" s="11"/>
      <c r="K50" s="11"/>
      <c r="L50" s="10"/>
      <c r="M50" s="10"/>
      <c r="N50" s="10"/>
      <c r="O50" s="10"/>
      <c r="P50" s="10"/>
      <c r="Q50" s="11"/>
      <c r="R50" s="10"/>
      <c r="S50" s="10"/>
      <c r="T50" s="10"/>
      <c r="U50" s="11"/>
      <c r="V50" s="10"/>
      <c r="W50" s="10"/>
      <c r="X50" s="12"/>
      <c r="Y50" s="13"/>
    </row>
    <row r="51" customFormat="false" ht="78.75" hidden="false" customHeight="true" outlineLevel="0" collapsed="false">
      <c r="A51" s="11"/>
      <c r="B51" s="11"/>
      <c r="C51" s="11"/>
      <c r="D51" s="11"/>
      <c r="E51" s="11"/>
      <c r="F51" s="11"/>
      <c r="G51" s="11"/>
      <c r="H51" s="10"/>
      <c r="I51" s="11"/>
      <c r="J51" s="11"/>
      <c r="K51" s="11"/>
      <c r="L51" s="10"/>
      <c r="M51" s="10"/>
      <c r="N51" s="10"/>
      <c r="O51" s="10"/>
      <c r="P51" s="10"/>
      <c r="Q51" s="11"/>
      <c r="R51" s="11"/>
      <c r="S51" s="11"/>
      <c r="T51" s="10"/>
      <c r="U51" s="10"/>
      <c r="V51" s="14"/>
      <c r="W51" s="14"/>
      <c r="X51" s="12"/>
    </row>
    <row r="52" customFormat="false" ht="75" hidden="false" customHeight="true" outlineLevel="0" collapsed="false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2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</row>
    <row r="53" customFormat="false" ht="63" hidden="false" customHeight="true" outlineLevel="0" collapsed="false">
      <c r="A53" s="8"/>
      <c r="B53" s="3"/>
      <c r="C53" s="3"/>
      <c r="D53" s="10"/>
      <c r="E53" s="10"/>
      <c r="F53" s="22"/>
      <c r="G53" s="3"/>
      <c r="H53" s="3"/>
      <c r="I53" s="3"/>
      <c r="J53" s="3"/>
      <c r="K53" s="3"/>
      <c r="L53" s="3"/>
      <c r="M53" s="3"/>
      <c r="N53" s="3"/>
      <c r="O53" s="3"/>
      <c r="P53" s="3"/>
      <c r="Q53" s="38"/>
      <c r="R53" s="3"/>
      <c r="S53" s="3"/>
      <c r="T53" s="3"/>
      <c r="U53" s="3"/>
      <c r="V53" s="3"/>
      <c r="W53" s="3"/>
      <c r="X53" s="12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</row>
    <row r="54" customFormat="false" ht="75" hidden="false" customHeight="true" outlineLevel="0" collapsed="false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2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</row>
    <row r="55" customFormat="false" ht="51" hidden="false" customHeight="true" outlineLevel="0" collapsed="false">
      <c r="A55" s="8"/>
      <c r="B55" s="3"/>
      <c r="C55" s="3"/>
      <c r="D55" s="10"/>
      <c r="E55" s="10"/>
      <c r="F55" s="10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12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</row>
    <row r="56" customFormat="false" ht="51" hidden="false" customHeight="true" outlineLevel="0" collapsed="false">
      <c r="A56" s="9"/>
      <c r="B56" s="9"/>
      <c r="C56" s="9"/>
      <c r="D56" s="10"/>
      <c r="E56" s="10"/>
      <c r="F56" s="22"/>
      <c r="G56" s="9"/>
      <c r="H56" s="9"/>
      <c r="I56" s="9"/>
      <c r="J56" s="9"/>
      <c r="K56" s="9"/>
      <c r="L56" s="9"/>
      <c r="M56" s="9"/>
      <c r="N56" s="9"/>
      <c r="O56" s="39"/>
      <c r="P56" s="9"/>
      <c r="Q56" s="40"/>
      <c r="R56" s="9"/>
      <c r="S56" s="9"/>
      <c r="T56" s="9"/>
      <c r="U56" s="9"/>
      <c r="V56" s="9"/>
      <c r="W56" s="9"/>
      <c r="X56" s="12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</row>
    <row r="57" customFormat="false" ht="51" hidden="false" customHeight="true" outlineLevel="0" collapsed="false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2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</row>
    <row r="58" customFormat="false" ht="51" hidden="false" customHeight="true" outlineLevel="0" collapsed="false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34"/>
      <c r="P58" s="10"/>
      <c r="Q58" s="10"/>
      <c r="R58" s="10"/>
      <c r="S58" s="10"/>
      <c r="T58" s="10"/>
      <c r="U58" s="10"/>
      <c r="V58" s="10"/>
      <c r="W58" s="10"/>
      <c r="X58" s="12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</row>
    <row r="59" customFormat="false" ht="51" hidden="false" customHeight="true" outlineLevel="0" collapsed="false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34"/>
      <c r="P59" s="10"/>
      <c r="Q59" s="10"/>
      <c r="R59" s="10"/>
      <c r="S59" s="10"/>
      <c r="T59" s="10"/>
      <c r="U59" s="10"/>
      <c r="V59" s="10"/>
      <c r="W59" s="10"/>
      <c r="X59" s="12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</row>
    <row r="60" customFormat="false" ht="51" hidden="false" customHeight="true" outlineLevel="0" collapsed="false">
      <c r="A60" s="10"/>
      <c r="B60" s="10"/>
      <c r="C60" s="10"/>
      <c r="D60" s="10"/>
      <c r="E60" s="10"/>
      <c r="F60" s="11"/>
      <c r="G60" s="10"/>
      <c r="H60" s="10"/>
      <c r="I60" s="10"/>
      <c r="J60" s="10"/>
      <c r="K60" s="10"/>
      <c r="L60" s="10"/>
      <c r="M60" s="10"/>
      <c r="N60" s="10"/>
      <c r="O60" s="34"/>
      <c r="P60" s="10"/>
      <c r="Q60" s="11"/>
      <c r="R60" s="10"/>
      <c r="S60" s="10"/>
      <c r="T60" s="10"/>
      <c r="U60" s="10"/>
      <c r="V60" s="10"/>
      <c r="W60" s="10"/>
      <c r="X60" s="12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</row>
    <row r="61" customFormat="false" ht="51" hidden="false" customHeight="true" outlineLevel="0" collapsed="false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2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</row>
    <row r="62" customFormat="false" ht="64.5" hidden="false" customHeight="true" outlineLevel="0" collapsed="false">
      <c r="A62" s="9"/>
      <c r="B62" s="10"/>
      <c r="C62" s="10"/>
      <c r="D62" s="10"/>
      <c r="E62" s="10"/>
      <c r="F62" s="10"/>
      <c r="G62" s="11"/>
      <c r="H62" s="10"/>
      <c r="I62" s="11"/>
      <c r="J62" s="11"/>
      <c r="K62" s="11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2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</row>
    <row r="63" customFormat="false" ht="81" hidden="false" customHeight="true" outlineLevel="0" collapsed="false">
      <c r="A63" s="9"/>
      <c r="B63" s="10"/>
      <c r="C63" s="10"/>
      <c r="D63" s="10"/>
      <c r="E63" s="10"/>
      <c r="F63" s="10"/>
      <c r="G63" s="11"/>
      <c r="H63" s="10"/>
      <c r="I63" s="11"/>
      <c r="J63" s="11"/>
      <c r="K63" s="11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1"/>
      <c r="X63" s="12"/>
      <c r="Y63" s="3"/>
      <c r="Z63" s="4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706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pane xSplit="0" ySplit="7" topLeftCell="A8" activePane="bottomLeft" state="frozen"/>
      <selection pane="topLeft" activeCell="A1" activeCellId="0" sqref="A1"/>
      <selection pane="bottomLeft" activeCell="A2" activeCellId="0" sqref="A2"/>
    </sheetView>
  </sheetViews>
  <sheetFormatPr defaultColWidth="9.1484375" defaultRowHeight="15" zeroHeight="false" outlineLevelRow="0" outlineLevelCol="0"/>
  <cols>
    <col collapsed="false" customWidth="true" hidden="false" outlineLevel="0" max="1" min="1" style="41" width="22.57"/>
    <col collapsed="false" customWidth="true" hidden="false" outlineLevel="0" max="2" min="2" style="42" width="22.15"/>
    <col collapsed="false" customWidth="true" hidden="false" outlineLevel="0" max="3" min="3" style="42" width="14"/>
    <col collapsed="false" customWidth="true" hidden="false" outlineLevel="0" max="4" min="4" style="42" width="11.85"/>
    <col collapsed="false" customWidth="true" hidden="false" outlineLevel="0" max="5" min="5" style="42" width="13.29"/>
    <col collapsed="false" customWidth="true" hidden="false" outlineLevel="0" max="6" min="6" style="42" width="17"/>
    <col collapsed="false" customWidth="true" hidden="false" outlineLevel="0" max="7" min="7" style="42" width="17.29"/>
    <col collapsed="false" customWidth="true" hidden="false" outlineLevel="0" max="8" min="8" style="42" width="14.29"/>
    <col collapsed="false" customWidth="true" hidden="false" outlineLevel="0" max="9" min="9" style="42" width="13.15"/>
    <col collapsed="false" customWidth="true" hidden="false" outlineLevel="0" max="10" min="10" style="42" width="16"/>
    <col collapsed="false" customWidth="true" hidden="false" outlineLevel="0" max="11" min="11" style="43" width="18.42"/>
    <col collapsed="false" customWidth="true" hidden="false" outlineLevel="0" max="12" min="12" style="42" width="13"/>
    <col collapsed="false" customWidth="true" hidden="false" outlineLevel="0" max="13" min="13" style="42" width="23.14"/>
    <col collapsed="false" customWidth="true" hidden="false" outlineLevel="0" max="14" min="14" style="42" width="18.71"/>
    <col collapsed="false" customWidth="true" hidden="false" outlineLevel="0" max="15" min="15" style="42" width="22.71"/>
    <col collapsed="false" customWidth="true" hidden="false" outlineLevel="0" max="16" min="16" style="42" width="16.29"/>
    <col collapsed="false" customWidth="true" hidden="false" outlineLevel="0" max="17" min="17" style="42" width="25.29"/>
    <col collapsed="false" customWidth="true" hidden="false" outlineLevel="0" max="18" min="18" style="42" width="15.85"/>
    <col collapsed="false" customWidth="true" hidden="false" outlineLevel="0" max="19" min="19" style="42" width="15.14"/>
    <col collapsed="false" customWidth="true" hidden="false" outlineLevel="0" max="20" min="20" style="42" width="16.29"/>
    <col collapsed="false" customWidth="true" hidden="false" outlineLevel="0" max="21" min="21" style="42" width="23.42"/>
    <col collapsed="false" customWidth="true" hidden="false" outlineLevel="0" max="22" min="22" style="42" width="25.85"/>
    <col collapsed="false" customWidth="true" hidden="false" outlineLevel="0" max="23" min="23" style="42" width="24"/>
    <col collapsed="false" customWidth="true" hidden="false" outlineLevel="0" max="24" min="24" style="42" width="23.14"/>
    <col collapsed="false" customWidth="true" hidden="false" outlineLevel="0" max="25" min="25" style="41" width="23.14"/>
    <col collapsed="false" customWidth="true" hidden="false" outlineLevel="0" max="26" min="26" style="42" width="27.86"/>
    <col collapsed="false" customWidth="true" hidden="false" outlineLevel="0" max="27" min="27" style="44" width="16.43"/>
    <col collapsed="false" customWidth="true" hidden="false" outlineLevel="0" max="28" min="28" style="42" width="33.42"/>
    <col collapsed="false" customWidth="true" hidden="false" outlineLevel="0" max="29" min="29" style="42" width="16.71"/>
    <col collapsed="false" customWidth="true" hidden="false" outlineLevel="0" max="30" min="30" style="42" width="29.29"/>
    <col collapsed="false" customWidth="true" hidden="false" outlineLevel="0" max="31" min="31" style="42" width="17.15"/>
    <col collapsed="false" customWidth="true" hidden="false" outlineLevel="0" max="32" min="32" style="42" width="29.29"/>
    <col collapsed="false" customWidth="true" hidden="false" outlineLevel="0" max="33" min="33" style="42" width="18.29"/>
    <col collapsed="false" customWidth="true" hidden="false" outlineLevel="0" max="34" min="34" style="42" width="29.29"/>
    <col collapsed="false" customWidth="true" hidden="false" outlineLevel="0" max="35" min="35" style="42" width="19"/>
    <col collapsed="false" customWidth="true" hidden="false" outlineLevel="0" max="36" min="36" style="42" width="29.29"/>
    <col collapsed="false" customWidth="true" hidden="false" outlineLevel="0" max="37" min="37" style="42" width="19.57"/>
    <col collapsed="false" customWidth="true" hidden="false" outlineLevel="0" max="38" min="38" style="42" width="29.29"/>
    <col collapsed="false" customWidth="true" hidden="false" outlineLevel="0" max="39" min="39" style="42" width="16.71"/>
    <col collapsed="false" customWidth="true" hidden="false" outlineLevel="0" max="40" min="40" style="42" width="29.29"/>
    <col collapsed="false" customWidth="true" hidden="false" outlineLevel="0" max="41" min="41" style="42" width="17.86"/>
    <col collapsed="false" customWidth="true" hidden="false" outlineLevel="0" max="42" min="42" style="42" width="29.29"/>
    <col collapsed="false" customWidth="true" hidden="false" outlineLevel="0" max="43" min="43" style="42" width="20.29"/>
    <col collapsed="false" customWidth="true" hidden="false" outlineLevel="0" max="44" min="44" style="42" width="29.29"/>
    <col collapsed="false" customWidth="true" hidden="false" outlineLevel="0" max="45" min="45" style="42" width="20.57"/>
    <col collapsed="false" customWidth="true" hidden="false" outlineLevel="0" max="46" min="46" style="42" width="29.29"/>
    <col collapsed="false" customWidth="true" hidden="false" outlineLevel="0" max="47" min="47" style="42" width="15.71"/>
    <col collapsed="false" customWidth="true" hidden="false" outlineLevel="0" max="48" min="48" style="42" width="29.29"/>
    <col collapsed="false" customWidth="true" hidden="false" outlineLevel="0" max="49" min="49" style="42" width="21.71"/>
    <col collapsed="false" customWidth="true" hidden="false" outlineLevel="0" max="50" min="50" style="42" width="29.29"/>
    <col collapsed="false" customWidth="true" hidden="false" outlineLevel="0" max="51" min="51" style="42" width="19.14"/>
    <col collapsed="false" customWidth="true" hidden="false" outlineLevel="0" max="52" min="52" style="42" width="29.29"/>
    <col collapsed="false" customWidth="true" hidden="false" outlineLevel="0" max="53" min="53" style="42" width="17.86"/>
    <col collapsed="false" customWidth="true" hidden="false" outlineLevel="0" max="54" min="54" style="42" width="29.29"/>
    <col collapsed="false" customWidth="true" hidden="false" outlineLevel="0" max="55" min="55" style="42" width="18.57"/>
    <col collapsed="false" customWidth="true" hidden="false" outlineLevel="0" max="56" min="56" style="42" width="29.29"/>
    <col collapsed="false" customWidth="true" hidden="false" outlineLevel="0" max="57" min="57" style="42" width="15.85"/>
    <col collapsed="false" customWidth="true" hidden="false" outlineLevel="0" max="58" min="58" style="42" width="29.29"/>
    <col collapsed="false" customWidth="true" hidden="false" outlineLevel="0" max="59" min="59" style="42" width="18.14"/>
    <col collapsed="false" customWidth="true" hidden="false" outlineLevel="0" max="60" min="60" style="42" width="29.29"/>
    <col collapsed="false" customWidth="true" hidden="false" outlineLevel="0" max="61" min="61" style="42" width="15"/>
    <col collapsed="false" customWidth="true" hidden="false" outlineLevel="0" max="62" min="62" style="42" width="29.29"/>
    <col collapsed="false" customWidth="true" hidden="false" outlineLevel="0" max="63" min="63" style="42" width="22"/>
    <col collapsed="false" customWidth="true" hidden="false" outlineLevel="0" max="64" min="64" style="42" width="29.29"/>
    <col collapsed="false" customWidth="true" hidden="false" outlineLevel="0" max="65" min="65" style="42" width="19.29"/>
    <col collapsed="false" customWidth="true" hidden="false" outlineLevel="0" max="66" min="66" style="42" width="29.29"/>
    <col collapsed="false" customWidth="true" hidden="false" outlineLevel="0" max="67" min="67" style="42" width="18.71"/>
    <col collapsed="false" customWidth="true" hidden="false" outlineLevel="0" max="68" min="68" style="42" width="29.29"/>
    <col collapsed="false" customWidth="true" hidden="false" outlineLevel="0" max="69" min="69" style="42" width="21"/>
    <col collapsed="false" customWidth="true" hidden="false" outlineLevel="0" max="70" min="70" style="42" width="29.29"/>
    <col collapsed="false" customWidth="true" hidden="false" outlineLevel="0" max="71" min="71" style="42" width="21"/>
    <col collapsed="false" customWidth="true" hidden="false" outlineLevel="0" max="72" min="72" style="42" width="29.29"/>
    <col collapsed="false" customWidth="true" hidden="false" outlineLevel="0" max="73" min="73" style="42" width="21"/>
    <col collapsed="false" customWidth="true" hidden="false" outlineLevel="0" max="74" min="74" style="42" width="29.29"/>
    <col collapsed="false" customWidth="true" hidden="false" outlineLevel="0" max="75" min="75" style="42" width="21"/>
    <col collapsed="false" customWidth="true" hidden="false" outlineLevel="0" max="76" min="76" style="42" width="29.29"/>
    <col collapsed="false" customWidth="true" hidden="false" outlineLevel="0" max="77" min="77" style="42" width="21"/>
    <col collapsed="false" customWidth="false" hidden="false" outlineLevel="0" max="16384" min="78" style="42" width="9.14"/>
  </cols>
  <sheetData>
    <row r="1" customFormat="false" ht="23.25" hidden="false" customHeight="true" outlineLevel="0" collapsed="false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45"/>
    </row>
    <row r="2" customFormat="false" ht="48" hidden="false" customHeight="true" outlineLevel="0" collapsed="false">
      <c r="A2" s="46"/>
      <c r="B2" s="47"/>
      <c r="C2" s="48"/>
      <c r="D2" s="5" t="s">
        <v>1</v>
      </c>
      <c r="E2" s="5"/>
      <c r="F2" s="49"/>
      <c r="G2" s="5" t="s">
        <v>2</v>
      </c>
      <c r="H2" s="5"/>
      <c r="I2" s="5" t="s">
        <v>3</v>
      </c>
      <c r="J2" s="5" t="s">
        <v>4</v>
      </c>
      <c r="K2" s="50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6"/>
    </row>
    <row r="3" customFormat="false" ht="23.25" hidden="false" customHeight="true" outlineLevel="0" collapsed="false">
      <c r="A3" s="51"/>
      <c r="B3" s="52"/>
      <c r="C3" s="52"/>
      <c r="D3" s="52"/>
      <c r="E3" s="52"/>
      <c r="F3" s="52"/>
      <c r="G3" s="7"/>
      <c r="H3" s="52"/>
      <c r="I3" s="52"/>
      <c r="J3" s="52"/>
      <c r="K3" s="53"/>
      <c r="L3" s="52"/>
      <c r="M3" s="52"/>
      <c r="N3" s="52"/>
      <c r="O3" s="7"/>
    </row>
    <row r="4" customFormat="false" ht="23.25" hidden="false" customHeight="true" outlineLevel="0" collapsed="false">
      <c r="A4" s="54" t="s">
        <v>5</v>
      </c>
      <c r="B4" s="54"/>
      <c r="C4" s="54"/>
      <c r="D4" s="54"/>
      <c r="E4" s="54"/>
      <c r="F4" s="54" t="s">
        <v>6</v>
      </c>
      <c r="G4" s="55" t="s">
        <v>7</v>
      </c>
      <c r="H4" s="54" t="s">
        <v>8</v>
      </c>
      <c r="I4" s="54" t="s">
        <v>9</v>
      </c>
      <c r="J4" s="54" t="s">
        <v>10</v>
      </c>
      <c r="K4" s="56" t="s">
        <v>11</v>
      </c>
      <c r="L4" s="54" t="s">
        <v>12</v>
      </c>
      <c r="M4" s="54" t="s">
        <v>13</v>
      </c>
      <c r="N4" s="55" t="s">
        <v>14</v>
      </c>
      <c r="O4" s="55" t="s">
        <v>15</v>
      </c>
      <c r="P4" s="55" t="s">
        <v>16</v>
      </c>
      <c r="Q4" s="55" t="s">
        <v>17</v>
      </c>
      <c r="R4" s="55"/>
      <c r="S4" s="55"/>
      <c r="T4" s="55"/>
      <c r="U4" s="55" t="s">
        <v>18</v>
      </c>
      <c r="V4" s="55" t="s">
        <v>19</v>
      </c>
      <c r="W4" s="54" t="s">
        <v>20</v>
      </c>
      <c r="X4" s="54"/>
      <c r="Y4" s="57" t="s">
        <v>21</v>
      </c>
      <c r="Z4" s="58" t="s">
        <v>22</v>
      </c>
      <c r="AA4" s="59" t="s">
        <v>23</v>
      </c>
      <c r="AB4" s="54" t="s">
        <v>24</v>
      </c>
      <c r="AC4" s="60" t="s">
        <v>23</v>
      </c>
      <c r="AD4" s="54" t="s">
        <v>24</v>
      </c>
      <c r="AE4" s="60" t="s">
        <v>23</v>
      </c>
      <c r="AF4" s="54" t="s">
        <v>24</v>
      </c>
      <c r="AG4" s="60" t="s">
        <v>23</v>
      </c>
      <c r="AH4" s="54" t="s">
        <v>24</v>
      </c>
      <c r="AI4" s="60" t="s">
        <v>23</v>
      </c>
      <c r="AJ4" s="54" t="s">
        <v>24</v>
      </c>
      <c r="AK4" s="60" t="s">
        <v>23</v>
      </c>
      <c r="AL4" s="54" t="s">
        <v>24</v>
      </c>
      <c r="AM4" s="60" t="s">
        <v>23</v>
      </c>
      <c r="AN4" s="54" t="s">
        <v>24</v>
      </c>
      <c r="AO4" s="60" t="s">
        <v>23</v>
      </c>
      <c r="AP4" s="54" t="s">
        <v>24</v>
      </c>
      <c r="AQ4" s="60" t="s">
        <v>23</v>
      </c>
      <c r="AR4" s="54" t="s">
        <v>24</v>
      </c>
      <c r="AS4" s="60" t="s">
        <v>23</v>
      </c>
      <c r="AT4" s="54" t="s">
        <v>24</v>
      </c>
      <c r="AU4" s="60" t="s">
        <v>23</v>
      </c>
      <c r="AV4" s="54" t="s">
        <v>24</v>
      </c>
      <c r="AW4" s="60" t="s">
        <v>23</v>
      </c>
      <c r="AX4" s="54" t="s">
        <v>24</v>
      </c>
      <c r="AY4" s="60" t="s">
        <v>23</v>
      </c>
      <c r="AZ4" s="54" t="s">
        <v>24</v>
      </c>
      <c r="BA4" s="60" t="s">
        <v>23</v>
      </c>
      <c r="BB4" s="54" t="s">
        <v>24</v>
      </c>
      <c r="BC4" s="60" t="s">
        <v>23</v>
      </c>
      <c r="BD4" s="54" t="s">
        <v>24</v>
      </c>
      <c r="BE4" s="60" t="s">
        <v>23</v>
      </c>
      <c r="BF4" s="54" t="s">
        <v>24</v>
      </c>
      <c r="BG4" s="60" t="s">
        <v>23</v>
      </c>
      <c r="BH4" s="54" t="s">
        <v>24</v>
      </c>
      <c r="BI4" s="60" t="s">
        <v>23</v>
      </c>
      <c r="BJ4" s="54" t="s">
        <v>24</v>
      </c>
      <c r="BK4" s="60" t="s">
        <v>23</v>
      </c>
      <c r="BL4" s="54" t="s">
        <v>24</v>
      </c>
      <c r="BM4" s="60" t="s">
        <v>23</v>
      </c>
      <c r="BN4" s="54" t="s">
        <v>24</v>
      </c>
      <c r="BO4" s="60" t="s">
        <v>23</v>
      </c>
      <c r="BP4" s="54" t="s">
        <v>24</v>
      </c>
      <c r="BQ4" s="60" t="s">
        <v>23</v>
      </c>
      <c r="BR4" s="54" t="s">
        <v>24</v>
      </c>
      <c r="BS4" s="60" t="s">
        <v>23</v>
      </c>
      <c r="BT4" s="54" t="s">
        <v>24</v>
      </c>
      <c r="BU4" s="60" t="s">
        <v>23</v>
      </c>
      <c r="BV4" s="54" t="s">
        <v>24</v>
      </c>
      <c r="BW4" s="60" t="s">
        <v>23</v>
      </c>
      <c r="BX4" s="54" t="s">
        <v>24</v>
      </c>
      <c r="BY4" s="60" t="s">
        <v>23</v>
      </c>
    </row>
    <row r="5" customFormat="false" ht="81" hidden="false" customHeight="true" outlineLevel="0" collapsed="false">
      <c r="A5" s="61" t="s">
        <v>25</v>
      </c>
      <c r="B5" s="55" t="s">
        <v>26</v>
      </c>
      <c r="C5" s="54" t="s">
        <v>27</v>
      </c>
      <c r="D5" s="55" t="s">
        <v>28</v>
      </c>
      <c r="E5" s="55" t="s">
        <v>29</v>
      </c>
      <c r="F5" s="54"/>
      <c r="G5" s="54"/>
      <c r="H5" s="54"/>
      <c r="I5" s="54"/>
      <c r="J5" s="54"/>
      <c r="K5" s="56"/>
      <c r="L5" s="54"/>
      <c r="M5" s="54"/>
      <c r="N5" s="55"/>
      <c r="O5" s="55"/>
      <c r="P5" s="55"/>
      <c r="Q5" s="54" t="s">
        <v>30</v>
      </c>
      <c r="R5" s="54"/>
      <c r="S5" s="54" t="s">
        <v>31</v>
      </c>
      <c r="T5" s="54"/>
      <c r="U5" s="55"/>
      <c r="V5" s="55"/>
      <c r="W5" s="54"/>
      <c r="X5" s="54"/>
      <c r="Y5" s="57"/>
      <c r="Z5" s="58"/>
      <c r="AA5" s="59"/>
      <c r="AB5" s="54"/>
      <c r="AC5" s="60"/>
      <c r="AD5" s="54"/>
      <c r="AE5" s="60"/>
      <c r="AF5" s="54"/>
      <c r="AG5" s="60"/>
      <c r="AH5" s="54"/>
      <c r="AI5" s="60"/>
      <c r="AJ5" s="54"/>
      <c r="AK5" s="60"/>
      <c r="AL5" s="54"/>
      <c r="AM5" s="60"/>
      <c r="AN5" s="54"/>
      <c r="AO5" s="60"/>
      <c r="AP5" s="54"/>
      <c r="AQ5" s="60"/>
      <c r="AR5" s="54"/>
      <c r="AS5" s="60"/>
      <c r="AT5" s="54"/>
      <c r="AU5" s="60"/>
      <c r="AV5" s="54"/>
      <c r="AW5" s="60"/>
      <c r="AX5" s="54"/>
      <c r="AY5" s="60"/>
      <c r="AZ5" s="54"/>
      <c r="BA5" s="60"/>
      <c r="BB5" s="54"/>
      <c r="BC5" s="60"/>
      <c r="BD5" s="54"/>
      <c r="BE5" s="60"/>
      <c r="BF5" s="54"/>
      <c r="BG5" s="60"/>
      <c r="BH5" s="54"/>
      <c r="BI5" s="60"/>
      <c r="BJ5" s="54"/>
      <c r="BK5" s="60"/>
      <c r="BL5" s="54"/>
      <c r="BM5" s="60"/>
      <c r="BN5" s="54"/>
      <c r="BO5" s="60"/>
      <c r="BP5" s="54"/>
      <c r="BQ5" s="60"/>
      <c r="BR5" s="54"/>
      <c r="BS5" s="60"/>
      <c r="BT5" s="54"/>
      <c r="BU5" s="60"/>
      <c r="BV5" s="54"/>
      <c r="BW5" s="60"/>
      <c r="BX5" s="54"/>
      <c r="BY5" s="60"/>
    </row>
    <row r="6" customFormat="false" ht="81" hidden="false" customHeight="true" outlineLevel="0" collapsed="false">
      <c r="A6" s="61"/>
      <c r="B6" s="55"/>
      <c r="C6" s="54"/>
      <c r="D6" s="55"/>
      <c r="E6" s="55"/>
      <c r="F6" s="54"/>
      <c r="G6" s="55"/>
      <c r="H6" s="54"/>
      <c r="I6" s="54"/>
      <c r="J6" s="54"/>
      <c r="K6" s="56"/>
      <c r="L6" s="54"/>
      <c r="M6" s="54"/>
      <c r="N6" s="55"/>
      <c r="O6" s="55"/>
      <c r="P6" s="55"/>
      <c r="Q6" s="54" t="s">
        <v>32</v>
      </c>
      <c r="R6" s="54" t="s">
        <v>33</v>
      </c>
      <c r="S6" s="54" t="s">
        <v>32</v>
      </c>
      <c r="T6" s="54" t="s">
        <v>33</v>
      </c>
      <c r="U6" s="55"/>
      <c r="V6" s="55"/>
      <c r="W6" s="55" t="s">
        <v>34</v>
      </c>
      <c r="X6" s="55" t="s">
        <v>35</v>
      </c>
      <c r="Y6" s="57"/>
      <c r="Z6" s="58"/>
      <c r="AA6" s="59"/>
      <c r="AB6" s="54"/>
      <c r="AC6" s="60"/>
      <c r="AD6" s="54"/>
      <c r="AE6" s="60"/>
      <c r="AF6" s="54"/>
      <c r="AG6" s="60"/>
      <c r="AH6" s="54"/>
      <c r="AI6" s="60"/>
      <c r="AJ6" s="54"/>
      <c r="AK6" s="60"/>
      <c r="AL6" s="54"/>
      <c r="AM6" s="60"/>
      <c r="AN6" s="54"/>
      <c r="AO6" s="60"/>
      <c r="AP6" s="54"/>
      <c r="AQ6" s="60"/>
      <c r="AR6" s="54"/>
      <c r="AS6" s="60"/>
      <c r="AT6" s="54"/>
      <c r="AU6" s="60"/>
      <c r="AV6" s="54"/>
      <c r="AW6" s="60"/>
      <c r="AX6" s="54"/>
      <c r="AY6" s="60"/>
      <c r="AZ6" s="54"/>
      <c r="BA6" s="60"/>
      <c r="BB6" s="54"/>
      <c r="BC6" s="60"/>
      <c r="BD6" s="54"/>
      <c r="BE6" s="60"/>
      <c r="BF6" s="54"/>
      <c r="BG6" s="60"/>
      <c r="BH6" s="54"/>
      <c r="BI6" s="60"/>
      <c r="BJ6" s="54"/>
      <c r="BK6" s="60"/>
      <c r="BL6" s="54"/>
      <c r="BM6" s="60"/>
      <c r="BN6" s="54"/>
      <c r="BO6" s="60"/>
      <c r="BP6" s="54"/>
      <c r="BQ6" s="60"/>
      <c r="BR6" s="54"/>
      <c r="BS6" s="60"/>
      <c r="BT6" s="54"/>
      <c r="BU6" s="60"/>
      <c r="BV6" s="54"/>
      <c r="BW6" s="60"/>
      <c r="BX6" s="54"/>
      <c r="BY6" s="60"/>
    </row>
    <row r="7" customFormat="false" ht="17.25" hidden="false" customHeight="true" outlineLevel="0" collapsed="false">
      <c r="A7" s="56" t="n">
        <v>1</v>
      </c>
      <c r="B7" s="54" t="n">
        <v>2</v>
      </c>
      <c r="C7" s="54" t="n">
        <v>3</v>
      </c>
      <c r="D7" s="56" t="n">
        <v>4</v>
      </c>
      <c r="E7" s="54" t="n">
        <v>5</v>
      </c>
      <c r="F7" s="54" t="n">
        <v>6</v>
      </c>
      <c r="G7" s="56" t="n">
        <v>7</v>
      </c>
      <c r="H7" s="54" t="n">
        <v>8</v>
      </c>
      <c r="I7" s="54" t="n">
        <v>9</v>
      </c>
      <c r="J7" s="56" t="n">
        <v>10</v>
      </c>
      <c r="K7" s="62" t="n">
        <v>11</v>
      </c>
      <c r="L7" s="54" t="n">
        <v>12</v>
      </c>
      <c r="M7" s="56" t="n">
        <v>13</v>
      </c>
      <c r="N7" s="54" t="n">
        <v>14</v>
      </c>
      <c r="O7" s="54" t="n">
        <v>15</v>
      </c>
      <c r="P7" s="56" t="n">
        <v>16</v>
      </c>
      <c r="Q7" s="54" t="n">
        <v>17</v>
      </c>
      <c r="R7" s="54" t="n">
        <v>18</v>
      </c>
      <c r="S7" s="56" t="n">
        <v>19</v>
      </c>
      <c r="T7" s="54" t="n">
        <v>20</v>
      </c>
      <c r="U7" s="54" t="n">
        <v>21</v>
      </c>
      <c r="V7" s="56" t="n">
        <v>22</v>
      </c>
      <c r="W7" s="54" t="n">
        <v>23</v>
      </c>
      <c r="X7" s="54" t="n">
        <v>24</v>
      </c>
      <c r="Y7" s="56" t="n">
        <v>25</v>
      </c>
      <c r="Z7" s="54" t="n">
        <v>26</v>
      </c>
      <c r="AA7" s="54" t="n">
        <v>27</v>
      </c>
      <c r="AB7" s="56" t="n">
        <v>28</v>
      </c>
      <c r="AC7" s="54" t="n">
        <v>29</v>
      </c>
      <c r="AD7" s="54" t="n">
        <v>30</v>
      </c>
      <c r="AE7" s="56" t="n">
        <v>31</v>
      </c>
      <c r="AF7" s="54" t="n">
        <v>32</v>
      </c>
      <c r="AG7" s="54" t="n">
        <v>33</v>
      </c>
      <c r="AH7" s="56" t="n">
        <v>34</v>
      </c>
      <c r="AI7" s="54" t="n">
        <v>35</v>
      </c>
      <c r="AJ7" s="54" t="n">
        <v>36</v>
      </c>
      <c r="AK7" s="56" t="n">
        <v>37</v>
      </c>
      <c r="AL7" s="54" t="n">
        <v>38</v>
      </c>
      <c r="AM7" s="54" t="n">
        <v>39</v>
      </c>
      <c r="AN7" s="56" t="n">
        <v>40</v>
      </c>
      <c r="AO7" s="54" t="n">
        <v>41</v>
      </c>
      <c r="AP7" s="54" t="n">
        <v>42</v>
      </c>
      <c r="AQ7" s="56" t="n">
        <v>43</v>
      </c>
      <c r="AR7" s="54" t="n">
        <v>44</v>
      </c>
      <c r="AS7" s="54" t="n">
        <v>45</v>
      </c>
      <c r="AT7" s="56" t="n">
        <v>46</v>
      </c>
      <c r="AU7" s="54" t="n">
        <v>47</v>
      </c>
      <c r="AV7" s="54" t="n">
        <v>48</v>
      </c>
      <c r="AW7" s="56" t="n">
        <v>49</v>
      </c>
      <c r="AX7" s="54" t="n">
        <v>50</v>
      </c>
      <c r="AY7" s="54" t="n">
        <v>51</v>
      </c>
      <c r="AZ7" s="56" t="n">
        <v>52</v>
      </c>
      <c r="BA7" s="54" t="n">
        <v>53</v>
      </c>
      <c r="BB7" s="54" t="n">
        <v>54</v>
      </c>
      <c r="BC7" s="56" t="n">
        <v>55</v>
      </c>
      <c r="BD7" s="54" t="n">
        <v>56</v>
      </c>
      <c r="BE7" s="54" t="n">
        <v>57</v>
      </c>
      <c r="BF7" s="56" t="n">
        <v>58</v>
      </c>
      <c r="BG7" s="54" t="n">
        <v>59</v>
      </c>
      <c r="BH7" s="54" t="n">
        <v>60</v>
      </c>
      <c r="BI7" s="56" t="n">
        <v>61</v>
      </c>
      <c r="BJ7" s="54" t="n">
        <v>62</v>
      </c>
      <c r="BK7" s="54" t="n">
        <v>63</v>
      </c>
      <c r="BL7" s="56" t="n">
        <v>64</v>
      </c>
      <c r="BM7" s="54" t="n">
        <v>65</v>
      </c>
      <c r="BN7" s="54" t="n">
        <v>66</v>
      </c>
      <c r="BO7" s="56" t="n">
        <v>67</v>
      </c>
      <c r="BP7" s="54" t="n">
        <v>68</v>
      </c>
      <c r="BQ7" s="54" t="n">
        <v>69</v>
      </c>
      <c r="BR7" s="56" t="n">
        <v>70</v>
      </c>
      <c r="BS7" s="54" t="n">
        <v>71</v>
      </c>
      <c r="BT7" s="54" t="n">
        <v>72</v>
      </c>
      <c r="BU7" s="56" t="n">
        <v>73</v>
      </c>
      <c r="BV7" s="54" t="n">
        <v>74</v>
      </c>
      <c r="BW7" s="54" t="n">
        <v>75</v>
      </c>
      <c r="BX7" s="56" t="n">
        <v>76</v>
      </c>
      <c r="BY7" s="54" t="n">
        <v>77</v>
      </c>
    </row>
    <row r="8" s="72" customFormat="true" ht="78.75" hidden="false" customHeight="true" outlineLevel="0" collapsed="false">
      <c r="A8" s="63" t="s">
        <v>36</v>
      </c>
      <c r="B8" s="64" t="s">
        <v>37</v>
      </c>
      <c r="C8" s="64" t="s">
        <v>37</v>
      </c>
      <c r="D8" s="64" t="n">
        <v>18</v>
      </c>
      <c r="E8" s="64" t="n">
        <v>21</v>
      </c>
      <c r="F8" s="64" t="n">
        <v>20</v>
      </c>
      <c r="G8" s="65" t="s">
        <v>38</v>
      </c>
      <c r="H8" s="65" t="s">
        <v>39</v>
      </c>
      <c r="I8" s="65" t="s">
        <v>40</v>
      </c>
      <c r="J8" s="65" t="s">
        <v>41</v>
      </c>
      <c r="K8" s="65" t="s">
        <v>42</v>
      </c>
      <c r="L8" s="65" t="s">
        <v>43</v>
      </c>
      <c r="M8" s="64" t="s">
        <v>44</v>
      </c>
      <c r="N8" s="64" t="s">
        <v>45</v>
      </c>
      <c r="O8" s="65" t="s">
        <v>46</v>
      </c>
      <c r="P8" s="64" t="s">
        <v>47</v>
      </c>
      <c r="Q8" s="64" t="s">
        <v>48</v>
      </c>
      <c r="R8" s="64" t="n">
        <v>20</v>
      </c>
      <c r="S8" s="64" t="s">
        <v>49</v>
      </c>
      <c r="T8" s="64" t="s">
        <v>49</v>
      </c>
      <c r="U8" s="64" t="s">
        <v>50</v>
      </c>
      <c r="V8" s="64" t="s">
        <v>51</v>
      </c>
      <c r="W8" s="66" t="s">
        <v>52</v>
      </c>
      <c r="X8" s="67" t="s">
        <v>53</v>
      </c>
      <c r="Y8" s="68" t="n">
        <f aca="false">F8-(AA8+AC8+AE8+AG8+AI8+AK8+AM8+AO8+AQ8+AS8+AU8+AW8+AY8+BA8+BC8+BE8+BG8+BI8+BK8+BM8+BO8+BQ8+BS8+BU8+BW8+BY8)</f>
        <v>4.0088</v>
      </c>
      <c r="Z8" s="69" t="s">
        <v>54</v>
      </c>
      <c r="AA8" s="69" t="n">
        <v>4.2115</v>
      </c>
      <c r="AB8" s="69" t="s">
        <v>55</v>
      </c>
      <c r="AC8" s="69" t="n">
        <v>1.4921</v>
      </c>
      <c r="AD8" s="69" t="s">
        <v>56</v>
      </c>
      <c r="AE8" s="69" t="n">
        <v>3.3851</v>
      </c>
      <c r="AF8" s="69" t="s">
        <v>57</v>
      </c>
      <c r="AG8" s="69" t="n">
        <v>0.5551</v>
      </c>
      <c r="AH8" s="70" t="s">
        <v>58</v>
      </c>
      <c r="AI8" s="69" t="n">
        <v>1.6672</v>
      </c>
      <c r="AJ8" s="71" t="s">
        <v>59</v>
      </c>
      <c r="AK8" s="69" t="n">
        <v>4.6802</v>
      </c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</row>
    <row r="9" s="72" customFormat="true" ht="78.75" hidden="false" customHeight="true" outlineLevel="0" collapsed="false">
      <c r="A9" s="63" t="s">
        <v>36</v>
      </c>
      <c r="B9" s="64" t="s">
        <v>37</v>
      </c>
      <c r="C9" s="64" t="s">
        <v>37</v>
      </c>
      <c r="D9" s="64" t="n">
        <v>29</v>
      </c>
      <c r="E9" s="64" t="n">
        <v>25</v>
      </c>
      <c r="F9" s="64" t="n">
        <v>22.5</v>
      </c>
      <c r="G9" s="64" t="s">
        <v>60</v>
      </c>
      <c r="H9" s="65" t="s">
        <v>39</v>
      </c>
      <c r="I9" s="65" t="s">
        <v>40</v>
      </c>
      <c r="J9" s="64" t="s">
        <v>61</v>
      </c>
      <c r="K9" s="65" t="s">
        <v>42</v>
      </c>
      <c r="L9" s="65" t="s">
        <v>43</v>
      </c>
      <c r="M9" s="64" t="s">
        <v>62</v>
      </c>
      <c r="N9" s="64" t="s">
        <v>63</v>
      </c>
      <c r="O9" s="65" t="s">
        <v>46</v>
      </c>
      <c r="P9" s="64" t="s">
        <v>47</v>
      </c>
      <c r="Q9" s="64" t="s">
        <v>48</v>
      </c>
      <c r="R9" s="64" t="n">
        <v>22.5</v>
      </c>
      <c r="S9" s="64" t="s">
        <v>49</v>
      </c>
      <c r="T9" s="64" t="s">
        <v>49</v>
      </c>
      <c r="U9" s="64" t="s">
        <v>50</v>
      </c>
      <c r="V9" s="64" t="s">
        <v>51</v>
      </c>
      <c r="W9" s="66" t="s">
        <v>64</v>
      </c>
      <c r="X9" s="67" t="s">
        <v>65</v>
      </c>
      <c r="Y9" s="68" t="n">
        <f aca="false">F9-(AA9+AC9+AE9+AG9+AI9+AK9+AM9+AO9+AQ9+AS9+AU9+AW9+AY9+BA9+BC9+BE9+BG9+BI9+BK9+BM9+BO9+BQ9+BS9+BU9+BW9+BY9)</f>
        <v>0.2057</v>
      </c>
      <c r="Z9" s="69" t="s">
        <v>66</v>
      </c>
      <c r="AA9" s="69" t="n">
        <v>18.9773</v>
      </c>
      <c r="AB9" s="69" t="s">
        <v>67</v>
      </c>
      <c r="AC9" s="69" t="n">
        <v>3.317</v>
      </c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</row>
    <row r="10" s="80" customFormat="true" ht="78.75" hidden="false" customHeight="true" outlineLevel="0" collapsed="false">
      <c r="A10" s="73" t="s">
        <v>36</v>
      </c>
      <c r="B10" s="74" t="s">
        <v>37</v>
      </c>
      <c r="C10" s="74" t="s">
        <v>37</v>
      </c>
      <c r="D10" s="74" t="n">
        <v>17</v>
      </c>
      <c r="E10" s="74" t="s">
        <v>68</v>
      </c>
      <c r="F10" s="74" t="n">
        <v>41</v>
      </c>
      <c r="G10" s="74" t="s">
        <v>60</v>
      </c>
      <c r="H10" s="75" t="s">
        <v>39</v>
      </c>
      <c r="I10" s="75" t="s">
        <v>40</v>
      </c>
      <c r="J10" s="74" t="s">
        <v>69</v>
      </c>
      <c r="K10" s="75" t="s">
        <v>42</v>
      </c>
      <c r="L10" s="75" t="s">
        <v>43</v>
      </c>
      <c r="M10" s="74" t="s">
        <v>44</v>
      </c>
      <c r="N10" s="74" t="s">
        <v>63</v>
      </c>
      <c r="O10" s="75" t="s">
        <v>46</v>
      </c>
      <c r="P10" s="74" t="s">
        <v>47</v>
      </c>
      <c r="Q10" s="74" t="s">
        <v>48</v>
      </c>
      <c r="R10" s="74" t="n">
        <v>41</v>
      </c>
      <c r="S10" s="74" t="s">
        <v>49</v>
      </c>
      <c r="T10" s="74" t="s">
        <v>49</v>
      </c>
      <c r="U10" s="74" t="s">
        <v>50</v>
      </c>
      <c r="V10" s="74" t="s">
        <v>51</v>
      </c>
      <c r="W10" s="76" t="s">
        <v>70</v>
      </c>
      <c r="X10" s="77" t="s">
        <v>71</v>
      </c>
      <c r="Y10" s="78" t="n">
        <f aca="false">F10-(AA10+AC10+AE10+AG10+AI10+AK10+AM10+AO10+AQ10+AS10+AU10+AW10+AY10+BA10+BC10+BE10+BG10+BI10+BK10+BM10+BO10+BQ10+BS10+BU10+BW10+BY10)</f>
        <v>0</v>
      </c>
      <c r="Z10" s="79" t="s">
        <v>72</v>
      </c>
      <c r="AA10" s="79" t="n">
        <v>41</v>
      </c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</row>
    <row r="11" s="80" customFormat="true" ht="78.75" hidden="false" customHeight="true" outlineLevel="0" collapsed="false">
      <c r="A11" s="73" t="s">
        <v>36</v>
      </c>
      <c r="B11" s="74" t="s">
        <v>37</v>
      </c>
      <c r="C11" s="74" t="s">
        <v>73</v>
      </c>
      <c r="D11" s="74" t="n">
        <v>14</v>
      </c>
      <c r="E11" s="74" t="n">
        <v>4</v>
      </c>
      <c r="F11" s="74" t="n">
        <v>35</v>
      </c>
      <c r="G11" s="75" t="s">
        <v>74</v>
      </c>
      <c r="H11" s="75" t="s">
        <v>39</v>
      </c>
      <c r="I11" s="75" t="s">
        <v>40</v>
      </c>
      <c r="J11" s="75" t="s">
        <v>75</v>
      </c>
      <c r="K11" s="75" t="s">
        <v>42</v>
      </c>
      <c r="L11" s="75" t="s">
        <v>43</v>
      </c>
      <c r="M11" s="75" t="s">
        <v>76</v>
      </c>
      <c r="N11" s="74" t="s">
        <v>45</v>
      </c>
      <c r="O11" s="75" t="s">
        <v>46</v>
      </c>
      <c r="P11" s="74" t="s">
        <v>77</v>
      </c>
      <c r="Q11" s="74" t="s">
        <v>48</v>
      </c>
      <c r="R11" s="74" t="n">
        <v>35</v>
      </c>
      <c r="S11" s="74" t="s">
        <v>49</v>
      </c>
      <c r="T11" s="74" t="s">
        <v>49</v>
      </c>
      <c r="U11" s="74" t="s">
        <v>50</v>
      </c>
      <c r="V11" s="74" t="s">
        <v>51</v>
      </c>
      <c r="W11" s="76" t="s">
        <v>78</v>
      </c>
      <c r="X11" s="77" t="s">
        <v>79</v>
      </c>
      <c r="Y11" s="78" t="n">
        <f aca="false">F11-(AA11+AC11+AE11+AG11+AI11+AK11+AM11+AO11+AQ11+AS11+AU11+AW11+AY11+BA11+BC11+BE11+BG11+BI11+BK11+BM11+BO11+BQ11+BS11+BU11+BW11+BY11)</f>
        <v>0</v>
      </c>
      <c r="Z11" s="77" t="s">
        <v>80</v>
      </c>
      <c r="AA11" s="77" t="s">
        <v>81</v>
      </c>
      <c r="AB11" s="77"/>
      <c r="AC11" s="77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</row>
    <row r="12" s="80" customFormat="true" ht="78.75" hidden="false" customHeight="true" outlineLevel="0" collapsed="false">
      <c r="A12" s="73" t="s">
        <v>36</v>
      </c>
      <c r="B12" s="74" t="s">
        <v>37</v>
      </c>
      <c r="C12" s="74" t="s">
        <v>73</v>
      </c>
      <c r="D12" s="74" t="n">
        <v>14</v>
      </c>
      <c r="E12" s="74" t="n">
        <v>4</v>
      </c>
      <c r="F12" s="74" t="n">
        <v>40</v>
      </c>
      <c r="G12" s="75" t="s">
        <v>82</v>
      </c>
      <c r="H12" s="75" t="s">
        <v>39</v>
      </c>
      <c r="I12" s="75" t="s">
        <v>40</v>
      </c>
      <c r="J12" s="75" t="s">
        <v>75</v>
      </c>
      <c r="K12" s="75" t="s">
        <v>42</v>
      </c>
      <c r="L12" s="75" t="s">
        <v>43</v>
      </c>
      <c r="M12" s="75" t="s">
        <v>76</v>
      </c>
      <c r="N12" s="74" t="s">
        <v>45</v>
      </c>
      <c r="O12" s="75" t="s">
        <v>46</v>
      </c>
      <c r="P12" s="74" t="s">
        <v>77</v>
      </c>
      <c r="Q12" s="74" t="s">
        <v>48</v>
      </c>
      <c r="R12" s="74" t="n">
        <v>40</v>
      </c>
      <c r="S12" s="74" t="s">
        <v>49</v>
      </c>
      <c r="T12" s="74" t="s">
        <v>49</v>
      </c>
      <c r="U12" s="74" t="s">
        <v>50</v>
      </c>
      <c r="V12" s="74" t="s">
        <v>51</v>
      </c>
      <c r="W12" s="76" t="s">
        <v>83</v>
      </c>
      <c r="X12" s="76" t="s">
        <v>84</v>
      </c>
      <c r="Y12" s="78" t="n">
        <f aca="false">F12-(AA12+AC12+AE12+AG12+AI12+AK12+AM12+AO12+AQ12+AS12+AU12+AW12+AY12+BA12+BC12+BE12+BG12+BI12+BK12+BM12+BO12+BQ12+BS12+BU12+BW12+BY12)</f>
        <v>0</v>
      </c>
      <c r="Z12" s="77" t="s">
        <v>85</v>
      </c>
      <c r="AA12" s="77" t="s">
        <v>86</v>
      </c>
      <c r="AB12" s="77"/>
      <c r="AC12" s="77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</row>
    <row r="13" s="80" customFormat="true" ht="78.75" hidden="false" customHeight="true" outlineLevel="0" collapsed="false">
      <c r="A13" s="73" t="s">
        <v>36</v>
      </c>
      <c r="B13" s="74" t="s">
        <v>37</v>
      </c>
      <c r="C13" s="74" t="s">
        <v>73</v>
      </c>
      <c r="D13" s="74" t="n">
        <v>25</v>
      </c>
      <c r="E13" s="74" t="s">
        <v>87</v>
      </c>
      <c r="F13" s="75" t="n">
        <v>25</v>
      </c>
      <c r="G13" s="75" t="s">
        <v>88</v>
      </c>
      <c r="H13" s="75" t="s">
        <v>39</v>
      </c>
      <c r="I13" s="75" t="s">
        <v>40</v>
      </c>
      <c r="J13" s="75" t="s">
        <v>41</v>
      </c>
      <c r="K13" s="75" t="s">
        <v>42</v>
      </c>
      <c r="L13" s="75" t="s">
        <v>43</v>
      </c>
      <c r="M13" s="75" t="s">
        <v>76</v>
      </c>
      <c r="N13" s="74" t="s">
        <v>45</v>
      </c>
      <c r="O13" s="75" t="s">
        <v>46</v>
      </c>
      <c r="P13" s="74" t="s">
        <v>77</v>
      </c>
      <c r="Q13" s="74" t="s">
        <v>48</v>
      </c>
      <c r="R13" s="75" t="n">
        <v>25</v>
      </c>
      <c r="S13" s="74" t="s">
        <v>49</v>
      </c>
      <c r="T13" s="74" t="s">
        <v>49</v>
      </c>
      <c r="U13" s="74" t="s">
        <v>50</v>
      </c>
      <c r="V13" s="74" t="s">
        <v>51</v>
      </c>
      <c r="W13" s="76" t="s">
        <v>89</v>
      </c>
      <c r="X13" s="76" t="s">
        <v>90</v>
      </c>
      <c r="Y13" s="78" t="n">
        <f aca="false">F13-(AA13+AC13+AE13+AG13+AI13+AK13+AM13+AO13+AQ13+AS13+AU13+AW13+AY13+BA13+BC13+BE13+BG13+BI13+BK13+BM13+BO13+BQ13+BS13+BU13+BW13+BY13)</f>
        <v>0</v>
      </c>
      <c r="Z13" s="77" t="s">
        <v>91</v>
      </c>
      <c r="AA13" s="73" t="n">
        <v>25</v>
      </c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81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</row>
    <row r="14" s="80" customFormat="true" ht="78.75" hidden="false" customHeight="true" outlineLevel="0" collapsed="false">
      <c r="A14" s="73" t="s">
        <v>36</v>
      </c>
      <c r="B14" s="74" t="s">
        <v>37</v>
      </c>
      <c r="C14" s="74" t="s">
        <v>73</v>
      </c>
      <c r="D14" s="74" t="n">
        <v>27</v>
      </c>
      <c r="E14" s="74" t="n">
        <v>29</v>
      </c>
      <c r="F14" s="75" t="n">
        <v>5</v>
      </c>
      <c r="G14" s="75" t="s">
        <v>92</v>
      </c>
      <c r="H14" s="75" t="s">
        <v>39</v>
      </c>
      <c r="I14" s="75" t="s">
        <v>40</v>
      </c>
      <c r="J14" s="75" t="s">
        <v>75</v>
      </c>
      <c r="K14" s="75" t="s">
        <v>42</v>
      </c>
      <c r="L14" s="75" t="s">
        <v>43</v>
      </c>
      <c r="M14" s="75" t="s">
        <v>76</v>
      </c>
      <c r="N14" s="74" t="s">
        <v>45</v>
      </c>
      <c r="O14" s="75" t="s">
        <v>46</v>
      </c>
      <c r="P14" s="74" t="s">
        <v>77</v>
      </c>
      <c r="Q14" s="74" t="s">
        <v>48</v>
      </c>
      <c r="R14" s="75" t="n">
        <v>5</v>
      </c>
      <c r="S14" s="74" t="s">
        <v>49</v>
      </c>
      <c r="T14" s="74" t="s">
        <v>49</v>
      </c>
      <c r="U14" s="74" t="s">
        <v>50</v>
      </c>
      <c r="V14" s="74" t="s">
        <v>51</v>
      </c>
      <c r="W14" s="76" t="s">
        <v>93</v>
      </c>
      <c r="X14" s="77" t="s">
        <v>94</v>
      </c>
      <c r="Y14" s="78" t="n">
        <f aca="false">F14-(AA14+AC14+AE14+AG14+AI14+AK14+AM14+AO14+AQ14+AS14+AU14+AW14+AY14+BA14+BC14+BE14+BG14+BI14+BK14+BM14+BO14+BQ14+BS14+BU14+BW14+BY14)</f>
        <v>0</v>
      </c>
      <c r="Z14" s="77" t="s">
        <v>95</v>
      </c>
      <c r="AA14" s="73" t="n">
        <v>5</v>
      </c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</row>
    <row r="15" s="80" customFormat="true" ht="78.75" hidden="false" customHeight="true" outlineLevel="0" collapsed="false">
      <c r="A15" s="73" t="s">
        <v>36</v>
      </c>
      <c r="B15" s="74" t="s">
        <v>37</v>
      </c>
      <c r="C15" s="74" t="s">
        <v>96</v>
      </c>
      <c r="D15" s="74" t="n">
        <v>17</v>
      </c>
      <c r="E15" s="74" t="n">
        <v>5.7</v>
      </c>
      <c r="F15" s="74" t="n">
        <v>9.3</v>
      </c>
      <c r="G15" s="74" t="s">
        <v>97</v>
      </c>
      <c r="H15" s="75" t="s">
        <v>39</v>
      </c>
      <c r="I15" s="75" t="s">
        <v>40</v>
      </c>
      <c r="J15" s="74" t="s">
        <v>75</v>
      </c>
      <c r="K15" s="75" t="s">
        <v>42</v>
      </c>
      <c r="L15" s="75" t="s">
        <v>43</v>
      </c>
      <c r="M15" s="75" t="s">
        <v>98</v>
      </c>
      <c r="N15" s="74" t="s">
        <v>99</v>
      </c>
      <c r="O15" s="75" t="s">
        <v>46</v>
      </c>
      <c r="P15" s="74" t="s">
        <v>77</v>
      </c>
      <c r="Q15" s="74" t="s">
        <v>48</v>
      </c>
      <c r="R15" s="74" t="n">
        <v>9.3</v>
      </c>
      <c r="S15" s="74" t="s">
        <v>49</v>
      </c>
      <c r="T15" s="74" t="s">
        <v>49</v>
      </c>
      <c r="U15" s="74" t="s">
        <v>50</v>
      </c>
      <c r="V15" s="74" t="s">
        <v>51</v>
      </c>
      <c r="W15" s="76" t="s">
        <v>100</v>
      </c>
      <c r="X15" s="76" t="s">
        <v>101</v>
      </c>
      <c r="Y15" s="78" t="n">
        <f aca="false">F15-(AA15+AC15+AE15+AG15+AI15+AK15+AM15+AO15+AQ15+AS15+AU15+AW15+AY15+BA15+BC15+BE15+BG15+BI15+BK15+BM15+BO15+BQ15+BS15+BU15+BW15+BY15)</f>
        <v>0</v>
      </c>
      <c r="Z15" s="77" t="s">
        <v>102</v>
      </c>
      <c r="AA15" s="73" t="n">
        <v>9.3</v>
      </c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</row>
    <row r="16" s="80" customFormat="true" ht="78.75" hidden="false" customHeight="true" outlineLevel="0" collapsed="false">
      <c r="A16" s="73" t="s">
        <v>36</v>
      </c>
      <c r="B16" s="74" t="s">
        <v>37</v>
      </c>
      <c r="C16" s="74" t="s">
        <v>96</v>
      </c>
      <c r="D16" s="74" t="n">
        <v>30</v>
      </c>
      <c r="E16" s="74" t="s">
        <v>103</v>
      </c>
      <c r="F16" s="74" t="n">
        <v>4.3</v>
      </c>
      <c r="G16" s="74" t="s">
        <v>104</v>
      </c>
      <c r="H16" s="75" t="s">
        <v>39</v>
      </c>
      <c r="I16" s="75" t="s">
        <v>40</v>
      </c>
      <c r="J16" s="74" t="s">
        <v>75</v>
      </c>
      <c r="K16" s="75" t="s">
        <v>42</v>
      </c>
      <c r="L16" s="75" t="s">
        <v>43</v>
      </c>
      <c r="M16" s="75" t="s">
        <v>98</v>
      </c>
      <c r="N16" s="74" t="s">
        <v>99</v>
      </c>
      <c r="O16" s="75" t="s">
        <v>46</v>
      </c>
      <c r="P16" s="74" t="s">
        <v>77</v>
      </c>
      <c r="Q16" s="74" t="s">
        <v>48</v>
      </c>
      <c r="R16" s="74" t="n">
        <v>10</v>
      </c>
      <c r="S16" s="74" t="s">
        <v>49</v>
      </c>
      <c r="T16" s="74" t="s">
        <v>49</v>
      </c>
      <c r="U16" s="74" t="s">
        <v>50</v>
      </c>
      <c r="V16" s="74" t="s">
        <v>51</v>
      </c>
      <c r="W16" s="76" t="s">
        <v>105</v>
      </c>
      <c r="X16" s="76" t="s">
        <v>106</v>
      </c>
      <c r="Y16" s="78" t="n">
        <f aca="false">F16-(AA16+AC16+AE16+AG16+AI16+AK16+AM16+AO16+AQ16+AS16+AU16+AW16+AY16+BA16+BC16+BE16+BG16+BI16+BK16+BM16+BO16+BQ16+BS16+BU16+BW16+BY16)</f>
        <v>0</v>
      </c>
      <c r="Z16" s="77" t="s">
        <v>107</v>
      </c>
      <c r="AA16" s="73" t="n">
        <v>4.3</v>
      </c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</row>
    <row r="17" s="80" customFormat="true" ht="78.75" hidden="false" customHeight="true" outlineLevel="0" collapsed="false">
      <c r="A17" s="73" t="s">
        <v>36</v>
      </c>
      <c r="B17" s="74" t="s">
        <v>37</v>
      </c>
      <c r="C17" s="74" t="s">
        <v>96</v>
      </c>
      <c r="D17" s="74" t="n">
        <v>30</v>
      </c>
      <c r="E17" s="74" t="n">
        <v>13</v>
      </c>
      <c r="F17" s="74" t="n">
        <v>10</v>
      </c>
      <c r="G17" s="74" t="s">
        <v>97</v>
      </c>
      <c r="H17" s="75" t="s">
        <v>39</v>
      </c>
      <c r="I17" s="75" t="s">
        <v>40</v>
      </c>
      <c r="J17" s="74" t="s">
        <v>75</v>
      </c>
      <c r="K17" s="75" t="s">
        <v>42</v>
      </c>
      <c r="L17" s="75" t="s">
        <v>43</v>
      </c>
      <c r="M17" s="75" t="s">
        <v>98</v>
      </c>
      <c r="N17" s="74" t="s">
        <v>99</v>
      </c>
      <c r="O17" s="75" t="s">
        <v>46</v>
      </c>
      <c r="P17" s="74" t="s">
        <v>77</v>
      </c>
      <c r="Q17" s="74" t="s">
        <v>48</v>
      </c>
      <c r="R17" s="74" t="n">
        <v>10</v>
      </c>
      <c r="S17" s="74" t="s">
        <v>49</v>
      </c>
      <c r="T17" s="74" t="s">
        <v>49</v>
      </c>
      <c r="U17" s="74" t="s">
        <v>50</v>
      </c>
      <c r="V17" s="74" t="s">
        <v>51</v>
      </c>
      <c r="W17" s="76" t="s">
        <v>108</v>
      </c>
      <c r="X17" s="76" t="s">
        <v>109</v>
      </c>
      <c r="Y17" s="78" t="n">
        <f aca="false">F17-(AA17+AC17+AE17+AG17+AI17+AK17+AM17+AO17+AQ17+AS17+AU17+AW17+AY17+BA17+BC17+BE17+BG17+BI17+BK17+BM17+BO17+BQ17+BS17+BU17+BW17+BY17)</f>
        <v>0</v>
      </c>
      <c r="Z17" s="77" t="s">
        <v>102</v>
      </c>
      <c r="AA17" s="73" t="n">
        <v>4.9635</v>
      </c>
      <c r="AB17" s="77" t="s">
        <v>110</v>
      </c>
      <c r="AC17" s="75" t="n">
        <v>0.9571</v>
      </c>
      <c r="AD17" s="82" t="s">
        <v>111</v>
      </c>
      <c r="AE17" s="83" t="n">
        <v>3.2782</v>
      </c>
      <c r="AF17" s="77" t="s">
        <v>112</v>
      </c>
      <c r="AG17" s="79" t="n">
        <v>0.8012</v>
      </c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</row>
    <row r="18" s="80" customFormat="true" ht="78.75" hidden="false" customHeight="true" outlineLevel="0" collapsed="false">
      <c r="A18" s="73" t="s">
        <v>36</v>
      </c>
      <c r="B18" s="74" t="s">
        <v>37</v>
      </c>
      <c r="C18" s="74" t="s">
        <v>96</v>
      </c>
      <c r="D18" s="74" t="n">
        <v>29</v>
      </c>
      <c r="E18" s="74" t="n">
        <v>7</v>
      </c>
      <c r="F18" s="74" t="n">
        <v>1.5</v>
      </c>
      <c r="G18" s="74" t="s">
        <v>92</v>
      </c>
      <c r="H18" s="75" t="s">
        <v>39</v>
      </c>
      <c r="I18" s="75" t="s">
        <v>40</v>
      </c>
      <c r="J18" s="74" t="s">
        <v>75</v>
      </c>
      <c r="K18" s="75" t="s">
        <v>42</v>
      </c>
      <c r="L18" s="75" t="s">
        <v>43</v>
      </c>
      <c r="M18" s="75" t="s">
        <v>98</v>
      </c>
      <c r="N18" s="74" t="s">
        <v>99</v>
      </c>
      <c r="O18" s="75" t="s">
        <v>46</v>
      </c>
      <c r="P18" s="74" t="s">
        <v>77</v>
      </c>
      <c r="Q18" s="74" t="s">
        <v>48</v>
      </c>
      <c r="R18" s="74" t="n">
        <v>1.5</v>
      </c>
      <c r="S18" s="74" t="s">
        <v>49</v>
      </c>
      <c r="T18" s="74" t="s">
        <v>49</v>
      </c>
      <c r="U18" s="74" t="s">
        <v>50</v>
      </c>
      <c r="V18" s="74" t="s">
        <v>51</v>
      </c>
      <c r="W18" s="76" t="s">
        <v>113</v>
      </c>
      <c r="X18" s="76" t="s">
        <v>114</v>
      </c>
      <c r="Y18" s="78" t="n">
        <f aca="false">F18-(AA18+AC18+AE18+AG18+AI18+AK18+AM18+AO18+AQ18+AS18+AU18+AW18+AY18+BA18+BC18+BE18+BG18+BI18+BK18+BM18+BO18+BQ18+BS18+BU18+BW18+BY18)</f>
        <v>0</v>
      </c>
      <c r="Z18" s="77" t="s">
        <v>102</v>
      </c>
      <c r="AA18" s="73" t="n">
        <v>1.5</v>
      </c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</row>
    <row r="19" s="80" customFormat="true" ht="78.75" hidden="false" customHeight="true" outlineLevel="0" collapsed="false">
      <c r="A19" s="73" t="s">
        <v>36</v>
      </c>
      <c r="B19" s="74" t="s">
        <v>37</v>
      </c>
      <c r="C19" s="74" t="s">
        <v>96</v>
      </c>
      <c r="D19" s="74" t="n">
        <v>31</v>
      </c>
      <c r="E19" s="74" t="n">
        <v>13</v>
      </c>
      <c r="F19" s="74" t="n">
        <v>8.2</v>
      </c>
      <c r="G19" s="74" t="s">
        <v>97</v>
      </c>
      <c r="H19" s="75" t="s">
        <v>39</v>
      </c>
      <c r="I19" s="75" t="s">
        <v>40</v>
      </c>
      <c r="J19" s="74" t="s">
        <v>41</v>
      </c>
      <c r="K19" s="75" t="s">
        <v>42</v>
      </c>
      <c r="L19" s="75" t="s">
        <v>43</v>
      </c>
      <c r="M19" s="75" t="s">
        <v>98</v>
      </c>
      <c r="N19" s="74" t="s">
        <v>99</v>
      </c>
      <c r="O19" s="75" t="s">
        <v>46</v>
      </c>
      <c r="P19" s="74" t="s">
        <v>77</v>
      </c>
      <c r="Q19" s="74" t="s">
        <v>48</v>
      </c>
      <c r="R19" s="74" t="n">
        <v>8.2</v>
      </c>
      <c r="S19" s="74" t="s">
        <v>49</v>
      </c>
      <c r="T19" s="74" t="s">
        <v>49</v>
      </c>
      <c r="U19" s="74" t="s">
        <v>50</v>
      </c>
      <c r="V19" s="74" t="s">
        <v>51</v>
      </c>
      <c r="W19" s="76" t="s">
        <v>115</v>
      </c>
      <c r="X19" s="76" t="s">
        <v>116</v>
      </c>
      <c r="Y19" s="78" t="n">
        <f aca="false">F19-(AA19+AC19+AE19+AG19+AI19+AK19+AM19+AO19+AQ19+AS19+AU19+AW19+AY19+BA19+BC19+BE19+BG19+BI19+BK19+BM19+BO19+BQ19+BS19+BU19+BW19+BY19)</f>
        <v>0</v>
      </c>
      <c r="Z19" s="77" t="s">
        <v>117</v>
      </c>
      <c r="AA19" s="73" t="n">
        <v>8.2</v>
      </c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</row>
    <row r="20" s="80" customFormat="true" ht="78.75" hidden="false" customHeight="true" outlineLevel="0" collapsed="false">
      <c r="A20" s="73" t="s">
        <v>36</v>
      </c>
      <c r="B20" s="74" t="s">
        <v>37</v>
      </c>
      <c r="C20" s="74" t="s">
        <v>96</v>
      </c>
      <c r="D20" s="74" t="n">
        <v>31</v>
      </c>
      <c r="E20" s="74" t="n">
        <v>13.14</v>
      </c>
      <c r="F20" s="74" t="n">
        <v>8.1</v>
      </c>
      <c r="G20" s="74" t="s">
        <v>97</v>
      </c>
      <c r="H20" s="75" t="s">
        <v>39</v>
      </c>
      <c r="I20" s="75" t="s">
        <v>40</v>
      </c>
      <c r="J20" s="74" t="s">
        <v>41</v>
      </c>
      <c r="K20" s="75" t="s">
        <v>42</v>
      </c>
      <c r="L20" s="75" t="s">
        <v>43</v>
      </c>
      <c r="M20" s="75" t="s">
        <v>98</v>
      </c>
      <c r="N20" s="74" t="s">
        <v>99</v>
      </c>
      <c r="O20" s="75" t="s">
        <v>46</v>
      </c>
      <c r="P20" s="74" t="s">
        <v>77</v>
      </c>
      <c r="Q20" s="74" t="s">
        <v>48</v>
      </c>
      <c r="R20" s="74" t="n">
        <v>8.1</v>
      </c>
      <c r="S20" s="74" t="s">
        <v>49</v>
      </c>
      <c r="T20" s="74" t="s">
        <v>49</v>
      </c>
      <c r="U20" s="74" t="s">
        <v>50</v>
      </c>
      <c r="V20" s="74" t="s">
        <v>51</v>
      </c>
      <c r="W20" s="76" t="s">
        <v>118</v>
      </c>
      <c r="X20" s="76" t="s">
        <v>119</v>
      </c>
      <c r="Y20" s="78" t="n">
        <f aca="false">F20-(AA20+AC20+AE20+AG20+AI20+AK20+AM20+AO20+AQ20+AS20+AU20+AW20+AY20+BA20+BC20+BE20+BG20+BI20+BK20+BM20+BO20+BQ20+BS20+BU20+BW20+BY20)</f>
        <v>0</v>
      </c>
      <c r="Z20" s="77" t="s">
        <v>117</v>
      </c>
      <c r="AA20" s="73" t="n">
        <v>8.1</v>
      </c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</row>
    <row r="21" s="72" customFormat="true" ht="78.75" hidden="false" customHeight="true" outlineLevel="0" collapsed="false">
      <c r="A21" s="63" t="s">
        <v>36</v>
      </c>
      <c r="B21" s="64" t="s">
        <v>120</v>
      </c>
      <c r="C21" s="64" t="s">
        <v>120</v>
      </c>
      <c r="D21" s="64" t="n">
        <v>103</v>
      </c>
      <c r="E21" s="64" t="s">
        <v>121</v>
      </c>
      <c r="F21" s="64" t="n">
        <v>49.3</v>
      </c>
      <c r="G21" s="64" t="s">
        <v>97</v>
      </c>
      <c r="H21" s="65" t="s">
        <v>39</v>
      </c>
      <c r="I21" s="65" t="s">
        <v>40</v>
      </c>
      <c r="J21" s="64" t="s">
        <v>122</v>
      </c>
      <c r="K21" s="65" t="s">
        <v>42</v>
      </c>
      <c r="L21" s="65" t="s">
        <v>43</v>
      </c>
      <c r="M21" s="65" t="s">
        <v>98</v>
      </c>
      <c r="N21" s="64" t="s">
        <v>99</v>
      </c>
      <c r="O21" s="65" t="s">
        <v>46</v>
      </c>
      <c r="P21" s="64" t="s">
        <v>77</v>
      </c>
      <c r="Q21" s="64" t="s">
        <v>48</v>
      </c>
      <c r="R21" s="64" t="n">
        <v>49.3</v>
      </c>
      <c r="S21" s="64" t="s">
        <v>49</v>
      </c>
      <c r="T21" s="64" t="s">
        <v>49</v>
      </c>
      <c r="U21" s="64" t="s">
        <v>50</v>
      </c>
      <c r="V21" s="64" t="s">
        <v>51</v>
      </c>
      <c r="W21" s="66" t="s">
        <v>123</v>
      </c>
      <c r="X21" s="66" t="s">
        <v>124</v>
      </c>
      <c r="Y21" s="68" t="n">
        <f aca="false">F21-(AA21+AC21+AE21+AG21+AI21+AK21+AM21+AO21+AQ21+AS21+AU21+AW21+AY21+BA21+BC21+BE21+BG21+BI21+BK21+BM21+BO21+BQ21+BS21+BU21+BW21+BY21)</f>
        <v>1.9344</v>
      </c>
      <c r="Z21" s="67" t="s">
        <v>125</v>
      </c>
      <c r="AA21" s="63" t="n">
        <v>28.0662</v>
      </c>
      <c r="AB21" s="67" t="s">
        <v>72</v>
      </c>
      <c r="AC21" s="69" t="n">
        <v>19.2994</v>
      </c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</row>
    <row r="22" s="80" customFormat="true" ht="78.75" hidden="false" customHeight="true" outlineLevel="0" collapsed="false">
      <c r="A22" s="73" t="s">
        <v>36</v>
      </c>
      <c r="B22" s="74" t="s">
        <v>120</v>
      </c>
      <c r="C22" s="74" t="s">
        <v>126</v>
      </c>
      <c r="D22" s="74" t="n">
        <v>3</v>
      </c>
      <c r="E22" s="74" t="n">
        <v>64</v>
      </c>
      <c r="F22" s="74" t="n">
        <v>4.5</v>
      </c>
      <c r="G22" s="74" t="s">
        <v>97</v>
      </c>
      <c r="H22" s="75" t="s">
        <v>39</v>
      </c>
      <c r="I22" s="75" t="s">
        <v>40</v>
      </c>
      <c r="J22" s="74" t="s">
        <v>75</v>
      </c>
      <c r="K22" s="75" t="s">
        <v>42</v>
      </c>
      <c r="L22" s="75" t="s">
        <v>43</v>
      </c>
      <c r="M22" s="75" t="s">
        <v>98</v>
      </c>
      <c r="N22" s="74" t="s">
        <v>99</v>
      </c>
      <c r="O22" s="75" t="s">
        <v>46</v>
      </c>
      <c r="P22" s="74" t="s">
        <v>77</v>
      </c>
      <c r="Q22" s="74" t="s">
        <v>48</v>
      </c>
      <c r="R22" s="74" t="n">
        <v>4.5</v>
      </c>
      <c r="S22" s="74" t="s">
        <v>49</v>
      </c>
      <c r="T22" s="74" t="s">
        <v>49</v>
      </c>
      <c r="U22" s="74" t="s">
        <v>50</v>
      </c>
      <c r="V22" s="74" t="s">
        <v>51</v>
      </c>
      <c r="W22" s="76" t="s">
        <v>127</v>
      </c>
      <c r="X22" s="76" t="s">
        <v>128</v>
      </c>
      <c r="Y22" s="78" t="n">
        <f aca="false">F22-(AA22+AC22+AE22+AG22+AI22+AK22+AM22+AO22+AQ22+AS22+AU22+AW22+AY22+BA22+BC22+BE22+BG22+BI22+BK22+BM22+BO22+BQ22+BS22+BU22+BW22+BY22)</f>
        <v>0</v>
      </c>
      <c r="Z22" s="77" t="s">
        <v>129</v>
      </c>
      <c r="AA22" s="73" t="n">
        <v>4.5</v>
      </c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</row>
    <row r="23" s="80" customFormat="true" ht="78.75" hidden="false" customHeight="true" outlineLevel="0" collapsed="false">
      <c r="A23" s="73" t="s">
        <v>36</v>
      </c>
      <c r="B23" s="74" t="s">
        <v>120</v>
      </c>
      <c r="C23" s="74" t="s">
        <v>126</v>
      </c>
      <c r="D23" s="74" t="n">
        <v>5</v>
      </c>
      <c r="E23" s="74" t="n">
        <v>5</v>
      </c>
      <c r="F23" s="74" t="n">
        <v>5</v>
      </c>
      <c r="G23" s="74" t="s">
        <v>97</v>
      </c>
      <c r="H23" s="75" t="s">
        <v>39</v>
      </c>
      <c r="I23" s="75" t="s">
        <v>40</v>
      </c>
      <c r="J23" s="74" t="s">
        <v>75</v>
      </c>
      <c r="K23" s="75" t="s">
        <v>42</v>
      </c>
      <c r="L23" s="75" t="s">
        <v>43</v>
      </c>
      <c r="M23" s="75" t="s">
        <v>98</v>
      </c>
      <c r="N23" s="74" t="s">
        <v>99</v>
      </c>
      <c r="O23" s="75" t="s">
        <v>46</v>
      </c>
      <c r="P23" s="74" t="s">
        <v>77</v>
      </c>
      <c r="Q23" s="74" t="s">
        <v>48</v>
      </c>
      <c r="R23" s="74" t="n">
        <v>5</v>
      </c>
      <c r="S23" s="74" t="s">
        <v>49</v>
      </c>
      <c r="T23" s="74" t="s">
        <v>49</v>
      </c>
      <c r="U23" s="74" t="s">
        <v>50</v>
      </c>
      <c r="V23" s="74" t="s">
        <v>51</v>
      </c>
      <c r="W23" s="76" t="s">
        <v>130</v>
      </c>
      <c r="X23" s="76" t="s">
        <v>131</v>
      </c>
      <c r="Y23" s="78" t="n">
        <f aca="false">F23-(AA23+AC23+AE23+AG23+AI23+AK23+AM23+AO23+AQ23+AS23+AU23+AW23+AY23+BA23+BC23+BE23+BG23+BI23+BK23+BM23+BO23+BQ23+BS23+BU23+BW23+BY23)</f>
        <v>0</v>
      </c>
      <c r="Z23" s="77" t="s">
        <v>132</v>
      </c>
      <c r="AA23" s="73" t="n">
        <v>5</v>
      </c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</row>
    <row r="24" s="72" customFormat="true" ht="78.75" hidden="false" customHeight="true" outlineLevel="0" collapsed="false">
      <c r="A24" s="63" t="s">
        <v>36</v>
      </c>
      <c r="B24" s="64" t="s">
        <v>120</v>
      </c>
      <c r="C24" s="64" t="s">
        <v>126</v>
      </c>
      <c r="D24" s="64" t="n">
        <v>21</v>
      </c>
      <c r="E24" s="64" t="n">
        <v>11</v>
      </c>
      <c r="F24" s="64" t="n">
        <v>12.4</v>
      </c>
      <c r="G24" s="64" t="s">
        <v>97</v>
      </c>
      <c r="H24" s="65" t="s">
        <v>39</v>
      </c>
      <c r="I24" s="65" t="s">
        <v>40</v>
      </c>
      <c r="J24" s="64" t="s">
        <v>41</v>
      </c>
      <c r="K24" s="65" t="s">
        <v>42</v>
      </c>
      <c r="L24" s="65" t="s">
        <v>43</v>
      </c>
      <c r="M24" s="65" t="s">
        <v>98</v>
      </c>
      <c r="N24" s="64" t="s">
        <v>99</v>
      </c>
      <c r="O24" s="65" t="s">
        <v>46</v>
      </c>
      <c r="P24" s="64" t="s">
        <v>77</v>
      </c>
      <c r="Q24" s="64" t="s">
        <v>48</v>
      </c>
      <c r="R24" s="64" t="n">
        <v>12.4</v>
      </c>
      <c r="S24" s="64" t="s">
        <v>49</v>
      </c>
      <c r="T24" s="64" t="s">
        <v>49</v>
      </c>
      <c r="U24" s="64" t="s">
        <v>50</v>
      </c>
      <c r="V24" s="64" t="s">
        <v>51</v>
      </c>
      <c r="W24" s="66" t="s">
        <v>133</v>
      </c>
      <c r="X24" s="66" t="s">
        <v>134</v>
      </c>
      <c r="Y24" s="68" t="n">
        <f aca="false">F24-(AA24+AC24+AE24+AG24+AI24+AK24+AM24+AO24+AQ24+AS24+AU24+AW24+AY24+BA24+BC24+BE24+BG24+BI24+BK24+BM24+BO24+BQ24+BS24+BU24+BW24+BY24)</f>
        <v>0.284600000000001</v>
      </c>
      <c r="Z24" s="67" t="s">
        <v>135</v>
      </c>
      <c r="AA24" s="63" t="n">
        <v>12.1154</v>
      </c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</row>
    <row r="25" s="72" customFormat="true" ht="78.75" hidden="false" customHeight="true" outlineLevel="0" collapsed="false">
      <c r="A25" s="63" t="s">
        <v>36</v>
      </c>
      <c r="B25" s="64" t="s">
        <v>120</v>
      </c>
      <c r="C25" s="64" t="s">
        <v>126</v>
      </c>
      <c r="D25" s="64" t="n">
        <v>12</v>
      </c>
      <c r="E25" s="64" t="n">
        <v>17</v>
      </c>
      <c r="F25" s="64" t="n">
        <v>5.5</v>
      </c>
      <c r="G25" s="64" t="s">
        <v>97</v>
      </c>
      <c r="H25" s="65" t="s">
        <v>39</v>
      </c>
      <c r="I25" s="65" t="s">
        <v>40</v>
      </c>
      <c r="J25" s="64" t="s">
        <v>75</v>
      </c>
      <c r="K25" s="65" t="s">
        <v>42</v>
      </c>
      <c r="L25" s="65" t="s">
        <v>43</v>
      </c>
      <c r="M25" s="65" t="s">
        <v>98</v>
      </c>
      <c r="N25" s="64" t="s">
        <v>99</v>
      </c>
      <c r="O25" s="65" t="s">
        <v>46</v>
      </c>
      <c r="P25" s="64" t="s">
        <v>77</v>
      </c>
      <c r="Q25" s="64" t="s">
        <v>48</v>
      </c>
      <c r="R25" s="64" t="n">
        <v>5.5</v>
      </c>
      <c r="S25" s="64" t="s">
        <v>49</v>
      </c>
      <c r="T25" s="64" t="s">
        <v>49</v>
      </c>
      <c r="U25" s="64" t="s">
        <v>50</v>
      </c>
      <c r="V25" s="64" t="s">
        <v>51</v>
      </c>
      <c r="W25" s="66" t="s">
        <v>136</v>
      </c>
      <c r="X25" s="66" t="s">
        <v>137</v>
      </c>
      <c r="Y25" s="68" t="n">
        <f aca="false">F25-(AA25+AC25+AE25+AG25+AI25+AK25+AM25+AO25+AQ25+AS25+AU25+AW25+AY25+BA25+BC25+BE25+BG25+BI25+BK25+BM25+BO25+BQ25+BS25+BU25+BW25+BY25)</f>
        <v>0.0787000000000004</v>
      </c>
      <c r="Z25" s="67" t="s">
        <v>129</v>
      </c>
      <c r="AA25" s="63" t="n">
        <v>5.4213</v>
      </c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</row>
    <row r="26" s="79" customFormat="true" ht="93.75" hidden="false" customHeight="true" outlineLevel="0" collapsed="false">
      <c r="A26" s="73" t="s">
        <v>36</v>
      </c>
      <c r="B26" s="74" t="s">
        <v>138</v>
      </c>
      <c r="C26" s="74" t="s">
        <v>96</v>
      </c>
      <c r="D26" s="74" t="n">
        <v>2</v>
      </c>
      <c r="E26" s="74" t="n">
        <v>3</v>
      </c>
      <c r="F26" s="74" t="n">
        <v>25.5</v>
      </c>
      <c r="G26" s="74" t="s">
        <v>139</v>
      </c>
      <c r="H26" s="75" t="s">
        <v>39</v>
      </c>
      <c r="I26" s="75" t="n">
        <v>7022</v>
      </c>
      <c r="J26" s="74" t="s">
        <v>75</v>
      </c>
      <c r="K26" s="75" t="s">
        <v>42</v>
      </c>
      <c r="L26" s="75" t="s">
        <v>140</v>
      </c>
      <c r="M26" s="75" t="s">
        <v>141</v>
      </c>
      <c r="N26" s="74" t="s">
        <v>142</v>
      </c>
      <c r="O26" s="75" t="s">
        <v>46</v>
      </c>
      <c r="P26" s="74" t="s">
        <v>77</v>
      </c>
      <c r="Q26" s="74" t="s">
        <v>143</v>
      </c>
      <c r="R26" s="74" t="n">
        <v>25.5</v>
      </c>
      <c r="S26" s="74" t="s">
        <v>49</v>
      </c>
      <c r="T26" s="74" t="s">
        <v>49</v>
      </c>
      <c r="U26" s="74" t="s">
        <v>50</v>
      </c>
      <c r="V26" s="74" t="s">
        <v>51</v>
      </c>
      <c r="W26" s="76" t="s">
        <v>144</v>
      </c>
      <c r="X26" s="76" t="s">
        <v>145</v>
      </c>
      <c r="Y26" s="84" t="n">
        <f aca="false">F26-(AA26+AC26+AE26+AG26+AI26+AK26+AM26+AO26+AQ26+AS26+AU26+AW26+AY26+BA26+BC26+BE26+BG26+BI26+BK26+BM26+BO26+BQ26+BS26+BU26+BW26+BY26)</f>
        <v>0</v>
      </c>
      <c r="Z26" s="79" t="s">
        <v>146</v>
      </c>
      <c r="AA26" s="79" t="n">
        <v>25.5</v>
      </c>
    </row>
    <row r="27" s="79" customFormat="true" ht="78.75" hidden="false" customHeight="true" outlineLevel="0" collapsed="false">
      <c r="A27" s="73" t="s">
        <v>36</v>
      </c>
      <c r="B27" s="74" t="s">
        <v>138</v>
      </c>
      <c r="C27" s="74" t="s">
        <v>96</v>
      </c>
      <c r="D27" s="74" t="n">
        <v>2</v>
      </c>
      <c r="E27" s="74" t="n">
        <v>23</v>
      </c>
      <c r="F27" s="74" t="n">
        <v>8.1</v>
      </c>
      <c r="G27" s="74" t="s">
        <v>147</v>
      </c>
      <c r="H27" s="75" t="s">
        <v>39</v>
      </c>
      <c r="I27" s="75" t="n">
        <v>7022</v>
      </c>
      <c r="J27" s="74" t="s">
        <v>75</v>
      </c>
      <c r="K27" s="75" t="s">
        <v>42</v>
      </c>
      <c r="L27" s="75" t="s">
        <v>140</v>
      </c>
      <c r="M27" s="75" t="s">
        <v>141</v>
      </c>
      <c r="N27" s="74" t="s">
        <v>148</v>
      </c>
      <c r="O27" s="75" t="s">
        <v>46</v>
      </c>
      <c r="P27" s="74" t="s">
        <v>77</v>
      </c>
      <c r="Q27" s="74" t="s">
        <v>143</v>
      </c>
      <c r="R27" s="74" t="n">
        <v>8.1</v>
      </c>
      <c r="S27" s="74" t="s">
        <v>49</v>
      </c>
      <c r="T27" s="74" t="s">
        <v>49</v>
      </c>
      <c r="U27" s="74" t="s">
        <v>50</v>
      </c>
      <c r="V27" s="74" t="s">
        <v>51</v>
      </c>
      <c r="W27" s="76" t="s">
        <v>149</v>
      </c>
      <c r="X27" s="76" t="s">
        <v>150</v>
      </c>
      <c r="Y27" s="84" t="n">
        <f aca="false">F27-(AA27+AC27+AE27+AG27+AI27+AK27+AM27+AO27+AQ27+AS27+AU27+AW27+AY27+BA27+BC27+BE27+BG27+BI27+BK27+BM27+BO27+BQ27+BS27+BU27+BW27+BY27)</f>
        <v>0</v>
      </c>
      <c r="Z27" s="79" t="s">
        <v>151</v>
      </c>
      <c r="AA27" s="79" t="n">
        <v>8.1</v>
      </c>
    </row>
    <row r="28" s="79" customFormat="true" ht="78.75" hidden="false" customHeight="true" outlineLevel="0" collapsed="false">
      <c r="A28" s="73" t="s">
        <v>36</v>
      </c>
      <c r="B28" s="74" t="s">
        <v>138</v>
      </c>
      <c r="C28" s="74" t="s">
        <v>96</v>
      </c>
      <c r="D28" s="74" t="n">
        <v>2</v>
      </c>
      <c r="E28" s="74" t="n">
        <v>14</v>
      </c>
      <c r="F28" s="74" t="n">
        <v>7</v>
      </c>
      <c r="G28" s="74" t="s">
        <v>139</v>
      </c>
      <c r="H28" s="75" t="s">
        <v>39</v>
      </c>
      <c r="I28" s="75" t="n">
        <v>7022</v>
      </c>
      <c r="J28" s="74" t="s">
        <v>75</v>
      </c>
      <c r="K28" s="75" t="s">
        <v>42</v>
      </c>
      <c r="L28" s="75" t="s">
        <v>140</v>
      </c>
      <c r="M28" s="75" t="s">
        <v>141</v>
      </c>
      <c r="N28" s="74" t="s">
        <v>99</v>
      </c>
      <c r="O28" s="75" t="s">
        <v>46</v>
      </c>
      <c r="P28" s="74" t="s">
        <v>77</v>
      </c>
      <c r="Q28" s="74" t="s">
        <v>143</v>
      </c>
      <c r="R28" s="74" t="n">
        <v>7</v>
      </c>
      <c r="S28" s="74" t="s">
        <v>49</v>
      </c>
      <c r="T28" s="74" t="s">
        <v>49</v>
      </c>
      <c r="U28" s="74" t="s">
        <v>50</v>
      </c>
      <c r="V28" s="74" t="s">
        <v>51</v>
      </c>
      <c r="W28" s="76" t="s">
        <v>152</v>
      </c>
      <c r="X28" s="76" t="s">
        <v>153</v>
      </c>
      <c r="Y28" s="84" t="n">
        <f aca="false">F28-(AA28+AC28+AE28+AG28+AI28+AK28+AM28+AO28+AQ28+AS28+AU28+AW28+AY28+BA28+BC28+BE28+BG28+BI28+BK28+BM28+BO28+BQ28+BS28+BU28+BW28+BY28)</f>
        <v>0</v>
      </c>
      <c r="Z28" s="79" t="s">
        <v>151</v>
      </c>
      <c r="AA28" s="79" t="n">
        <v>7</v>
      </c>
    </row>
    <row r="29" s="79" customFormat="true" ht="78.75" hidden="false" customHeight="true" outlineLevel="0" collapsed="false">
      <c r="A29" s="73" t="s">
        <v>36</v>
      </c>
      <c r="B29" s="74" t="s">
        <v>138</v>
      </c>
      <c r="C29" s="74" t="s">
        <v>96</v>
      </c>
      <c r="D29" s="74" t="n">
        <v>2</v>
      </c>
      <c r="E29" s="74" t="n">
        <v>20.21</v>
      </c>
      <c r="F29" s="74" t="n">
        <v>4.1</v>
      </c>
      <c r="G29" s="74" t="s">
        <v>147</v>
      </c>
      <c r="H29" s="75" t="s">
        <v>39</v>
      </c>
      <c r="I29" s="75" t="n">
        <v>7022</v>
      </c>
      <c r="J29" s="74" t="s">
        <v>75</v>
      </c>
      <c r="K29" s="75" t="s">
        <v>42</v>
      </c>
      <c r="L29" s="75" t="s">
        <v>140</v>
      </c>
      <c r="M29" s="75" t="s">
        <v>141</v>
      </c>
      <c r="N29" s="74" t="s">
        <v>148</v>
      </c>
      <c r="O29" s="75" t="s">
        <v>46</v>
      </c>
      <c r="P29" s="74" t="s">
        <v>77</v>
      </c>
      <c r="Q29" s="74" t="s">
        <v>143</v>
      </c>
      <c r="R29" s="74" t="n">
        <v>4.1</v>
      </c>
      <c r="S29" s="74" t="s">
        <v>49</v>
      </c>
      <c r="T29" s="74" t="s">
        <v>49</v>
      </c>
      <c r="U29" s="74" t="s">
        <v>50</v>
      </c>
      <c r="V29" s="74" t="s">
        <v>51</v>
      </c>
      <c r="W29" s="76" t="s">
        <v>154</v>
      </c>
      <c r="X29" s="76" t="s">
        <v>155</v>
      </c>
      <c r="Y29" s="84" t="n">
        <f aca="false">F29-(AA29+AC29+AE29+AG29+AI29+AK29+AM29+AO29+AQ29+AS29+AU29+AW29+AY29+BA29+BC29+BE29+BG29+BI29+BK29+BM29+BO29+BQ29+BS29+BU29+BW29+BY29)</f>
        <v>0</v>
      </c>
      <c r="Z29" s="79" t="s">
        <v>151</v>
      </c>
      <c r="AA29" s="79" t="n">
        <v>4.1</v>
      </c>
    </row>
    <row r="30" s="79" customFormat="true" ht="78.75" hidden="false" customHeight="true" outlineLevel="0" collapsed="false">
      <c r="A30" s="73" t="s">
        <v>36</v>
      </c>
      <c r="B30" s="74" t="s">
        <v>138</v>
      </c>
      <c r="C30" s="74" t="s">
        <v>96</v>
      </c>
      <c r="D30" s="74" t="n">
        <v>2</v>
      </c>
      <c r="E30" s="74" t="n">
        <v>57</v>
      </c>
      <c r="F30" s="74" t="n">
        <v>7.4</v>
      </c>
      <c r="G30" s="74" t="s">
        <v>97</v>
      </c>
      <c r="H30" s="75" t="s">
        <v>39</v>
      </c>
      <c r="I30" s="75" t="n">
        <v>7022</v>
      </c>
      <c r="J30" s="74" t="s">
        <v>75</v>
      </c>
      <c r="K30" s="75" t="s">
        <v>42</v>
      </c>
      <c r="L30" s="75" t="s">
        <v>140</v>
      </c>
      <c r="M30" s="75" t="s">
        <v>141</v>
      </c>
      <c r="N30" s="74" t="s">
        <v>142</v>
      </c>
      <c r="O30" s="75" t="s">
        <v>46</v>
      </c>
      <c r="P30" s="74" t="s">
        <v>77</v>
      </c>
      <c r="Q30" s="74" t="s">
        <v>143</v>
      </c>
      <c r="R30" s="74" t="n">
        <v>7.4</v>
      </c>
      <c r="S30" s="74" t="s">
        <v>49</v>
      </c>
      <c r="T30" s="74" t="s">
        <v>49</v>
      </c>
      <c r="U30" s="74" t="s">
        <v>50</v>
      </c>
      <c r="V30" s="74" t="s">
        <v>51</v>
      </c>
      <c r="W30" s="76" t="s">
        <v>156</v>
      </c>
      <c r="X30" s="76" t="s">
        <v>157</v>
      </c>
      <c r="Y30" s="84" t="n">
        <f aca="false">F30-(AA30+AC30+AE30+AG30+AI30+AK30+AM30+AO30+AQ30+AS30+AU30+AW30+AY30+BA30+BC30+BE30+BG30+BI30+BK30+BM30+BO30+BQ30+BS30+BU30+BW30+BY30)</f>
        <v>0</v>
      </c>
      <c r="Z30" s="79" t="s">
        <v>158</v>
      </c>
      <c r="AA30" s="79" t="n">
        <v>7.4</v>
      </c>
    </row>
    <row r="31" s="79" customFormat="true" ht="78.75" hidden="false" customHeight="true" outlineLevel="0" collapsed="false">
      <c r="A31" s="73" t="s">
        <v>36</v>
      </c>
      <c r="B31" s="74" t="s">
        <v>138</v>
      </c>
      <c r="C31" s="74" t="s">
        <v>96</v>
      </c>
      <c r="D31" s="74" t="n">
        <v>2</v>
      </c>
      <c r="E31" s="74" t="n">
        <v>42</v>
      </c>
      <c r="F31" s="74" t="n">
        <v>12.2</v>
      </c>
      <c r="G31" s="74" t="s">
        <v>139</v>
      </c>
      <c r="H31" s="75" t="s">
        <v>39</v>
      </c>
      <c r="I31" s="75" t="n">
        <v>7022</v>
      </c>
      <c r="J31" s="74" t="s">
        <v>75</v>
      </c>
      <c r="K31" s="75" t="s">
        <v>42</v>
      </c>
      <c r="L31" s="75" t="s">
        <v>140</v>
      </c>
      <c r="M31" s="75" t="s">
        <v>141</v>
      </c>
      <c r="N31" s="74" t="s">
        <v>99</v>
      </c>
      <c r="O31" s="75" t="s">
        <v>46</v>
      </c>
      <c r="P31" s="74" t="s">
        <v>77</v>
      </c>
      <c r="Q31" s="74" t="s">
        <v>143</v>
      </c>
      <c r="R31" s="74" t="n">
        <v>12.2</v>
      </c>
      <c r="S31" s="74" t="s">
        <v>49</v>
      </c>
      <c r="T31" s="74" t="s">
        <v>49</v>
      </c>
      <c r="U31" s="74" t="s">
        <v>50</v>
      </c>
      <c r="V31" s="74" t="s">
        <v>51</v>
      </c>
      <c r="W31" s="76" t="s">
        <v>159</v>
      </c>
      <c r="X31" s="76" t="s">
        <v>160</v>
      </c>
      <c r="Y31" s="84" t="n">
        <f aca="false">F31-(AA31+AC31+AE31+AG31+AI31+AK31+AM31+AO31+AQ31+AS31+AU31+AW31+AY31+BA31+BC31+BE31+BG31+BI31+BK31+BM31+BO31+BQ31+BS31+BU31+BW31+BY31)</f>
        <v>0</v>
      </c>
      <c r="Z31" s="79" t="s">
        <v>158</v>
      </c>
      <c r="AA31" s="79" t="n">
        <v>12.2</v>
      </c>
    </row>
    <row r="32" s="79" customFormat="true" ht="78.75" hidden="false" customHeight="true" outlineLevel="0" collapsed="false">
      <c r="A32" s="73" t="s">
        <v>36</v>
      </c>
      <c r="B32" s="74" t="s">
        <v>138</v>
      </c>
      <c r="C32" s="74" t="s">
        <v>96</v>
      </c>
      <c r="D32" s="74" t="n">
        <v>2</v>
      </c>
      <c r="E32" s="74" t="n">
        <v>40.41</v>
      </c>
      <c r="F32" s="74" t="n">
        <v>3.8</v>
      </c>
      <c r="G32" s="74" t="s">
        <v>97</v>
      </c>
      <c r="H32" s="75" t="s">
        <v>39</v>
      </c>
      <c r="I32" s="75" t="n">
        <v>7022</v>
      </c>
      <c r="J32" s="74" t="s">
        <v>75</v>
      </c>
      <c r="K32" s="75" t="s">
        <v>42</v>
      </c>
      <c r="L32" s="75" t="s">
        <v>140</v>
      </c>
      <c r="M32" s="75" t="s">
        <v>141</v>
      </c>
      <c r="N32" s="74" t="s">
        <v>99</v>
      </c>
      <c r="O32" s="75" t="s">
        <v>46</v>
      </c>
      <c r="P32" s="74" t="s">
        <v>77</v>
      </c>
      <c r="Q32" s="74" t="s">
        <v>143</v>
      </c>
      <c r="R32" s="74" t="n">
        <v>3.8</v>
      </c>
      <c r="S32" s="74" t="s">
        <v>49</v>
      </c>
      <c r="T32" s="74" t="s">
        <v>49</v>
      </c>
      <c r="U32" s="74" t="s">
        <v>50</v>
      </c>
      <c r="V32" s="74" t="s">
        <v>51</v>
      </c>
      <c r="W32" s="76" t="s">
        <v>161</v>
      </c>
      <c r="X32" s="76" t="s">
        <v>162</v>
      </c>
      <c r="Y32" s="84" t="n">
        <f aca="false">F32-(AA32+AC32+AE32+AG32+AI32+AK32+AM32+AO32+AQ32+AS32+AU32+AW32+AY32+BA32+BC32+BE32+BG32+BI32+BK32+BM32+BO32+BQ32+BS32+BU32+BW32+BY32)</f>
        <v>0</v>
      </c>
      <c r="Z32" s="79" t="s">
        <v>151</v>
      </c>
      <c r="AA32" s="79" t="n">
        <v>3.8</v>
      </c>
    </row>
    <row r="33" s="79" customFormat="true" ht="78.75" hidden="false" customHeight="true" outlineLevel="0" collapsed="false">
      <c r="A33" s="73" t="s">
        <v>36</v>
      </c>
      <c r="B33" s="74" t="s">
        <v>138</v>
      </c>
      <c r="C33" s="74" t="s">
        <v>96</v>
      </c>
      <c r="D33" s="74" t="n">
        <v>2</v>
      </c>
      <c r="E33" s="74" t="n">
        <v>26</v>
      </c>
      <c r="F33" s="74" t="n">
        <v>3.5</v>
      </c>
      <c r="G33" s="74" t="s">
        <v>97</v>
      </c>
      <c r="H33" s="75" t="s">
        <v>39</v>
      </c>
      <c r="I33" s="75" t="n">
        <v>7022</v>
      </c>
      <c r="J33" s="74" t="s">
        <v>75</v>
      </c>
      <c r="K33" s="75" t="s">
        <v>42</v>
      </c>
      <c r="L33" s="75" t="s">
        <v>140</v>
      </c>
      <c r="M33" s="75" t="s">
        <v>141</v>
      </c>
      <c r="N33" s="74" t="s">
        <v>142</v>
      </c>
      <c r="O33" s="75" t="s">
        <v>46</v>
      </c>
      <c r="P33" s="74" t="s">
        <v>77</v>
      </c>
      <c r="Q33" s="74" t="s">
        <v>143</v>
      </c>
      <c r="R33" s="74" t="n">
        <v>3.5</v>
      </c>
      <c r="S33" s="74" t="s">
        <v>49</v>
      </c>
      <c r="T33" s="74" t="s">
        <v>49</v>
      </c>
      <c r="U33" s="74" t="s">
        <v>50</v>
      </c>
      <c r="V33" s="74" t="s">
        <v>51</v>
      </c>
      <c r="W33" s="76" t="s">
        <v>163</v>
      </c>
      <c r="X33" s="76" t="s">
        <v>164</v>
      </c>
      <c r="Y33" s="84" t="n">
        <f aca="false">F33-(AA33+AC33+AE33+AG33+AI33+AK33+AM33+AO33+AQ33+AS33+AU33+AW33+AY33+BA33+BC33+BE33+BG33+BI33+BK33+BM33+BO33+BQ33+BS33+BU33+BW33+BY33)</f>
        <v>0</v>
      </c>
      <c r="Z33" s="79" t="s">
        <v>151</v>
      </c>
      <c r="AA33" s="79" t="n">
        <v>3.2125</v>
      </c>
      <c r="AB33" s="79" t="s">
        <v>158</v>
      </c>
      <c r="AC33" s="79" t="n">
        <v>0.2875</v>
      </c>
    </row>
    <row r="34" s="79" customFormat="true" ht="78.75" hidden="false" customHeight="true" outlineLevel="0" collapsed="false">
      <c r="A34" s="73" t="s">
        <v>36</v>
      </c>
      <c r="B34" s="74" t="s">
        <v>165</v>
      </c>
      <c r="C34" s="74" t="s">
        <v>166</v>
      </c>
      <c r="D34" s="74" t="n">
        <v>4</v>
      </c>
      <c r="E34" s="74" t="n">
        <v>29</v>
      </c>
      <c r="F34" s="74" t="n">
        <v>27.1</v>
      </c>
      <c r="G34" s="74" t="s">
        <v>167</v>
      </c>
      <c r="H34" s="75" t="s">
        <v>39</v>
      </c>
      <c r="I34" s="75" t="n">
        <v>7022</v>
      </c>
      <c r="J34" s="74" t="s">
        <v>75</v>
      </c>
      <c r="K34" s="75" t="s">
        <v>42</v>
      </c>
      <c r="L34" s="75" t="s">
        <v>140</v>
      </c>
      <c r="M34" s="75" t="s">
        <v>141</v>
      </c>
      <c r="N34" s="74" t="s">
        <v>142</v>
      </c>
      <c r="O34" s="75" t="s">
        <v>46</v>
      </c>
      <c r="P34" s="74" t="s">
        <v>77</v>
      </c>
      <c r="Q34" s="74" t="s">
        <v>143</v>
      </c>
      <c r="R34" s="74" t="n">
        <v>27.1</v>
      </c>
      <c r="S34" s="74" t="s">
        <v>49</v>
      </c>
      <c r="T34" s="74" t="s">
        <v>49</v>
      </c>
      <c r="U34" s="74" t="s">
        <v>50</v>
      </c>
      <c r="V34" s="74" t="s">
        <v>51</v>
      </c>
      <c r="W34" s="76" t="s">
        <v>168</v>
      </c>
      <c r="X34" s="76" t="s">
        <v>169</v>
      </c>
      <c r="Y34" s="84" t="n">
        <f aca="false">F34-(AA34+AC34+AE34+AG34+AI34+AK34+AM34+AO34+AQ34+AS34+AU34+AW34+AY34+BA34+BC34+BE34+BG34+BI34+BK34+BM34+BO34+BQ34+BS34+BU34+BW34+BY34)</f>
        <v>0</v>
      </c>
      <c r="Z34" s="79" t="s">
        <v>170</v>
      </c>
      <c r="AA34" s="79" t="n">
        <v>26.7994</v>
      </c>
      <c r="AB34" s="79" t="s">
        <v>158</v>
      </c>
      <c r="AC34" s="79" t="n">
        <v>0.3006</v>
      </c>
    </row>
    <row r="35" s="87" customFormat="true" ht="93.75" hidden="false" customHeight="true" outlineLevel="0" collapsed="false">
      <c r="A35" s="73" t="s">
        <v>36</v>
      </c>
      <c r="B35" s="74" t="s">
        <v>138</v>
      </c>
      <c r="C35" s="74" t="s">
        <v>138</v>
      </c>
      <c r="D35" s="74" t="n">
        <v>42</v>
      </c>
      <c r="E35" s="74" t="n">
        <v>3</v>
      </c>
      <c r="F35" s="74" t="n">
        <v>16.8</v>
      </c>
      <c r="G35" s="74" t="s">
        <v>167</v>
      </c>
      <c r="H35" s="75" t="s">
        <v>39</v>
      </c>
      <c r="I35" s="85" t="n">
        <v>7022</v>
      </c>
      <c r="J35" s="74" t="s">
        <v>41</v>
      </c>
      <c r="K35" s="75" t="s">
        <v>42</v>
      </c>
      <c r="L35" s="85" t="s">
        <v>171</v>
      </c>
      <c r="M35" s="75" t="s">
        <v>141</v>
      </c>
      <c r="N35" s="74" t="s">
        <v>99</v>
      </c>
      <c r="O35" s="75" t="s">
        <v>46</v>
      </c>
      <c r="P35" s="74" t="s">
        <v>77</v>
      </c>
      <c r="Q35" s="74" t="s">
        <v>172</v>
      </c>
      <c r="R35" s="74" t="n">
        <v>16.8</v>
      </c>
      <c r="S35" s="74" t="s">
        <v>49</v>
      </c>
      <c r="T35" s="74" t="s">
        <v>49</v>
      </c>
      <c r="U35" s="74" t="s">
        <v>50</v>
      </c>
      <c r="V35" s="74" t="s">
        <v>51</v>
      </c>
      <c r="W35" s="76" t="s">
        <v>173</v>
      </c>
      <c r="X35" s="76" t="s">
        <v>174</v>
      </c>
      <c r="Y35" s="86" t="n">
        <f aca="false">F35-(AA35+AC35+AE35+AG35+AI35+AK35+AM35+AO35+AQ35+AS35+AU35+AW35+AY35+BA35+BC35+BE35+BG35+BI35+BK35+BM35+BO35+BQ35+BS35+BU35+BW35+BY35)</f>
        <v>0</v>
      </c>
      <c r="Z35" s="79" t="s">
        <v>175</v>
      </c>
      <c r="AA35" s="87" t="n">
        <v>16.8</v>
      </c>
    </row>
    <row r="36" s="90" customFormat="true" ht="78.75" hidden="false" customHeight="true" outlineLevel="0" collapsed="false">
      <c r="A36" s="63" t="s">
        <v>36</v>
      </c>
      <c r="B36" s="64" t="s">
        <v>138</v>
      </c>
      <c r="C36" s="64" t="s">
        <v>138</v>
      </c>
      <c r="D36" s="64" t="n">
        <v>43</v>
      </c>
      <c r="E36" s="64" t="s">
        <v>176</v>
      </c>
      <c r="F36" s="64" t="n">
        <v>17.3</v>
      </c>
      <c r="G36" s="64" t="s">
        <v>167</v>
      </c>
      <c r="H36" s="65" t="s">
        <v>39</v>
      </c>
      <c r="I36" s="88" t="n">
        <v>7022</v>
      </c>
      <c r="J36" s="64" t="s">
        <v>41</v>
      </c>
      <c r="K36" s="65" t="s">
        <v>42</v>
      </c>
      <c r="L36" s="88" t="s">
        <v>43</v>
      </c>
      <c r="M36" s="65" t="s">
        <v>141</v>
      </c>
      <c r="N36" s="64" t="s">
        <v>99</v>
      </c>
      <c r="O36" s="65" t="s">
        <v>46</v>
      </c>
      <c r="P36" s="64" t="s">
        <v>77</v>
      </c>
      <c r="Q36" s="64" t="s">
        <v>172</v>
      </c>
      <c r="R36" s="64" t="n">
        <v>17.3</v>
      </c>
      <c r="S36" s="64" t="s">
        <v>49</v>
      </c>
      <c r="T36" s="64" t="s">
        <v>49</v>
      </c>
      <c r="U36" s="64" t="s">
        <v>50</v>
      </c>
      <c r="V36" s="64" t="s">
        <v>51</v>
      </c>
      <c r="W36" s="66" t="s">
        <v>177</v>
      </c>
      <c r="X36" s="66" t="s">
        <v>178</v>
      </c>
      <c r="Y36" s="89" t="n">
        <f aca="false">F36-(AA36+AC36+AE36+AG36+AI36+AK36+AM36+AO36+AQ36+AS36+AU36+AW36+AY36+BA36+BC36+BE36+BG36+BI36+BK36+BM36+BO36+BQ36+BS36+BU36+BW36+BY36)</f>
        <v>6.5196</v>
      </c>
      <c r="Z36" s="69" t="s">
        <v>179</v>
      </c>
      <c r="AA36" s="90" t="n">
        <v>9.2052</v>
      </c>
      <c r="AB36" s="69" t="s">
        <v>180</v>
      </c>
      <c r="AC36" s="90" t="n">
        <v>1.5752</v>
      </c>
      <c r="AD36" s="69"/>
    </row>
    <row r="37" s="90" customFormat="true" ht="78.75" hidden="false" customHeight="true" outlineLevel="0" collapsed="false">
      <c r="A37" s="63" t="s">
        <v>36</v>
      </c>
      <c r="B37" s="64" t="s">
        <v>138</v>
      </c>
      <c r="C37" s="64" t="s">
        <v>138</v>
      </c>
      <c r="D37" s="64" t="n">
        <v>41</v>
      </c>
      <c r="E37" s="64" t="n">
        <v>13</v>
      </c>
      <c r="F37" s="64" t="n">
        <v>4.2</v>
      </c>
      <c r="G37" s="64" t="s">
        <v>167</v>
      </c>
      <c r="H37" s="65" t="s">
        <v>39</v>
      </c>
      <c r="I37" s="88" t="n">
        <v>7022</v>
      </c>
      <c r="J37" s="64" t="s">
        <v>41</v>
      </c>
      <c r="K37" s="65" t="s">
        <v>42</v>
      </c>
      <c r="L37" s="88" t="s">
        <v>43</v>
      </c>
      <c r="M37" s="65" t="s">
        <v>141</v>
      </c>
      <c r="N37" s="64" t="s">
        <v>99</v>
      </c>
      <c r="O37" s="65" t="s">
        <v>46</v>
      </c>
      <c r="P37" s="64" t="s">
        <v>77</v>
      </c>
      <c r="Q37" s="64" t="s">
        <v>172</v>
      </c>
      <c r="R37" s="64" t="n">
        <v>4.2</v>
      </c>
      <c r="S37" s="64" t="s">
        <v>49</v>
      </c>
      <c r="T37" s="64" t="s">
        <v>49</v>
      </c>
      <c r="U37" s="64" t="s">
        <v>50</v>
      </c>
      <c r="V37" s="64" t="s">
        <v>51</v>
      </c>
      <c r="W37" s="66" t="s">
        <v>181</v>
      </c>
      <c r="X37" s="66" t="s">
        <v>182</v>
      </c>
      <c r="Y37" s="89" t="n">
        <f aca="false">F37-(AA37+AC37+AE37+AG37+AI37+AK37+AM37+AO37+AQ37+AS37+AU37+AW37+AY37+BA37+BC37+BE37+BG37+BI37+BK37+BM37+BO37+BQ37+BS37+BU37+BW37+BY37)</f>
        <v>4.0368</v>
      </c>
      <c r="Z37" s="69" t="s">
        <v>175</v>
      </c>
      <c r="AA37" s="90" t="n">
        <v>0.1632</v>
      </c>
      <c r="AB37" s="69"/>
    </row>
    <row r="38" s="87" customFormat="true" ht="78.75" hidden="false" customHeight="true" outlineLevel="0" collapsed="false">
      <c r="A38" s="73" t="s">
        <v>36</v>
      </c>
      <c r="B38" s="74" t="s">
        <v>138</v>
      </c>
      <c r="C38" s="74" t="s">
        <v>138</v>
      </c>
      <c r="D38" s="74" t="n">
        <v>42</v>
      </c>
      <c r="E38" s="74" t="s">
        <v>183</v>
      </c>
      <c r="F38" s="74" t="n">
        <v>8.4</v>
      </c>
      <c r="G38" s="74" t="s">
        <v>167</v>
      </c>
      <c r="H38" s="75" t="s">
        <v>39</v>
      </c>
      <c r="I38" s="85" t="n">
        <v>7022</v>
      </c>
      <c r="J38" s="74" t="s">
        <v>41</v>
      </c>
      <c r="K38" s="75" t="s">
        <v>42</v>
      </c>
      <c r="L38" s="85" t="s">
        <v>43</v>
      </c>
      <c r="M38" s="75" t="s">
        <v>141</v>
      </c>
      <c r="N38" s="74" t="s">
        <v>99</v>
      </c>
      <c r="O38" s="75" t="s">
        <v>46</v>
      </c>
      <c r="P38" s="74" t="s">
        <v>77</v>
      </c>
      <c r="Q38" s="74" t="s">
        <v>172</v>
      </c>
      <c r="R38" s="74" t="n">
        <v>8.4</v>
      </c>
      <c r="S38" s="74" t="s">
        <v>49</v>
      </c>
      <c r="T38" s="74" t="s">
        <v>49</v>
      </c>
      <c r="U38" s="74" t="s">
        <v>50</v>
      </c>
      <c r="V38" s="74" t="s">
        <v>51</v>
      </c>
      <c r="W38" s="76" t="s">
        <v>184</v>
      </c>
      <c r="X38" s="76" t="s">
        <v>185</v>
      </c>
      <c r="Y38" s="86" t="n">
        <f aca="false">F38-(AA38+AC38+AE38+AG38+AI38+AK38+AM38+AO38+AQ38+AS38+AU38+AW38+AY38+BA38+BC38+BE38+BG38+BI38+BK38+BM38+BO38+BQ38+BS38+BU38+BW38+BY38)</f>
        <v>0</v>
      </c>
      <c r="Z38" s="79" t="s">
        <v>175</v>
      </c>
      <c r="AA38" s="87" t="n">
        <v>8.4</v>
      </c>
    </row>
    <row r="39" s="90" customFormat="true" ht="78.75" hidden="false" customHeight="true" outlineLevel="0" collapsed="false">
      <c r="A39" s="63" t="s">
        <v>36</v>
      </c>
      <c r="B39" s="64" t="s">
        <v>138</v>
      </c>
      <c r="C39" s="64" t="s">
        <v>138</v>
      </c>
      <c r="D39" s="64" t="n">
        <v>43</v>
      </c>
      <c r="E39" s="64" t="n">
        <v>33</v>
      </c>
      <c r="F39" s="64" t="n">
        <v>5.3</v>
      </c>
      <c r="G39" s="64" t="s">
        <v>167</v>
      </c>
      <c r="H39" s="65" t="s">
        <v>39</v>
      </c>
      <c r="I39" s="88" t="n">
        <v>7022</v>
      </c>
      <c r="J39" s="64" t="s">
        <v>41</v>
      </c>
      <c r="K39" s="65" t="s">
        <v>42</v>
      </c>
      <c r="L39" s="88" t="s">
        <v>43</v>
      </c>
      <c r="M39" s="65" t="s">
        <v>141</v>
      </c>
      <c r="N39" s="64" t="s">
        <v>99</v>
      </c>
      <c r="O39" s="65" t="s">
        <v>46</v>
      </c>
      <c r="P39" s="64" t="s">
        <v>77</v>
      </c>
      <c r="Q39" s="64" t="s">
        <v>172</v>
      </c>
      <c r="R39" s="64" t="n">
        <v>5.3</v>
      </c>
      <c r="S39" s="64" t="s">
        <v>49</v>
      </c>
      <c r="T39" s="64" t="s">
        <v>49</v>
      </c>
      <c r="U39" s="64" t="s">
        <v>50</v>
      </c>
      <c r="V39" s="64" t="s">
        <v>51</v>
      </c>
      <c r="W39" s="66" t="s">
        <v>186</v>
      </c>
      <c r="X39" s="66" t="s">
        <v>187</v>
      </c>
      <c r="Y39" s="89" t="n">
        <f aca="false">F39-(AA39+AC39+AE39+AG39+AI39+AK39+AM39+AO39+AQ39+AS39+AU39+AW39+AY39+BA39+BC39+BE39+BG39+BI39+BK39+BM39+BO39+BQ39+BS39+BU39+BW39+BY39)</f>
        <v>4.4662</v>
      </c>
      <c r="Z39" s="69" t="s">
        <v>188</v>
      </c>
      <c r="AA39" s="90" t="n">
        <v>0.2015</v>
      </c>
      <c r="AB39" s="69" t="s">
        <v>189</v>
      </c>
      <c r="AC39" s="90" t="n">
        <v>0.6323</v>
      </c>
      <c r="AD39" s="69"/>
    </row>
    <row r="40" s="87" customFormat="true" ht="93.75" hidden="false" customHeight="true" outlineLevel="0" collapsed="false">
      <c r="A40" s="73" t="s">
        <v>36</v>
      </c>
      <c r="B40" s="74" t="s">
        <v>120</v>
      </c>
      <c r="C40" s="74" t="s">
        <v>190</v>
      </c>
      <c r="D40" s="74" t="n">
        <v>7</v>
      </c>
      <c r="E40" s="74" t="n">
        <v>4</v>
      </c>
      <c r="F40" s="74" t="n">
        <v>7.2</v>
      </c>
      <c r="G40" s="74" t="s">
        <v>191</v>
      </c>
      <c r="H40" s="75" t="s">
        <v>39</v>
      </c>
      <c r="I40" s="85" t="n">
        <v>7022</v>
      </c>
      <c r="J40" s="74" t="s">
        <v>75</v>
      </c>
      <c r="K40" s="75" t="s">
        <v>42</v>
      </c>
      <c r="L40" s="85" t="s">
        <v>171</v>
      </c>
      <c r="M40" s="75" t="s">
        <v>192</v>
      </c>
      <c r="N40" s="74" t="s">
        <v>193</v>
      </c>
      <c r="O40" s="75" t="s">
        <v>46</v>
      </c>
      <c r="P40" s="74" t="s">
        <v>77</v>
      </c>
      <c r="Q40" s="74" t="s">
        <v>172</v>
      </c>
      <c r="R40" s="74" t="n">
        <v>7.2</v>
      </c>
      <c r="S40" s="74" t="s">
        <v>49</v>
      </c>
      <c r="T40" s="74" t="s">
        <v>49</v>
      </c>
      <c r="U40" s="74" t="s">
        <v>50</v>
      </c>
      <c r="V40" s="74" t="s">
        <v>51</v>
      </c>
      <c r="W40" s="76" t="s">
        <v>194</v>
      </c>
      <c r="X40" s="76" t="s">
        <v>195</v>
      </c>
      <c r="Y40" s="86" t="n">
        <f aca="false">F40-(AA40+AC40+AE40+AG40+AI40+AK40+AM40+AO40+AQ40+AS40+AU40+AW40+AY40+BA40+BC40+BE40+BG40+BI40+BK40+BM40+BO40+BQ40+BS40+BU40+BW40+BY40)</f>
        <v>0</v>
      </c>
      <c r="Z40" s="79" t="s">
        <v>196</v>
      </c>
      <c r="AA40" s="87" t="n">
        <v>7.2</v>
      </c>
    </row>
    <row r="41" s="87" customFormat="true" ht="57.75" hidden="false" customHeight="true" outlineLevel="0" collapsed="false">
      <c r="A41" s="73" t="s">
        <v>36</v>
      </c>
      <c r="B41" s="74" t="s">
        <v>197</v>
      </c>
      <c r="C41" s="74" t="s">
        <v>198</v>
      </c>
      <c r="D41" s="91" t="n">
        <v>14</v>
      </c>
      <c r="E41" s="91" t="n">
        <v>1</v>
      </c>
      <c r="F41" s="91" t="n">
        <v>7</v>
      </c>
      <c r="G41" s="85" t="s">
        <v>147</v>
      </c>
      <c r="H41" s="75" t="s">
        <v>39</v>
      </c>
      <c r="I41" s="85" t="n">
        <v>7022</v>
      </c>
      <c r="J41" s="74" t="s">
        <v>75</v>
      </c>
      <c r="K41" s="75" t="s">
        <v>42</v>
      </c>
      <c r="L41" s="85" t="s">
        <v>171</v>
      </c>
      <c r="M41" s="75" t="s">
        <v>141</v>
      </c>
      <c r="N41" s="74" t="s">
        <v>99</v>
      </c>
      <c r="O41" s="75" t="s">
        <v>46</v>
      </c>
      <c r="P41" s="74" t="s">
        <v>77</v>
      </c>
      <c r="Q41" s="74" t="s">
        <v>172</v>
      </c>
      <c r="R41" s="91" t="n">
        <v>7</v>
      </c>
      <c r="S41" s="91"/>
      <c r="T41" s="91"/>
      <c r="U41" s="74" t="s">
        <v>50</v>
      </c>
      <c r="V41" s="74" t="s">
        <v>51</v>
      </c>
      <c r="W41" s="91" t="s">
        <v>199</v>
      </c>
      <c r="X41" s="91" t="s">
        <v>200</v>
      </c>
      <c r="Y41" s="86" t="n">
        <f aca="false">F41-(AA41+AC41+AE41+AG41+AI41+AK41+AM41+AO41+AQ41+AS41+AU41+AW41+AY41+BA41+BC41+BE41+BG41+BI41+BK41+BM41+BO41+BQ41+BS41+BU41+BW41+BY41)</f>
        <v>0</v>
      </c>
      <c r="Z41" s="79" t="s">
        <v>196</v>
      </c>
      <c r="AA41" s="87" t="n">
        <v>7</v>
      </c>
    </row>
    <row r="42" s="87" customFormat="true" ht="57.75" hidden="false" customHeight="true" outlineLevel="0" collapsed="false">
      <c r="A42" s="73" t="s">
        <v>36</v>
      </c>
      <c r="B42" s="91" t="s">
        <v>37</v>
      </c>
      <c r="C42" s="74" t="s">
        <v>198</v>
      </c>
      <c r="D42" s="91" t="n">
        <v>23</v>
      </c>
      <c r="E42" s="91" t="n">
        <v>19</v>
      </c>
      <c r="F42" s="91" t="n">
        <v>10.1173</v>
      </c>
      <c r="G42" s="91" t="s">
        <v>201</v>
      </c>
      <c r="H42" s="75" t="s">
        <v>39</v>
      </c>
      <c r="I42" s="85" t="n">
        <v>7022</v>
      </c>
      <c r="J42" s="74" t="s">
        <v>75</v>
      </c>
      <c r="K42" s="75" t="s">
        <v>42</v>
      </c>
      <c r="L42" s="85" t="s">
        <v>171</v>
      </c>
      <c r="M42" s="75" t="s">
        <v>141</v>
      </c>
      <c r="N42" s="74" t="s">
        <v>99</v>
      </c>
      <c r="O42" s="75" t="s">
        <v>46</v>
      </c>
      <c r="P42" s="74" t="s">
        <v>77</v>
      </c>
      <c r="Q42" s="74" t="s">
        <v>172</v>
      </c>
      <c r="R42" s="91" t="n">
        <v>10.1173</v>
      </c>
      <c r="S42" s="91"/>
      <c r="T42" s="91"/>
      <c r="U42" s="74" t="s">
        <v>50</v>
      </c>
      <c r="V42" s="74" t="s">
        <v>51</v>
      </c>
      <c r="W42" s="91" t="s">
        <v>202</v>
      </c>
      <c r="X42" s="91" t="s">
        <v>203</v>
      </c>
      <c r="Y42" s="86" t="n">
        <f aca="false">F42-(AA42+AC42+AE42+AG42+AI42+AK42+AM42+AO42+AQ42+AS42+AU42+AW42+AY42+BA42+BC42+BE42+BG42+BI42+BK42+BM42+BO42+BQ42+BS42+BU42+BW42+BY42)</f>
        <v>0</v>
      </c>
      <c r="Z42" s="79" t="s">
        <v>196</v>
      </c>
      <c r="AA42" s="87" t="n">
        <v>10.1173</v>
      </c>
    </row>
    <row r="43" s="87" customFormat="true" ht="56.25" hidden="false" customHeight="true" outlineLevel="0" collapsed="false">
      <c r="A43" s="73" t="s">
        <v>36</v>
      </c>
      <c r="B43" s="74" t="s">
        <v>138</v>
      </c>
      <c r="C43" s="74" t="s">
        <v>138</v>
      </c>
      <c r="D43" s="91" t="n">
        <v>41</v>
      </c>
      <c r="E43" s="91" t="n">
        <v>13.18</v>
      </c>
      <c r="F43" s="91" t="n">
        <v>19.8</v>
      </c>
      <c r="G43" s="85" t="s">
        <v>204</v>
      </c>
      <c r="H43" s="75" t="s">
        <v>39</v>
      </c>
      <c r="J43" s="74" t="s">
        <v>41</v>
      </c>
      <c r="K43" s="75" t="s">
        <v>42</v>
      </c>
      <c r="L43" s="85" t="s">
        <v>171</v>
      </c>
      <c r="M43" s="79" t="s">
        <v>205</v>
      </c>
      <c r="N43" s="74" t="s">
        <v>99</v>
      </c>
      <c r="O43" s="75" t="s">
        <v>206</v>
      </c>
      <c r="P43" s="74" t="s">
        <v>77</v>
      </c>
      <c r="Q43" s="74" t="s">
        <v>207</v>
      </c>
      <c r="R43" s="91" t="n">
        <v>19.8</v>
      </c>
      <c r="U43" s="74" t="s">
        <v>50</v>
      </c>
      <c r="V43" s="74" t="s">
        <v>51</v>
      </c>
      <c r="W43" s="91" t="s">
        <v>208</v>
      </c>
      <c r="X43" s="91" t="s">
        <v>209</v>
      </c>
      <c r="Y43" s="86" t="n">
        <f aca="false">F43-(AA43+AC43+AE43+AG43+AI43+AK43+AM43+AO43+AQ43+AS43+AU43+AW43+AY43+BA43+BC43+BE43+BG43+BI43+BK43+BM43+BO43+BQ43+BS43+BU43+BW43+BY43)</f>
        <v>0</v>
      </c>
      <c r="Z43" s="79" t="s">
        <v>196</v>
      </c>
      <c r="AA43" s="87" t="n">
        <v>19.8</v>
      </c>
    </row>
    <row r="44" s="87" customFormat="true" ht="78.75" hidden="false" customHeight="true" outlineLevel="0" collapsed="false">
      <c r="A44" s="73" t="s">
        <v>36</v>
      </c>
      <c r="B44" s="74" t="s">
        <v>120</v>
      </c>
      <c r="C44" s="74" t="s">
        <v>190</v>
      </c>
      <c r="D44" s="74" t="n">
        <v>12</v>
      </c>
      <c r="E44" s="74" t="n">
        <v>11</v>
      </c>
      <c r="F44" s="74" t="n">
        <v>2.4</v>
      </c>
      <c r="G44" s="74" t="s">
        <v>210</v>
      </c>
      <c r="H44" s="75" t="s">
        <v>39</v>
      </c>
      <c r="I44" s="85" t="n">
        <v>7011</v>
      </c>
      <c r="J44" s="74" t="s">
        <v>41</v>
      </c>
      <c r="K44" s="75" t="s">
        <v>42</v>
      </c>
      <c r="L44" s="85" t="s">
        <v>171</v>
      </c>
      <c r="M44" s="75" t="s">
        <v>192</v>
      </c>
      <c r="N44" s="74" t="s">
        <v>193</v>
      </c>
      <c r="O44" s="75" t="s">
        <v>46</v>
      </c>
      <c r="P44" s="74" t="s">
        <v>77</v>
      </c>
      <c r="Q44" s="74" t="s">
        <v>172</v>
      </c>
      <c r="R44" s="74" t="n">
        <v>2.4</v>
      </c>
      <c r="S44" s="74" t="s">
        <v>49</v>
      </c>
      <c r="T44" s="74" t="s">
        <v>49</v>
      </c>
      <c r="U44" s="74" t="s">
        <v>50</v>
      </c>
      <c r="V44" s="74" t="s">
        <v>51</v>
      </c>
      <c r="W44" s="76" t="s">
        <v>211</v>
      </c>
      <c r="X44" s="76" t="s">
        <v>212</v>
      </c>
      <c r="Y44" s="86" t="n">
        <f aca="false">F44-(AA44+AC44+AE44+AG44+AI44+AK44+AM44+AO44+AQ44+AS44+AU44+AW44+AY44+BA44+BC44+BE44+BG44+BI44+BK44+BM44+BO44+BQ44+BS44+BU44+BW44+BY44)</f>
        <v>0</v>
      </c>
      <c r="Z44" s="79" t="s">
        <v>213</v>
      </c>
      <c r="AA44" s="87" t="n">
        <v>0.3631</v>
      </c>
      <c r="AB44" s="79" t="s">
        <v>214</v>
      </c>
      <c r="AC44" s="87" t="n">
        <v>2.0369</v>
      </c>
    </row>
    <row r="45" s="87" customFormat="true" ht="57.75" hidden="false" customHeight="true" outlineLevel="0" collapsed="false">
      <c r="A45" s="73" t="s">
        <v>36</v>
      </c>
      <c r="B45" s="74" t="s">
        <v>138</v>
      </c>
      <c r="C45" s="74" t="s">
        <v>138</v>
      </c>
      <c r="D45" s="91" t="n">
        <v>41</v>
      </c>
      <c r="E45" s="91" t="n">
        <v>4</v>
      </c>
      <c r="F45" s="91" t="n">
        <v>8.6</v>
      </c>
      <c r="G45" s="85" t="s">
        <v>204</v>
      </c>
      <c r="H45" s="75" t="s">
        <v>39</v>
      </c>
      <c r="I45" s="85"/>
      <c r="J45" s="74" t="s">
        <v>41</v>
      </c>
      <c r="K45" s="75" t="s">
        <v>42</v>
      </c>
      <c r="L45" s="85" t="s">
        <v>171</v>
      </c>
      <c r="M45" s="79" t="s">
        <v>205</v>
      </c>
      <c r="N45" s="74" t="s">
        <v>99</v>
      </c>
      <c r="O45" s="75" t="s">
        <v>206</v>
      </c>
      <c r="P45" s="74" t="s">
        <v>77</v>
      </c>
      <c r="Q45" s="74" t="s">
        <v>207</v>
      </c>
      <c r="R45" s="91" t="n">
        <v>8.6</v>
      </c>
      <c r="S45" s="91"/>
      <c r="T45" s="91"/>
      <c r="U45" s="74" t="s">
        <v>50</v>
      </c>
      <c r="V45" s="74" t="s">
        <v>51</v>
      </c>
      <c r="W45" s="91" t="s">
        <v>215</v>
      </c>
      <c r="X45" s="91" t="n">
        <v>87.09258</v>
      </c>
      <c r="Y45" s="86" t="n">
        <f aca="false">F45-(AA45+AC45+AE45+AG45+AI45+AK45+AM45+AO45+AQ45+AS45+AU45+AW45+AY45+BA45+BC45+BE45+BG45+BI45+BK45+BM45+BO45+BQ45+BS45+BU45+BW45+BY45)</f>
        <v>0</v>
      </c>
      <c r="Z45" s="79" t="s">
        <v>214</v>
      </c>
      <c r="AA45" s="87" t="n">
        <v>8.6</v>
      </c>
      <c r="AB45" s="79"/>
    </row>
    <row r="46" s="87" customFormat="true" ht="57.75" hidden="false" customHeight="true" outlineLevel="0" collapsed="false">
      <c r="A46" s="73" t="s">
        <v>36</v>
      </c>
      <c r="B46" s="74" t="s">
        <v>138</v>
      </c>
      <c r="C46" s="74" t="s">
        <v>138</v>
      </c>
      <c r="D46" s="91" t="n">
        <v>41</v>
      </c>
      <c r="E46" s="91" t="n">
        <v>6</v>
      </c>
      <c r="F46" s="91" t="n">
        <v>5.2</v>
      </c>
      <c r="G46" s="85" t="s">
        <v>204</v>
      </c>
      <c r="H46" s="75" t="s">
        <v>39</v>
      </c>
      <c r="I46" s="85"/>
      <c r="J46" s="74" t="s">
        <v>41</v>
      </c>
      <c r="K46" s="75" t="s">
        <v>42</v>
      </c>
      <c r="L46" s="85" t="s">
        <v>171</v>
      </c>
      <c r="M46" s="79" t="s">
        <v>205</v>
      </c>
      <c r="N46" s="74" t="s">
        <v>99</v>
      </c>
      <c r="O46" s="75" t="s">
        <v>206</v>
      </c>
      <c r="P46" s="74" t="s">
        <v>77</v>
      </c>
      <c r="Q46" s="74" t="s">
        <v>207</v>
      </c>
      <c r="R46" s="91" t="n">
        <v>5.2</v>
      </c>
      <c r="S46" s="91"/>
      <c r="T46" s="91"/>
      <c r="U46" s="74" t="s">
        <v>50</v>
      </c>
      <c r="V46" s="74" t="s">
        <v>51</v>
      </c>
      <c r="W46" s="91" t="s">
        <v>216</v>
      </c>
      <c r="X46" s="91" t="s">
        <v>217</v>
      </c>
      <c r="Y46" s="86" t="n">
        <f aca="false">F46-(AA46+AC46+AE46+AG46+AI46+AK46+AM46+AO46+AQ46+AS46+AU46+AW46+AY46+BA46+BC46+BE46+BG46+BI46+BK46+BM46+BO46+BQ46+BS46+BU46+BW46+BY46)</f>
        <v>0</v>
      </c>
      <c r="Z46" s="79" t="s">
        <v>218</v>
      </c>
      <c r="AA46" s="87" t="n">
        <v>5.2</v>
      </c>
    </row>
    <row r="47" s="87" customFormat="true" ht="54.75" hidden="false" customHeight="true" outlineLevel="0" collapsed="false">
      <c r="A47" s="73" t="s">
        <v>36</v>
      </c>
      <c r="B47" s="74" t="s">
        <v>138</v>
      </c>
      <c r="C47" s="74" t="s">
        <v>138</v>
      </c>
      <c r="D47" s="91" t="n">
        <v>41</v>
      </c>
      <c r="E47" s="91" t="n">
        <v>5.6</v>
      </c>
      <c r="F47" s="91" t="n">
        <v>2.3</v>
      </c>
      <c r="G47" s="85" t="s">
        <v>204</v>
      </c>
      <c r="H47" s="75" t="s">
        <v>39</v>
      </c>
      <c r="J47" s="74" t="s">
        <v>41</v>
      </c>
      <c r="K47" s="75" t="s">
        <v>42</v>
      </c>
      <c r="L47" s="85" t="s">
        <v>171</v>
      </c>
      <c r="M47" s="79" t="s">
        <v>205</v>
      </c>
      <c r="N47" s="74" t="s">
        <v>99</v>
      </c>
      <c r="O47" s="75" t="s">
        <v>206</v>
      </c>
      <c r="P47" s="74" t="s">
        <v>77</v>
      </c>
      <c r="Q47" s="74" t="s">
        <v>207</v>
      </c>
      <c r="R47" s="91" t="n">
        <v>2.3</v>
      </c>
      <c r="U47" s="74" t="s">
        <v>50</v>
      </c>
      <c r="V47" s="74" t="s">
        <v>51</v>
      </c>
      <c r="W47" s="91" t="s">
        <v>219</v>
      </c>
      <c r="X47" s="91" t="s">
        <v>220</v>
      </c>
      <c r="Y47" s="86" t="n">
        <f aca="false">F47-(AA47+AC47+AE47+AG47+AI47+AK47+AM47+AO47+AQ47+AS47+AU47+AW47+AY47+BA47+BC47+BE47+BG47+BI47+BK47+BM47+BO47+BQ47+BS47+BU47+BW47+BY47)</f>
        <v>0</v>
      </c>
      <c r="Z47" s="79" t="s">
        <v>214</v>
      </c>
      <c r="AA47" s="87" t="n">
        <v>2.3</v>
      </c>
    </row>
    <row r="48" s="101" customFormat="true" ht="54.75" hidden="false" customHeight="true" outlineLevel="0" collapsed="false">
      <c r="A48" s="92" t="s">
        <v>36</v>
      </c>
      <c r="B48" s="93" t="s">
        <v>221</v>
      </c>
      <c r="C48" s="93" t="s">
        <v>222</v>
      </c>
      <c r="D48" s="93" t="n">
        <v>75</v>
      </c>
      <c r="E48" s="93" t="n">
        <v>2</v>
      </c>
      <c r="F48" s="93" t="n">
        <v>9.5</v>
      </c>
      <c r="G48" s="93" t="s">
        <v>223</v>
      </c>
      <c r="H48" s="94" t="s">
        <v>39</v>
      </c>
      <c r="I48" s="95" t="s">
        <v>224</v>
      </c>
      <c r="J48" s="93" t="s">
        <v>75</v>
      </c>
      <c r="K48" s="94" t="s">
        <v>42</v>
      </c>
      <c r="L48" s="95" t="s">
        <v>171</v>
      </c>
      <c r="M48" s="94" t="s">
        <v>225</v>
      </c>
      <c r="N48" s="93" t="s">
        <v>226</v>
      </c>
      <c r="O48" s="94" t="s">
        <v>46</v>
      </c>
      <c r="P48" s="93" t="s">
        <v>77</v>
      </c>
      <c r="Q48" s="93" t="s">
        <v>227</v>
      </c>
      <c r="R48" s="93" t="n">
        <v>9.5</v>
      </c>
      <c r="S48" s="93" t="s">
        <v>49</v>
      </c>
      <c r="T48" s="93" t="s">
        <v>49</v>
      </c>
      <c r="U48" s="93" t="s">
        <v>50</v>
      </c>
      <c r="V48" s="93" t="s">
        <v>51</v>
      </c>
      <c r="W48" s="96" t="s">
        <v>228</v>
      </c>
      <c r="X48" s="96" t="s">
        <v>229</v>
      </c>
      <c r="Y48" s="97" t="n">
        <f aca="false">F48-(AA48+AC48+AE48+AG48+AI48+AK48+AM48+AO48+AQ48+AS48+AU48+AW48+AY48+BA48+BC48+BE48+BG48+BI48+BK48+BM48+BO48+BQ48+BS48+BU48+BW48+BY48)</f>
        <v>0</v>
      </c>
      <c r="Z48" s="98" t="s">
        <v>196</v>
      </c>
      <c r="AA48" s="99" t="n">
        <v>9.5</v>
      </c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0"/>
      <c r="BU48" s="100"/>
      <c r="BV48" s="100"/>
      <c r="BW48" s="100"/>
      <c r="BX48" s="100"/>
      <c r="BY48" s="100"/>
    </row>
    <row r="49" s="102" customFormat="true" ht="81" hidden="false" customHeight="true" outlineLevel="0" collapsed="false">
      <c r="A49" s="74" t="s">
        <v>36</v>
      </c>
      <c r="B49" s="74" t="s">
        <v>120</v>
      </c>
      <c r="C49" s="74" t="s">
        <v>190</v>
      </c>
      <c r="D49" s="74" t="n">
        <v>12</v>
      </c>
      <c r="E49" s="74" t="n">
        <v>35</v>
      </c>
      <c r="F49" s="74" t="n">
        <v>1.85</v>
      </c>
      <c r="G49" s="74" t="s">
        <v>97</v>
      </c>
      <c r="H49" s="74" t="s">
        <v>39</v>
      </c>
      <c r="I49" s="74" t="s">
        <v>41</v>
      </c>
      <c r="J49" s="74" t="n">
        <v>7011</v>
      </c>
      <c r="K49" s="75" t="s">
        <v>230</v>
      </c>
      <c r="L49" s="74" t="s">
        <v>231</v>
      </c>
      <c r="M49" s="74" t="s">
        <v>232</v>
      </c>
      <c r="N49" s="74" t="s">
        <v>193</v>
      </c>
      <c r="O49" s="74" t="s">
        <v>233</v>
      </c>
      <c r="P49" s="74" t="s">
        <v>234</v>
      </c>
      <c r="Q49" s="74" t="s">
        <v>207</v>
      </c>
      <c r="R49" s="74" t="n">
        <v>1.85</v>
      </c>
      <c r="S49" s="74" t="s">
        <v>49</v>
      </c>
      <c r="T49" s="74" t="s">
        <v>49</v>
      </c>
      <c r="U49" s="74" t="s">
        <v>50</v>
      </c>
      <c r="V49" s="74" t="s">
        <v>51</v>
      </c>
      <c r="W49" s="74" t="n">
        <v>54.17618</v>
      </c>
      <c r="X49" s="74" t="n">
        <v>86.06235</v>
      </c>
      <c r="Y49" s="86" t="n">
        <f aca="false">F49-(AA49+AC49+AE49+AG49+AI49+AK49+AM49+AO49+AQ49+AS49+AU49+AW49+AY49+BA49+BC49+BE49+BG49+BI49+BK49+BM49+BO49+BQ49+BS49+BU49+BW49+BY49)</f>
        <v>0.00700000000000012</v>
      </c>
      <c r="Z49" s="102" t="s">
        <v>235</v>
      </c>
      <c r="AA49" s="102" t="n">
        <v>1.843</v>
      </c>
    </row>
    <row r="50" s="102" customFormat="true" ht="81" hidden="false" customHeight="true" outlineLevel="0" collapsed="false">
      <c r="A50" s="74" t="s">
        <v>36</v>
      </c>
      <c r="B50" s="74" t="s">
        <v>120</v>
      </c>
      <c r="C50" s="74" t="s">
        <v>190</v>
      </c>
      <c r="D50" s="74" t="n">
        <v>12</v>
      </c>
      <c r="E50" s="74" t="n">
        <v>35</v>
      </c>
      <c r="F50" s="74" t="n">
        <v>0.8</v>
      </c>
      <c r="G50" s="74" t="s">
        <v>97</v>
      </c>
      <c r="H50" s="74" t="s">
        <v>39</v>
      </c>
      <c r="I50" s="74" t="s">
        <v>236</v>
      </c>
      <c r="J50" s="74" t="n">
        <v>7011</v>
      </c>
      <c r="K50" s="75" t="s">
        <v>230</v>
      </c>
      <c r="L50" s="74" t="s">
        <v>231</v>
      </c>
      <c r="M50" s="74" t="s">
        <v>232</v>
      </c>
      <c r="N50" s="74" t="s">
        <v>193</v>
      </c>
      <c r="O50" s="74" t="s">
        <v>233</v>
      </c>
      <c r="P50" s="74" t="s">
        <v>234</v>
      </c>
      <c r="Q50" s="74" t="s">
        <v>207</v>
      </c>
      <c r="R50" s="74" t="n">
        <v>0.8</v>
      </c>
      <c r="S50" s="74" t="s">
        <v>49</v>
      </c>
      <c r="T50" s="74" t="s">
        <v>49</v>
      </c>
      <c r="U50" s="74" t="s">
        <v>50</v>
      </c>
      <c r="V50" s="74" t="s">
        <v>51</v>
      </c>
      <c r="W50" s="74" t="n">
        <v>54.1758</v>
      </c>
      <c r="X50" s="74" t="n">
        <v>86.06061</v>
      </c>
      <c r="Y50" s="86" t="n">
        <f aca="false">F50-(AA50+AC50+AE50+AG50+AI50+AK50+AM50+AO50+AQ50+AS50+AU50+AW50+AY50+BA50+BC50+BE50+BG50+BI50+BK50+BM50+BO50+BQ50+BS50+BU50+BW50+BY50)</f>
        <v>0.0101</v>
      </c>
      <c r="Z50" s="102" t="s">
        <v>235</v>
      </c>
      <c r="AA50" s="102" t="n">
        <v>0.7899</v>
      </c>
    </row>
    <row r="51" s="102" customFormat="true" ht="81" hidden="false" customHeight="true" outlineLevel="0" collapsed="false">
      <c r="A51" s="74" t="s">
        <v>36</v>
      </c>
      <c r="B51" s="74" t="s">
        <v>120</v>
      </c>
      <c r="C51" s="74" t="s">
        <v>190</v>
      </c>
      <c r="D51" s="74" t="n">
        <v>10</v>
      </c>
      <c r="E51" s="74" t="n">
        <v>81</v>
      </c>
      <c r="F51" s="74" t="n">
        <v>9.9</v>
      </c>
      <c r="G51" s="74" t="s">
        <v>237</v>
      </c>
      <c r="H51" s="74" t="s">
        <v>39</v>
      </c>
      <c r="I51" s="74" t="s">
        <v>75</v>
      </c>
      <c r="J51" s="74" t="n">
        <v>7022</v>
      </c>
      <c r="K51" s="75" t="s">
        <v>230</v>
      </c>
      <c r="L51" s="74" t="s">
        <v>231</v>
      </c>
      <c r="M51" s="74" t="s">
        <v>232</v>
      </c>
      <c r="N51" s="74" t="s">
        <v>193</v>
      </c>
      <c r="O51" s="74" t="s">
        <v>233</v>
      </c>
      <c r="P51" s="74" t="s">
        <v>234</v>
      </c>
      <c r="Q51" s="74" t="s">
        <v>207</v>
      </c>
      <c r="R51" s="74" t="n">
        <v>9.9</v>
      </c>
      <c r="S51" s="74" t="s">
        <v>49</v>
      </c>
      <c r="T51" s="74" t="s">
        <v>49</v>
      </c>
      <c r="U51" s="74" t="s">
        <v>50</v>
      </c>
      <c r="V51" s="74" t="s">
        <v>51</v>
      </c>
      <c r="W51" s="74" t="n">
        <v>54.14501</v>
      </c>
      <c r="X51" s="74" t="n">
        <v>86.28515</v>
      </c>
      <c r="Y51" s="86" t="n">
        <f aca="false">F51-(AA51+AC51+AE51+AG51+AI51+AK51+AM51+AO51+AQ51+AS51+AU51+AW51+AY51+BA51+BC51+BE51+BG51+BI51+BK51+BM51+BO51+BQ51+BS51+BU51+BW51+BY51)</f>
        <v>0</v>
      </c>
      <c r="Z51" s="79" t="s">
        <v>111</v>
      </c>
      <c r="AA51" s="79" t="n">
        <v>9.8</v>
      </c>
      <c r="AB51" s="79" t="s">
        <v>238</v>
      </c>
      <c r="AC51" s="79" t="n">
        <v>0.1</v>
      </c>
    </row>
    <row r="52" s="102" customFormat="true" ht="81" hidden="false" customHeight="true" outlineLevel="0" collapsed="false">
      <c r="A52" s="74" t="s">
        <v>36</v>
      </c>
      <c r="B52" s="74" t="s">
        <v>120</v>
      </c>
      <c r="C52" s="74" t="s">
        <v>120</v>
      </c>
      <c r="D52" s="74" t="n">
        <v>25</v>
      </c>
      <c r="E52" s="74" t="n">
        <v>21.23</v>
      </c>
      <c r="F52" s="74" t="n">
        <v>3.8</v>
      </c>
      <c r="G52" s="74" t="s">
        <v>237</v>
      </c>
      <c r="H52" s="74" t="s">
        <v>39</v>
      </c>
      <c r="I52" s="74" t="s">
        <v>41</v>
      </c>
      <c r="J52" s="74" t="s">
        <v>239</v>
      </c>
      <c r="K52" s="75" t="s">
        <v>230</v>
      </c>
      <c r="L52" s="74" t="s">
        <v>231</v>
      </c>
      <c r="M52" s="74" t="s">
        <v>232</v>
      </c>
      <c r="N52" s="74" t="s">
        <v>193</v>
      </c>
      <c r="O52" s="74" t="s">
        <v>233</v>
      </c>
      <c r="P52" s="74" t="s">
        <v>234</v>
      </c>
      <c r="Q52" s="74" t="s">
        <v>207</v>
      </c>
      <c r="R52" s="74" t="n">
        <v>3.8</v>
      </c>
      <c r="S52" s="74" t="s">
        <v>49</v>
      </c>
      <c r="T52" s="74" t="s">
        <v>49</v>
      </c>
      <c r="U52" s="74" t="s">
        <v>50</v>
      </c>
      <c r="V52" s="74" t="s">
        <v>51</v>
      </c>
      <c r="W52" s="74" t="n">
        <v>54.17701</v>
      </c>
      <c r="X52" s="74" t="n">
        <v>86.11687</v>
      </c>
      <c r="Y52" s="86" t="n">
        <f aca="false">F52-(AA52+AC52+AE52+AG52+AI52+AK52+AM52+AO52+AQ52+AS52+AU52+AW52+AY52+BA52+BC52+BE52+BG52+BI52+BK52+BM52+BO52+BQ52+BS52+BU52+BW52+BY52)</f>
        <v>0.0461999999999998</v>
      </c>
      <c r="Z52" s="102" t="s">
        <v>240</v>
      </c>
      <c r="AA52" s="102" t="n">
        <v>3.7538</v>
      </c>
    </row>
    <row r="53" s="102" customFormat="true" ht="81" hidden="false" customHeight="true" outlineLevel="0" collapsed="false">
      <c r="A53" s="74" t="s">
        <v>36</v>
      </c>
      <c r="B53" s="74" t="s">
        <v>37</v>
      </c>
      <c r="C53" s="74" t="s">
        <v>198</v>
      </c>
      <c r="D53" s="74" t="n">
        <v>22</v>
      </c>
      <c r="E53" s="74" t="n">
        <v>12.25</v>
      </c>
      <c r="F53" s="74" t="n">
        <v>5.7</v>
      </c>
      <c r="G53" s="74" t="s">
        <v>241</v>
      </c>
      <c r="H53" s="74" t="s">
        <v>39</v>
      </c>
      <c r="I53" s="74" t="s">
        <v>75</v>
      </c>
      <c r="J53" s="74" t="n">
        <v>7022</v>
      </c>
      <c r="K53" s="75" t="s">
        <v>230</v>
      </c>
      <c r="L53" s="74" t="s">
        <v>231</v>
      </c>
      <c r="M53" s="74" t="s">
        <v>242</v>
      </c>
      <c r="N53" s="74" t="s">
        <v>243</v>
      </c>
      <c r="O53" s="74" t="s">
        <v>233</v>
      </c>
      <c r="P53" s="74" t="s">
        <v>234</v>
      </c>
      <c r="Q53" s="74" t="s">
        <v>207</v>
      </c>
      <c r="R53" s="74" t="n">
        <v>5.7</v>
      </c>
      <c r="S53" s="74" t="s">
        <v>49</v>
      </c>
      <c r="T53" s="74" t="s">
        <v>49</v>
      </c>
      <c r="U53" s="74" t="s">
        <v>50</v>
      </c>
      <c r="V53" s="74" t="s">
        <v>51</v>
      </c>
      <c r="W53" s="74" t="n">
        <v>54.44973</v>
      </c>
      <c r="X53" s="74" t="n">
        <v>87.05339</v>
      </c>
      <c r="Y53" s="86" t="n">
        <f aca="false">F53-(AA53+AC53+AE53+AG53+AI53+AK53+AM53+AO53+AQ53+AS53+AU53+AW53+AY53+BA53+BC53+BE53+BG53+BI53+BK53+BM53+BO53+BQ53+BS53+BU53+BW53+BY53)</f>
        <v>0</v>
      </c>
      <c r="Z53" s="102" t="s">
        <v>240</v>
      </c>
      <c r="AA53" s="102" t="n">
        <v>5.7</v>
      </c>
    </row>
    <row r="54" s="102" customFormat="true" ht="81" hidden="false" customHeight="true" outlineLevel="0" collapsed="false">
      <c r="A54" s="74" t="s">
        <v>36</v>
      </c>
      <c r="B54" s="74" t="s">
        <v>138</v>
      </c>
      <c r="C54" s="74" t="s">
        <v>198</v>
      </c>
      <c r="D54" s="74" t="n">
        <v>2</v>
      </c>
      <c r="E54" s="74" t="n">
        <v>6</v>
      </c>
      <c r="F54" s="74" t="n">
        <v>2.4</v>
      </c>
      <c r="G54" s="74" t="s">
        <v>97</v>
      </c>
      <c r="H54" s="74" t="s">
        <v>39</v>
      </c>
      <c r="I54" s="74" t="s">
        <v>75</v>
      </c>
      <c r="J54" s="74" t="n">
        <v>7022</v>
      </c>
      <c r="K54" s="75" t="s">
        <v>230</v>
      </c>
      <c r="L54" s="74" t="s">
        <v>231</v>
      </c>
      <c r="M54" s="74" t="s">
        <v>242</v>
      </c>
      <c r="N54" s="74" t="s">
        <v>243</v>
      </c>
      <c r="O54" s="74" t="s">
        <v>233</v>
      </c>
      <c r="P54" s="74" t="s">
        <v>234</v>
      </c>
      <c r="Q54" s="74" t="s">
        <v>207</v>
      </c>
      <c r="R54" s="74" t="n">
        <v>2.4</v>
      </c>
      <c r="S54" s="74" t="s">
        <v>49</v>
      </c>
      <c r="T54" s="74" t="s">
        <v>49</v>
      </c>
      <c r="U54" s="74" t="s">
        <v>50</v>
      </c>
      <c r="V54" s="74" t="s">
        <v>51</v>
      </c>
      <c r="W54" s="74" t="n">
        <v>54.55036</v>
      </c>
      <c r="X54" s="74" t="n">
        <v>86.81947</v>
      </c>
      <c r="Y54" s="86" t="n">
        <f aca="false">F54-(AA54+AC54+AE54+AG54+AI54+AK54+AM54+AO54+AQ54+AS54+AU54+AW54+AY54+BA54+BC54+BE54+BG54+BI54+BK54+BM54+BO54+BQ54+BS54+BU54+BW54+BY54)</f>
        <v>0.0234999999999999</v>
      </c>
      <c r="Z54" s="102" t="s">
        <v>238</v>
      </c>
      <c r="AA54" s="102" t="n">
        <v>2.3765</v>
      </c>
    </row>
    <row r="55" s="102" customFormat="true" ht="81" hidden="false" customHeight="true" outlineLevel="0" collapsed="false">
      <c r="A55" s="74" t="s">
        <v>36</v>
      </c>
      <c r="B55" s="74" t="s">
        <v>138</v>
      </c>
      <c r="C55" s="74" t="s">
        <v>198</v>
      </c>
      <c r="D55" s="74" t="n">
        <v>2</v>
      </c>
      <c r="E55" s="74" t="n">
        <v>6</v>
      </c>
      <c r="F55" s="74" t="n">
        <v>0.24</v>
      </c>
      <c r="G55" s="74" t="s">
        <v>97</v>
      </c>
      <c r="H55" s="74" t="s">
        <v>39</v>
      </c>
      <c r="I55" s="74" t="s">
        <v>75</v>
      </c>
      <c r="J55" s="74" t="n">
        <v>7022</v>
      </c>
      <c r="K55" s="75" t="s">
        <v>230</v>
      </c>
      <c r="L55" s="74" t="s">
        <v>231</v>
      </c>
      <c r="M55" s="74" t="s">
        <v>242</v>
      </c>
      <c r="N55" s="74" t="s">
        <v>243</v>
      </c>
      <c r="O55" s="74" t="s">
        <v>233</v>
      </c>
      <c r="P55" s="74" t="s">
        <v>234</v>
      </c>
      <c r="Q55" s="74" t="s">
        <v>207</v>
      </c>
      <c r="R55" s="74" t="n">
        <v>0.24</v>
      </c>
      <c r="S55" s="74" t="s">
        <v>49</v>
      </c>
      <c r="T55" s="74" t="s">
        <v>49</v>
      </c>
      <c r="U55" s="74" t="s">
        <v>50</v>
      </c>
      <c r="V55" s="74" t="s">
        <v>51</v>
      </c>
      <c r="W55" s="74" t="n">
        <v>54.55017</v>
      </c>
      <c r="X55" s="74" t="n">
        <v>86.8191</v>
      </c>
      <c r="Y55" s="86" t="n">
        <f aca="false">F55-(AA55+AC55+AE55+AG55+AI55+AK55+AM55+AO55+AQ55+AS55+AU55+AW55+AY55+BA55+BC55+BE55+BG55+BI55+BK55+BM55+BO55+BQ55+BS55+BU55+BW55+BY55)</f>
        <v>0.00969999999999999</v>
      </c>
      <c r="Z55" s="102" t="s">
        <v>240</v>
      </c>
      <c r="AA55" s="102" t="n">
        <v>0.2303</v>
      </c>
    </row>
    <row r="56" s="102" customFormat="true" ht="81" hidden="false" customHeight="true" outlineLevel="0" collapsed="false">
      <c r="A56" s="74" t="s">
        <v>36</v>
      </c>
      <c r="B56" s="74" t="s">
        <v>138</v>
      </c>
      <c r="C56" s="74" t="s">
        <v>198</v>
      </c>
      <c r="D56" s="74" t="n">
        <v>2</v>
      </c>
      <c r="E56" s="74" t="n">
        <v>6</v>
      </c>
      <c r="F56" s="74" t="n">
        <v>0.6</v>
      </c>
      <c r="G56" s="74" t="s">
        <v>97</v>
      </c>
      <c r="H56" s="74" t="s">
        <v>39</v>
      </c>
      <c r="I56" s="74" t="s">
        <v>75</v>
      </c>
      <c r="J56" s="74" t="n">
        <v>7022</v>
      </c>
      <c r="K56" s="75" t="s">
        <v>230</v>
      </c>
      <c r="L56" s="74" t="s">
        <v>231</v>
      </c>
      <c r="M56" s="74" t="s">
        <v>242</v>
      </c>
      <c r="N56" s="74" t="s">
        <v>243</v>
      </c>
      <c r="O56" s="74" t="s">
        <v>233</v>
      </c>
      <c r="P56" s="74" t="s">
        <v>234</v>
      </c>
      <c r="Q56" s="74" t="s">
        <v>207</v>
      </c>
      <c r="R56" s="74" t="n">
        <v>0.6</v>
      </c>
      <c r="S56" s="74" t="s">
        <v>49</v>
      </c>
      <c r="T56" s="74" t="s">
        <v>49</v>
      </c>
      <c r="U56" s="74" t="s">
        <v>50</v>
      </c>
      <c r="V56" s="74" t="s">
        <v>51</v>
      </c>
      <c r="W56" s="74" t="n">
        <v>54.55017</v>
      </c>
      <c r="X56" s="74" t="n">
        <v>86.8191</v>
      </c>
      <c r="Y56" s="86" t="n">
        <f aca="false">F56-(AA56+AC56+AE56+AG56+AI56+AK56+AM56+AO56+AQ56+AS56+AU56+AW56+AY56+BA56+BC56+BE56+BG56+BI56+BK56+BM56+BO56+BQ56+BS56+BU56+BW56+BY56)</f>
        <v>0</v>
      </c>
      <c r="Z56" s="102" t="s">
        <v>240</v>
      </c>
      <c r="AA56" s="102" t="n">
        <v>0.6</v>
      </c>
    </row>
    <row r="57" s="102" customFormat="true" ht="81" hidden="false" customHeight="true" outlineLevel="0" collapsed="false">
      <c r="A57" s="74" t="s">
        <v>36</v>
      </c>
      <c r="B57" s="74" t="s">
        <v>138</v>
      </c>
      <c r="C57" s="74" t="s">
        <v>198</v>
      </c>
      <c r="D57" s="74" t="n">
        <v>2</v>
      </c>
      <c r="E57" s="74" t="n">
        <v>6</v>
      </c>
      <c r="F57" s="74" t="n">
        <v>0.8</v>
      </c>
      <c r="G57" s="74" t="s">
        <v>97</v>
      </c>
      <c r="H57" s="74" t="s">
        <v>39</v>
      </c>
      <c r="I57" s="74" t="s">
        <v>75</v>
      </c>
      <c r="J57" s="74" t="n">
        <v>7022</v>
      </c>
      <c r="K57" s="75" t="s">
        <v>230</v>
      </c>
      <c r="L57" s="74" t="s">
        <v>231</v>
      </c>
      <c r="M57" s="74" t="s">
        <v>242</v>
      </c>
      <c r="N57" s="74" t="s">
        <v>243</v>
      </c>
      <c r="O57" s="74" t="s">
        <v>233</v>
      </c>
      <c r="P57" s="74" t="s">
        <v>234</v>
      </c>
      <c r="Q57" s="74" t="s">
        <v>244</v>
      </c>
      <c r="R57" s="74" t="n">
        <v>0.8</v>
      </c>
      <c r="S57" s="74" t="s">
        <v>49</v>
      </c>
      <c r="T57" s="74" t="s">
        <v>49</v>
      </c>
      <c r="U57" s="74" t="s">
        <v>50</v>
      </c>
      <c r="V57" s="74" t="s">
        <v>51</v>
      </c>
      <c r="W57" s="74" t="n">
        <v>54.54954</v>
      </c>
      <c r="X57" s="74" t="n">
        <v>86.81878</v>
      </c>
      <c r="Y57" s="86" t="n">
        <f aca="false">F57-(AA57+AC57+AE57+AG57+AI57+AK57+AM57+AO57+AQ57+AS57+AU57+AW57+AY57+BA57+BC57+BE57+BG57+BI57+BK57+BM57+BO57+BQ57+BS57+BU57+BW57+BY57)</f>
        <v>0</v>
      </c>
      <c r="Z57" s="102" t="s">
        <v>240</v>
      </c>
      <c r="AA57" s="102" t="n">
        <v>0.8</v>
      </c>
    </row>
    <row r="58" s="102" customFormat="true" ht="81" hidden="false" customHeight="true" outlineLevel="0" collapsed="false">
      <c r="A58" s="74" t="s">
        <v>36</v>
      </c>
      <c r="B58" s="74" t="s">
        <v>138</v>
      </c>
      <c r="C58" s="74" t="s">
        <v>198</v>
      </c>
      <c r="D58" s="74" t="n">
        <v>2</v>
      </c>
      <c r="E58" s="74" t="n">
        <v>4</v>
      </c>
      <c r="F58" s="74" t="n">
        <v>5.1</v>
      </c>
      <c r="G58" s="74" t="s">
        <v>139</v>
      </c>
      <c r="H58" s="74" t="s">
        <v>39</v>
      </c>
      <c r="I58" s="74" t="s">
        <v>75</v>
      </c>
      <c r="J58" s="74" t="n">
        <v>7022</v>
      </c>
      <c r="K58" s="75" t="s">
        <v>230</v>
      </c>
      <c r="L58" s="74" t="s">
        <v>231</v>
      </c>
      <c r="M58" s="74" t="s">
        <v>242</v>
      </c>
      <c r="N58" s="74" t="s">
        <v>243</v>
      </c>
      <c r="O58" s="74" t="s">
        <v>233</v>
      </c>
      <c r="P58" s="74" t="s">
        <v>234</v>
      </c>
      <c r="Q58" s="74" t="s">
        <v>244</v>
      </c>
      <c r="R58" s="74" t="n">
        <v>5.1</v>
      </c>
      <c r="S58" s="74" t="s">
        <v>49</v>
      </c>
      <c r="T58" s="74" t="s">
        <v>49</v>
      </c>
      <c r="U58" s="74" t="s">
        <v>50</v>
      </c>
      <c r="V58" s="74" t="s">
        <v>51</v>
      </c>
      <c r="W58" s="74" t="n">
        <v>54.55374</v>
      </c>
      <c r="X58" s="74" t="n">
        <v>86.82374</v>
      </c>
      <c r="Y58" s="86" t="n">
        <f aca="false">F58-(AA58+AC58+AE58+AG58+AI58+AK58+AM58+AO58+AQ58+AS58+AU58+AW58+AY58+BA58+BC58+BE58+BG58+BI58+BK58+BM58+BO58+BQ58+BS58+BU58+BW58+BY58)</f>
        <v>0</v>
      </c>
      <c r="Z58" s="102" t="s">
        <v>240</v>
      </c>
      <c r="AA58" s="102" t="n">
        <v>5.1</v>
      </c>
    </row>
    <row r="59" s="102" customFormat="true" ht="81" hidden="false" customHeight="true" outlineLevel="0" collapsed="false">
      <c r="A59" s="74" t="s">
        <v>36</v>
      </c>
      <c r="B59" s="74" t="s">
        <v>138</v>
      </c>
      <c r="C59" s="74" t="s">
        <v>198</v>
      </c>
      <c r="D59" s="74" t="n">
        <v>2</v>
      </c>
      <c r="E59" s="74" t="n">
        <v>24</v>
      </c>
      <c r="F59" s="74" t="n">
        <v>2.8</v>
      </c>
      <c r="G59" s="74" t="s">
        <v>147</v>
      </c>
      <c r="H59" s="74" t="s">
        <v>39</v>
      </c>
      <c r="I59" s="74" t="s">
        <v>75</v>
      </c>
      <c r="J59" s="74" t="n">
        <v>7022</v>
      </c>
      <c r="K59" s="75" t="s">
        <v>230</v>
      </c>
      <c r="L59" s="74" t="s">
        <v>231</v>
      </c>
      <c r="M59" s="74" t="s">
        <v>242</v>
      </c>
      <c r="N59" s="74" t="s">
        <v>243</v>
      </c>
      <c r="O59" s="74" t="s">
        <v>233</v>
      </c>
      <c r="P59" s="74" t="s">
        <v>234</v>
      </c>
      <c r="Q59" s="74" t="s">
        <v>244</v>
      </c>
      <c r="R59" s="74" t="n">
        <v>2.8</v>
      </c>
      <c r="S59" s="74" t="s">
        <v>49</v>
      </c>
      <c r="T59" s="74" t="s">
        <v>49</v>
      </c>
      <c r="U59" s="74" t="s">
        <v>50</v>
      </c>
      <c r="V59" s="74" t="s">
        <v>51</v>
      </c>
      <c r="W59" s="74" t="n">
        <v>54.54231</v>
      </c>
      <c r="X59" s="74" t="n">
        <v>86.83993</v>
      </c>
      <c r="Y59" s="86" t="n">
        <f aca="false">F59-(AA59+AC59+AE59+AG59+AI59+AK59+AM59+AO59+AQ59+AS59+AU59+AW59+AY59+BA59+BC59+BE59+BG59+BI59+BK59+BM59+BO59+BQ59+BS59+BU59+BW59+BY59)</f>
        <v>0</v>
      </c>
      <c r="Z59" s="102" t="s">
        <v>240</v>
      </c>
      <c r="AA59" s="102" t="n">
        <v>2.8</v>
      </c>
    </row>
    <row r="60" s="102" customFormat="true" ht="81" hidden="false" customHeight="true" outlineLevel="0" collapsed="false">
      <c r="A60" s="74" t="s">
        <v>36</v>
      </c>
      <c r="B60" s="74" t="s">
        <v>221</v>
      </c>
      <c r="C60" s="74" t="s">
        <v>222</v>
      </c>
      <c r="D60" s="74" t="n">
        <v>75</v>
      </c>
      <c r="E60" s="74" t="n">
        <v>2</v>
      </c>
      <c r="F60" s="74" t="n">
        <v>19</v>
      </c>
      <c r="G60" s="74" t="s">
        <v>223</v>
      </c>
      <c r="H60" s="74" t="s">
        <v>39</v>
      </c>
      <c r="I60" s="74" t="s">
        <v>75</v>
      </c>
      <c r="J60" s="74" t="n">
        <v>7022</v>
      </c>
      <c r="K60" s="75" t="s">
        <v>230</v>
      </c>
      <c r="L60" s="74" t="s">
        <v>231</v>
      </c>
      <c r="M60" s="74" t="s">
        <v>242</v>
      </c>
      <c r="N60" s="74" t="s">
        <v>45</v>
      </c>
      <c r="O60" s="74" t="s">
        <v>233</v>
      </c>
      <c r="P60" s="74" t="s">
        <v>234</v>
      </c>
      <c r="Q60" s="74" t="s">
        <v>245</v>
      </c>
      <c r="R60" s="74" t="n">
        <v>19</v>
      </c>
      <c r="S60" s="74" t="s">
        <v>49</v>
      </c>
      <c r="T60" s="74" t="s">
        <v>49</v>
      </c>
      <c r="U60" s="74" t="s">
        <v>50</v>
      </c>
      <c r="V60" s="74" t="s">
        <v>51</v>
      </c>
      <c r="W60" s="74" t="n">
        <v>54.54359</v>
      </c>
      <c r="X60" s="74" t="n">
        <v>86.36381</v>
      </c>
      <c r="Y60" s="86" t="n">
        <f aca="false">F60-(AA60+AC60+AE60+AG60+AI60+AK60+AM60+AO60+AQ60+AS60+AU60+AW60+AY60+BA60+BC60+BE60+BG60+BI60+BK60+BM60+BO60+BQ60+BS60+BU60+BW60+BY60)</f>
        <v>0</v>
      </c>
      <c r="Z60" s="103" t="s">
        <v>246</v>
      </c>
      <c r="AA60" s="104" t="n">
        <v>8</v>
      </c>
      <c r="AB60" s="103" t="s">
        <v>247</v>
      </c>
      <c r="AC60" s="104" t="n">
        <v>10.7</v>
      </c>
      <c r="AD60" s="103" t="s">
        <v>238</v>
      </c>
      <c r="AE60" s="104" t="n">
        <v>0.3</v>
      </c>
    </row>
    <row r="61" s="102" customFormat="true" ht="81" hidden="false" customHeight="true" outlineLevel="0" collapsed="false">
      <c r="A61" s="74" t="s">
        <v>36</v>
      </c>
      <c r="B61" s="74" t="s">
        <v>221</v>
      </c>
      <c r="C61" s="74" t="s">
        <v>222</v>
      </c>
      <c r="D61" s="74" t="n">
        <v>75</v>
      </c>
      <c r="E61" s="74" t="n">
        <v>4</v>
      </c>
      <c r="F61" s="74" t="n">
        <v>2.5</v>
      </c>
      <c r="G61" s="74" t="s">
        <v>223</v>
      </c>
      <c r="H61" s="74" t="s">
        <v>39</v>
      </c>
      <c r="I61" s="74" t="s">
        <v>75</v>
      </c>
      <c r="J61" s="74" t="s">
        <v>40</v>
      </c>
      <c r="K61" s="75" t="s">
        <v>230</v>
      </c>
      <c r="L61" s="74" t="s">
        <v>231</v>
      </c>
      <c r="M61" s="74" t="s">
        <v>248</v>
      </c>
      <c r="N61" s="74" t="s">
        <v>45</v>
      </c>
      <c r="O61" s="74" t="s">
        <v>233</v>
      </c>
      <c r="P61" s="74" t="s">
        <v>234</v>
      </c>
      <c r="Q61" s="74" t="s">
        <v>245</v>
      </c>
      <c r="R61" s="74" t="n">
        <v>2.5</v>
      </c>
      <c r="S61" s="74" t="s">
        <v>49</v>
      </c>
      <c r="T61" s="74" t="s">
        <v>49</v>
      </c>
      <c r="U61" s="74" t="s">
        <v>50</v>
      </c>
      <c r="V61" s="74" t="s">
        <v>51</v>
      </c>
      <c r="W61" s="74" t="n">
        <v>54.54916</v>
      </c>
      <c r="X61" s="74" t="n">
        <v>86.3763</v>
      </c>
      <c r="Y61" s="86" t="n">
        <f aca="false">F61-(AA61+AC61+AE61+AG61+AI61+AK61+AM61+AO61+AQ61+AS61+AU61+AW61+AY61+BA61+BC61+BE61+BG61+BI61+BK61+BM61+BO61+BQ61+BS61+BU61+BW61+BY61)</f>
        <v>0</v>
      </c>
      <c r="Z61" s="103" t="s">
        <v>238</v>
      </c>
      <c r="AA61" s="104" t="n">
        <v>2.5</v>
      </c>
    </row>
    <row r="62" s="102" customFormat="true" ht="81" hidden="false" customHeight="true" outlineLevel="0" collapsed="false">
      <c r="A62" s="74" t="s">
        <v>36</v>
      </c>
      <c r="B62" s="74" t="s">
        <v>221</v>
      </c>
      <c r="C62" s="74" t="s">
        <v>222</v>
      </c>
      <c r="D62" s="74" t="n">
        <v>74</v>
      </c>
      <c r="E62" s="74" t="n">
        <v>14</v>
      </c>
      <c r="F62" s="74" t="n">
        <v>3.8</v>
      </c>
      <c r="G62" s="74" t="s">
        <v>223</v>
      </c>
      <c r="H62" s="74" t="s">
        <v>39</v>
      </c>
      <c r="I62" s="74" t="s">
        <v>75</v>
      </c>
      <c r="J62" s="74" t="n">
        <v>7022</v>
      </c>
      <c r="K62" s="75" t="s">
        <v>230</v>
      </c>
      <c r="L62" s="74" t="s">
        <v>231</v>
      </c>
      <c r="M62" s="74" t="s">
        <v>242</v>
      </c>
      <c r="N62" s="74" t="s">
        <v>45</v>
      </c>
      <c r="O62" s="74" t="s">
        <v>233</v>
      </c>
      <c r="P62" s="74" t="s">
        <v>234</v>
      </c>
      <c r="Q62" s="74" t="s">
        <v>245</v>
      </c>
      <c r="R62" s="74" t="n">
        <v>3.8</v>
      </c>
      <c r="S62" s="74" t="s">
        <v>49</v>
      </c>
      <c r="T62" s="74" t="s">
        <v>49</v>
      </c>
      <c r="U62" s="74" t="s">
        <v>50</v>
      </c>
      <c r="V62" s="74" t="s">
        <v>51</v>
      </c>
      <c r="W62" s="74" t="n">
        <v>54.55378</v>
      </c>
      <c r="X62" s="74" t="n">
        <v>86.37303</v>
      </c>
      <c r="Y62" s="86" t="n">
        <f aca="false">F62-(AA62+AC62+AE62+AG62+AI62+AK62+AM62+AO62+AQ62+AS62+AU62+AW62+AY62+BA62+BC62+BE62+BG62+BI62+BK62+BM62+BO62+BQ62+BS62+BU62+BW62+BY62)</f>
        <v>0</v>
      </c>
      <c r="Z62" s="103" t="s">
        <v>249</v>
      </c>
      <c r="AA62" s="104" t="n">
        <v>3.7765</v>
      </c>
      <c r="AB62" s="103" t="s">
        <v>250</v>
      </c>
      <c r="AC62" s="104" t="n">
        <v>0.0235</v>
      </c>
    </row>
    <row r="63" s="102" customFormat="true" ht="81" hidden="false" customHeight="true" outlineLevel="0" collapsed="false">
      <c r="A63" s="74" t="s">
        <v>36</v>
      </c>
      <c r="B63" s="74" t="s">
        <v>221</v>
      </c>
      <c r="C63" s="74" t="s">
        <v>222</v>
      </c>
      <c r="D63" s="74" t="n">
        <v>74</v>
      </c>
      <c r="E63" s="74" t="n">
        <v>15</v>
      </c>
      <c r="F63" s="74" t="n">
        <v>0.4</v>
      </c>
      <c r="G63" s="74" t="s">
        <v>223</v>
      </c>
      <c r="H63" s="74" t="s">
        <v>39</v>
      </c>
      <c r="I63" s="74" t="s">
        <v>75</v>
      </c>
      <c r="J63" s="74" t="n">
        <v>7022</v>
      </c>
      <c r="K63" s="75" t="s">
        <v>230</v>
      </c>
      <c r="L63" s="74" t="s">
        <v>231</v>
      </c>
      <c r="M63" s="74" t="s">
        <v>242</v>
      </c>
      <c r="N63" s="74" t="s">
        <v>45</v>
      </c>
      <c r="O63" s="74" t="s">
        <v>233</v>
      </c>
      <c r="P63" s="74" t="s">
        <v>234</v>
      </c>
      <c r="Q63" s="74" t="s">
        <v>245</v>
      </c>
      <c r="R63" s="74" t="n">
        <v>0.4</v>
      </c>
      <c r="S63" s="74" t="s">
        <v>49</v>
      </c>
      <c r="T63" s="74" t="s">
        <v>49</v>
      </c>
      <c r="U63" s="74" t="s">
        <v>50</v>
      </c>
      <c r="V63" s="74" t="s">
        <v>51</v>
      </c>
      <c r="W63" s="74" t="n">
        <v>54.55185</v>
      </c>
      <c r="X63" s="74" t="n">
        <v>86.36868</v>
      </c>
      <c r="Y63" s="86" t="n">
        <f aca="false">F63-(AA63+AC63+AE63+AG63+AI63+AK63+AM63+AO63+AQ63+AS63+AU63+AW63+AY63+BA63+BC63+BE63+BG63+BI63+BK63+BM63+BO63+BQ63+BS63+BU63+BW63+BY63)</f>
        <v>0</v>
      </c>
      <c r="Z63" s="103" t="s">
        <v>250</v>
      </c>
      <c r="AA63" s="104" t="n">
        <v>0.4</v>
      </c>
    </row>
    <row r="64" s="102" customFormat="true" ht="81" hidden="false" customHeight="true" outlineLevel="0" collapsed="false">
      <c r="A64" s="74" t="s">
        <v>36</v>
      </c>
      <c r="B64" s="74" t="s">
        <v>251</v>
      </c>
      <c r="C64" s="74" t="s">
        <v>198</v>
      </c>
      <c r="D64" s="74" t="n">
        <v>9</v>
      </c>
      <c r="E64" s="74" t="n">
        <v>35</v>
      </c>
      <c r="F64" s="74" t="n">
        <v>3.3</v>
      </c>
      <c r="G64" s="74" t="s">
        <v>252</v>
      </c>
      <c r="H64" s="74" t="s">
        <v>39</v>
      </c>
      <c r="I64" s="74" t="s">
        <v>41</v>
      </c>
      <c r="J64" s="74" t="n">
        <v>7011</v>
      </c>
      <c r="K64" s="74" t="s">
        <v>230</v>
      </c>
      <c r="L64" s="74" t="s">
        <v>231</v>
      </c>
      <c r="M64" s="74" t="s">
        <v>225</v>
      </c>
      <c r="N64" s="74" t="s">
        <v>148</v>
      </c>
      <c r="O64" s="74" t="s">
        <v>233</v>
      </c>
      <c r="P64" s="74" t="s">
        <v>234</v>
      </c>
      <c r="Q64" s="74" t="s">
        <v>244</v>
      </c>
      <c r="R64" s="74" t="n">
        <v>3.3</v>
      </c>
      <c r="S64" s="74" t="s">
        <v>49</v>
      </c>
      <c r="T64" s="74" t="s">
        <v>49</v>
      </c>
      <c r="U64" s="74" t="s">
        <v>50</v>
      </c>
      <c r="V64" s="74" t="s">
        <v>51</v>
      </c>
      <c r="W64" s="74" t="n">
        <v>54.47811</v>
      </c>
      <c r="X64" s="74" t="n">
        <v>87.03386</v>
      </c>
      <c r="Y64" s="86" t="n">
        <f aca="false">F64-(AA64+AC64+AE64+AG64+AI64+AK64+AM64+AO64+AQ64+AS64+AU64+AW64+AY64+BA64+BC64+BE64+BG64+BI64+BK64+BM64+BO64+BQ64+BS64+BU64+BW64+BY64)</f>
        <v>0</v>
      </c>
      <c r="Z64" s="102" t="s">
        <v>253</v>
      </c>
      <c r="AA64" s="102" t="n">
        <v>3.3</v>
      </c>
    </row>
    <row r="65" s="102" customFormat="true" ht="81" hidden="false" customHeight="true" outlineLevel="0" collapsed="false">
      <c r="A65" s="74" t="s">
        <v>36</v>
      </c>
      <c r="B65" s="74" t="s">
        <v>251</v>
      </c>
      <c r="C65" s="74" t="s">
        <v>198</v>
      </c>
      <c r="D65" s="74" t="n">
        <v>9</v>
      </c>
      <c r="E65" s="74" t="n">
        <v>35</v>
      </c>
      <c r="F65" s="74" t="n">
        <v>1</v>
      </c>
      <c r="G65" s="74" t="s">
        <v>252</v>
      </c>
      <c r="H65" s="74" t="s">
        <v>39</v>
      </c>
      <c r="I65" s="74" t="s">
        <v>41</v>
      </c>
      <c r="J65" s="74" t="n">
        <v>7011</v>
      </c>
      <c r="K65" s="74" t="s">
        <v>230</v>
      </c>
      <c r="L65" s="74" t="s">
        <v>231</v>
      </c>
      <c r="M65" s="74" t="s">
        <v>225</v>
      </c>
      <c r="N65" s="74" t="s">
        <v>148</v>
      </c>
      <c r="O65" s="74" t="s">
        <v>233</v>
      </c>
      <c r="P65" s="74" t="s">
        <v>234</v>
      </c>
      <c r="Q65" s="74" t="s">
        <v>244</v>
      </c>
      <c r="R65" s="74" t="n">
        <v>3.3</v>
      </c>
      <c r="S65" s="74" t="s">
        <v>49</v>
      </c>
      <c r="T65" s="74" t="s">
        <v>49</v>
      </c>
      <c r="U65" s="74" t="s">
        <v>50</v>
      </c>
      <c r="V65" s="74" t="s">
        <v>51</v>
      </c>
      <c r="W65" s="74" t="n">
        <v>54.4779</v>
      </c>
      <c r="X65" s="74" t="n">
        <v>87.03705</v>
      </c>
      <c r="Y65" s="86" t="n">
        <f aca="false">F65-(AA65+AC65+AE65+AG65+AI65+AK65+AM65+AO65+AQ65+AS65+AU65+AW65+AY65+BA65+BC65+BE65+BG65+BI65+BK65+BM65+BO65+BQ65+BS65+BU65+BW65+BY65)</f>
        <v>0</v>
      </c>
      <c r="Z65" s="102" t="s">
        <v>254</v>
      </c>
      <c r="AA65" s="102" t="n">
        <v>1</v>
      </c>
    </row>
    <row r="66" s="102" customFormat="true" ht="81" hidden="false" customHeight="true" outlineLevel="0" collapsed="false">
      <c r="A66" s="74" t="s">
        <v>36</v>
      </c>
      <c r="B66" s="74" t="s">
        <v>37</v>
      </c>
      <c r="C66" s="74" t="s">
        <v>198</v>
      </c>
      <c r="D66" s="74" t="n">
        <v>22</v>
      </c>
      <c r="E66" s="74" t="n">
        <v>9</v>
      </c>
      <c r="F66" s="74" t="n">
        <v>1.3</v>
      </c>
      <c r="G66" s="74" t="s">
        <v>255</v>
      </c>
      <c r="H66" s="74" t="s">
        <v>39</v>
      </c>
      <c r="I66" s="74" t="s">
        <v>75</v>
      </c>
      <c r="J66" s="74" t="n">
        <v>7022</v>
      </c>
      <c r="K66" s="74" t="s">
        <v>230</v>
      </c>
      <c r="L66" s="74" t="s">
        <v>231</v>
      </c>
      <c r="M66" s="74" t="s">
        <v>225</v>
      </c>
      <c r="N66" s="74" t="s">
        <v>148</v>
      </c>
      <c r="O66" s="74" t="s">
        <v>233</v>
      </c>
      <c r="P66" s="74" t="s">
        <v>234</v>
      </c>
      <c r="Q66" s="74" t="s">
        <v>256</v>
      </c>
      <c r="R66" s="74" t="n">
        <v>1.6</v>
      </c>
      <c r="S66" s="74" t="s">
        <v>49</v>
      </c>
      <c r="T66" s="74" t="s">
        <v>49</v>
      </c>
      <c r="U66" s="74" t="s">
        <v>50</v>
      </c>
      <c r="V66" s="74" t="s">
        <v>51</v>
      </c>
      <c r="W66" s="74" t="n">
        <v>54.45334</v>
      </c>
      <c r="X66" s="74" t="n">
        <v>87.04545</v>
      </c>
      <c r="Y66" s="86" t="n">
        <f aca="false">F66-(AA66+AC66+AE66+AG66+AI66+AK66+AM66+AO66+AQ66+AS66+AU66+AW66+AY66+BA66+BC66+BE66+BG66+BI66+BK66+BM66+BO66+BQ66+BS66+BU66+BW66+BY66)</f>
        <v>0</v>
      </c>
      <c r="Z66" s="102" t="s">
        <v>254</v>
      </c>
      <c r="AA66" s="102" t="n">
        <v>1.3</v>
      </c>
    </row>
    <row r="67" s="80" customFormat="true" ht="81" hidden="false" customHeight="true" outlineLevel="0" collapsed="false">
      <c r="A67" s="105" t="s">
        <v>257</v>
      </c>
      <c r="B67" s="106" t="s">
        <v>258</v>
      </c>
      <c r="C67" s="106" t="s">
        <v>259</v>
      </c>
      <c r="D67" s="107" t="n">
        <v>2</v>
      </c>
      <c r="E67" s="107" t="n">
        <v>39</v>
      </c>
      <c r="F67" s="107" t="n">
        <v>10.8</v>
      </c>
      <c r="G67" s="107" t="s">
        <v>97</v>
      </c>
      <c r="H67" s="107" t="s">
        <v>260</v>
      </c>
      <c r="I67" s="107" t="s">
        <v>41</v>
      </c>
      <c r="J67" s="107" t="n">
        <v>3</v>
      </c>
      <c r="K67" s="108" t="s">
        <v>42</v>
      </c>
      <c r="L67" s="107" t="s">
        <v>231</v>
      </c>
      <c r="M67" s="107" t="s">
        <v>261</v>
      </c>
      <c r="N67" s="106" t="s">
        <v>262</v>
      </c>
      <c r="O67" s="107" t="s">
        <v>233</v>
      </c>
      <c r="P67" s="107" t="s">
        <v>263</v>
      </c>
      <c r="Q67" s="107" t="s">
        <v>48</v>
      </c>
      <c r="R67" s="107" t="s">
        <v>49</v>
      </c>
      <c r="S67" s="107" t="s">
        <v>49</v>
      </c>
      <c r="T67" s="107" t="s">
        <v>49</v>
      </c>
      <c r="U67" s="107"/>
      <c r="V67" s="107" t="s">
        <v>51</v>
      </c>
      <c r="W67" s="109" t="s">
        <v>264</v>
      </c>
      <c r="X67" s="110" t="s">
        <v>265</v>
      </c>
      <c r="Y67" s="111" t="n">
        <f aca="false">F67-(AA67+AC67+AE67+AG67+AI67+AK67+AM67+AO67+AQ67+AS67+AU67+AW67+AY67+BA67+BC67+BE67+BG67+BI67+BK67+BM67+BO67+BQ67+BS67+BU67+BW67+BY67)</f>
        <v>0</v>
      </c>
      <c r="Z67" s="109" t="s">
        <v>266</v>
      </c>
      <c r="AA67" s="112" t="n">
        <v>10.8</v>
      </c>
      <c r="AB67" s="112"/>
      <c r="AC67" s="112"/>
      <c r="AD67" s="112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3"/>
      <c r="BG67" s="113"/>
      <c r="BH67" s="113"/>
      <c r="BI67" s="113"/>
      <c r="BJ67" s="113"/>
      <c r="BK67" s="113"/>
      <c r="BL67" s="113"/>
      <c r="BM67" s="113"/>
      <c r="BN67" s="113"/>
      <c r="BO67" s="113"/>
      <c r="BP67" s="113"/>
      <c r="BQ67" s="113"/>
      <c r="BR67" s="113"/>
      <c r="BS67" s="113"/>
      <c r="BT67" s="113"/>
      <c r="BU67" s="113"/>
      <c r="BV67" s="113"/>
      <c r="BW67" s="113"/>
      <c r="BX67" s="113"/>
      <c r="BY67" s="113"/>
    </row>
    <row r="68" s="120" customFormat="true" ht="78.75" hidden="false" customHeight="true" outlineLevel="0" collapsed="false">
      <c r="A68" s="114" t="s">
        <v>257</v>
      </c>
      <c r="B68" s="115" t="s">
        <v>267</v>
      </c>
      <c r="C68" s="115" t="s">
        <v>268</v>
      </c>
      <c r="D68" s="115" t="n">
        <v>222</v>
      </c>
      <c r="E68" s="115" t="n">
        <v>2</v>
      </c>
      <c r="F68" s="115" t="n">
        <v>8.4</v>
      </c>
      <c r="G68" s="115" t="s">
        <v>97</v>
      </c>
      <c r="H68" s="116" t="s">
        <v>269</v>
      </c>
      <c r="I68" s="115" t="s">
        <v>41</v>
      </c>
      <c r="J68" s="116" t="n">
        <v>2</v>
      </c>
      <c r="K68" s="83" t="s">
        <v>42</v>
      </c>
      <c r="L68" s="116" t="s">
        <v>231</v>
      </c>
      <c r="M68" s="116" t="s">
        <v>270</v>
      </c>
      <c r="N68" s="116" t="s">
        <v>262</v>
      </c>
      <c r="O68" s="116" t="s">
        <v>271</v>
      </c>
      <c r="P68" s="115" t="s">
        <v>263</v>
      </c>
      <c r="Q68" s="115" t="s">
        <v>272</v>
      </c>
      <c r="R68" s="115" t="n">
        <v>8.4</v>
      </c>
      <c r="S68" s="116" t="s">
        <v>49</v>
      </c>
      <c r="T68" s="116" t="s">
        <v>49</v>
      </c>
      <c r="U68" s="116" t="s">
        <v>50</v>
      </c>
      <c r="V68" s="115" t="s">
        <v>51</v>
      </c>
      <c r="W68" s="115" t="n">
        <v>5633452</v>
      </c>
      <c r="X68" s="117" t="n">
        <v>8636391</v>
      </c>
      <c r="Y68" s="118" t="n">
        <f aca="false">F68-(AA68+AC68+AE68+AG68+AI68+AK68+AM68+AO68+AQ68+AS68+AU68+AW68+AY68+BA68+BC68+BE68+BG68+BI68+BK68+BM68+BO68+BQ68+BS68+BU68+BW68+BY68)</f>
        <v>8.4</v>
      </c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  <c r="BD68" s="119"/>
      <c r="BE68" s="119"/>
      <c r="BF68" s="119"/>
      <c r="BG68" s="119"/>
      <c r="BH68" s="119"/>
      <c r="BI68" s="119"/>
      <c r="BJ68" s="119"/>
      <c r="BK68" s="119"/>
      <c r="BL68" s="119"/>
      <c r="BM68" s="119"/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</row>
    <row r="69" s="80" customFormat="true" ht="81" hidden="false" customHeight="true" outlineLevel="0" collapsed="false">
      <c r="A69" s="73" t="s">
        <v>257</v>
      </c>
      <c r="B69" s="74" t="s">
        <v>258</v>
      </c>
      <c r="C69" s="74" t="s">
        <v>273</v>
      </c>
      <c r="D69" s="74" t="n">
        <v>343</v>
      </c>
      <c r="E69" s="93" t="n">
        <v>2</v>
      </c>
      <c r="F69" s="93" t="n">
        <v>2.8</v>
      </c>
      <c r="G69" s="93" t="s">
        <v>97</v>
      </c>
      <c r="H69" s="93" t="s">
        <v>260</v>
      </c>
      <c r="I69" s="93" t="s">
        <v>41</v>
      </c>
      <c r="J69" s="93" t="n">
        <v>2</v>
      </c>
      <c r="K69" s="94" t="s">
        <v>42</v>
      </c>
      <c r="L69" s="93" t="s">
        <v>231</v>
      </c>
      <c r="M69" s="93" t="s">
        <v>261</v>
      </c>
      <c r="N69" s="74" t="s">
        <v>262</v>
      </c>
      <c r="O69" s="93" t="s">
        <v>233</v>
      </c>
      <c r="P69" s="93" t="s">
        <v>263</v>
      </c>
      <c r="Q69" s="93" t="s">
        <v>49</v>
      </c>
      <c r="R69" s="93" t="s">
        <v>49</v>
      </c>
      <c r="S69" s="93" t="s">
        <v>49</v>
      </c>
      <c r="T69" s="93" t="s">
        <v>49</v>
      </c>
      <c r="U69" s="93"/>
      <c r="V69" s="93" t="s">
        <v>51</v>
      </c>
      <c r="W69" s="96" t="s">
        <v>274</v>
      </c>
      <c r="X69" s="121" t="s">
        <v>275</v>
      </c>
      <c r="Y69" s="78" t="n">
        <f aca="false">F69-(AA69+AC69+AE69+AG69+AI69+AK69+AM69+AO69+AQ69+AS69+AU69+AW69+AY69+BA69+BC69+BE69+BG69+BI69+BK69+BM69+BO69+BQ69+BS69+BU69+BW69+BY69)</f>
        <v>0</v>
      </c>
      <c r="Z69" s="96" t="s">
        <v>266</v>
      </c>
      <c r="AA69" s="122" t="n">
        <v>2.8</v>
      </c>
      <c r="AB69" s="123"/>
      <c r="AC69" s="123"/>
      <c r="AD69" s="123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  <c r="BM69" s="98"/>
      <c r="BN69" s="98"/>
      <c r="BO69" s="98"/>
      <c r="BP69" s="98"/>
      <c r="BQ69" s="98"/>
      <c r="BR69" s="98"/>
      <c r="BS69" s="98"/>
      <c r="BT69" s="98"/>
      <c r="BU69" s="98"/>
      <c r="BV69" s="98"/>
      <c r="BW69" s="98"/>
      <c r="BX69" s="98"/>
      <c r="BY69" s="98"/>
    </row>
    <row r="70" s="80" customFormat="true" ht="81" hidden="false" customHeight="true" outlineLevel="0" collapsed="false">
      <c r="A70" s="73" t="s">
        <v>257</v>
      </c>
      <c r="B70" s="74" t="s">
        <v>258</v>
      </c>
      <c r="C70" s="74" t="s">
        <v>273</v>
      </c>
      <c r="D70" s="74" t="n">
        <v>303</v>
      </c>
      <c r="E70" s="93" t="s">
        <v>276</v>
      </c>
      <c r="F70" s="93" t="n">
        <v>4.6</v>
      </c>
      <c r="G70" s="93" t="s">
        <v>97</v>
      </c>
      <c r="H70" s="93" t="s">
        <v>260</v>
      </c>
      <c r="I70" s="93" t="s">
        <v>75</v>
      </c>
      <c r="J70" s="93" t="n">
        <v>2</v>
      </c>
      <c r="K70" s="94" t="s">
        <v>42</v>
      </c>
      <c r="L70" s="93" t="s">
        <v>231</v>
      </c>
      <c r="M70" s="122" t="s">
        <v>277</v>
      </c>
      <c r="N70" s="74" t="s">
        <v>262</v>
      </c>
      <c r="O70" s="93" t="s">
        <v>233</v>
      </c>
      <c r="P70" s="93" t="s">
        <v>263</v>
      </c>
      <c r="Q70" s="93" t="s">
        <v>48</v>
      </c>
      <c r="R70" s="93"/>
      <c r="S70" s="93"/>
      <c r="T70" s="93"/>
      <c r="U70" s="93"/>
      <c r="V70" s="93" t="s">
        <v>51</v>
      </c>
      <c r="W70" s="96" t="s">
        <v>278</v>
      </c>
      <c r="X70" s="121" t="s">
        <v>279</v>
      </c>
      <c r="Y70" s="78" t="n">
        <f aca="false">F70-(AA70+AC70+AE70+AG70+AI70+AK70+AM70+AO70+AQ70+AS70+AU70+AW70+AY70+BA70+BC70+BE70+BG70+BI70+BK70+BM70+BO70+BQ70+BS70+BU70+BW70+BY70)</f>
        <v>0</v>
      </c>
      <c r="Z70" s="96" t="s">
        <v>266</v>
      </c>
      <c r="AA70" s="122" t="n">
        <v>4.6</v>
      </c>
      <c r="AB70" s="123"/>
      <c r="AC70" s="123"/>
      <c r="AD70" s="123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98"/>
      <c r="BS70" s="98"/>
      <c r="BT70" s="98"/>
      <c r="BU70" s="98"/>
      <c r="BV70" s="98"/>
      <c r="BW70" s="98"/>
      <c r="BX70" s="98"/>
      <c r="BY70" s="98"/>
    </row>
    <row r="71" s="79" customFormat="true" ht="81" hidden="false" customHeight="true" outlineLevel="0" collapsed="false">
      <c r="A71" s="73" t="s">
        <v>257</v>
      </c>
      <c r="B71" s="74" t="s">
        <v>258</v>
      </c>
      <c r="C71" s="122" t="s">
        <v>273</v>
      </c>
      <c r="D71" s="124" t="n">
        <v>303</v>
      </c>
      <c r="E71" s="124" t="n">
        <v>10</v>
      </c>
      <c r="F71" s="124" t="n">
        <v>4.2</v>
      </c>
      <c r="G71" s="122" t="s">
        <v>97</v>
      </c>
      <c r="H71" s="122" t="s">
        <v>260</v>
      </c>
      <c r="I71" s="124" t="s">
        <v>75</v>
      </c>
      <c r="J71" s="124" t="n">
        <v>2</v>
      </c>
      <c r="K71" s="125" t="s">
        <v>42</v>
      </c>
      <c r="L71" s="122" t="s">
        <v>231</v>
      </c>
      <c r="M71" s="122" t="s">
        <v>277</v>
      </c>
      <c r="N71" s="74" t="s">
        <v>262</v>
      </c>
      <c r="O71" s="124" t="s">
        <v>233</v>
      </c>
      <c r="P71" s="122" t="s">
        <v>263</v>
      </c>
      <c r="Q71" s="93" t="s">
        <v>48</v>
      </c>
      <c r="R71" s="122"/>
      <c r="S71" s="122"/>
      <c r="T71" s="122"/>
      <c r="U71" s="122"/>
      <c r="V71" s="122" t="s">
        <v>51</v>
      </c>
      <c r="W71" s="76" t="s">
        <v>274</v>
      </c>
      <c r="X71" s="76" t="s">
        <v>275</v>
      </c>
      <c r="Y71" s="78" t="n">
        <f aca="false">F71-(AA71+AC71+AE71+AG71+AI71+AK71+AM71+AO71+AQ71+AS71+AU71+AW71+AY71+BA71+BC71+BE71+BG71+BI71+BK71+BM71+BO71+BQ71+BS71+BU71+BW71+BY71)</f>
        <v>0</v>
      </c>
      <c r="Z71" s="96" t="s">
        <v>266</v>
      </c>
      <c r="AA71" s="122" t="n">
        <v>4.2</v>
      </c>
      <c r="AB71" s="122"/>
      <c r="AC71" s="122"/>
      <c r="AD71" s="122"/>
    </row>
    <row r="72" s="80" customFormat="true" ht="81" hidden="false" customHeight="true" outlineLevel="0" collapsed="false">
      <c r="A72" s="73" t="s">
        <v>257</v>
      </c>
      <c r="B72" s="74" t="s">
        <v>258</v>
      </c>
      <c r="C72" s="122" t="s">
        <v>273</v>
      </c>
      <c r="D72" s="74" t="n">
        <v>303</v>
      </c>
      <c r="E72" s="93" t="n">
        <v>5</v>
      </c>
      <c r="F72" s="93" t="n">
        <v>8.5</v>
      </c>
      <c r="G72" s="93" t="s">
        <v>97</v>
      </c>
      <c r="H72" s="93" t="s">
        <v>260</v>
      </c>
      <c r="I72" s="93" t="s">
        <v>75</v>
      </c>
      <c r="J72" s="93" t="n">
        <v>2</v>
      </c>
      <c r="K72" s="94" t="s">
        <v>42</v>
      </c>
      <c r="L72" s="93" t="s">
        <v>231</v>
      </c>
      <c r="M72" s="122" t="s">
        <v>277</v>
      </c>
      <c r="N72" s="74" t="s">
        <v>262</v>
      </c>
      <c r="O72" s="93" t="s">
        <v>233</v>
      </c>
      <c r="P72" s="93" t="s">
        <v>263</v>
      </c>
      <c r="Q72" s="93" t="s">
        <v>49</v>
      </c>
      <c r="R72" s="93" t="s">
        <v>49</v>
      </c>
      <c r="S72" s="93" t="s">
        <v>49</v>
      </c>
      <c r="T72" s="93" t="s">
        <v>49</v>
      </c>
      <c r="U72" s="93"/>
      <c r="V72" s="93" t="s">
        <v>51</v>
      </c>
      <c r="W72" s="96" t="s">
        <v>274</v>
      </c>
      <c r="X72" s="121" t="s">
        <v>275</v>
      </c>
      <c r="Y72" s="78" t="n">
        <f aca="false">F72-(AA72+AC72+AE72+AG72+AI72+AK72+AM72+AO72+AQ72+AS72+AU72+AW72+AY72+BA72+BC72+BE72+BG72+BI72+BK72+BM72+BO72+BQ72+BS72+BU72+BW72+BY72)</f>
        <v>0</v>
      </c>
      <c r="Z72" s="96" t="s">
        <v>266</v>
      </c>
      <c r="AA72" s="122" t="n">
        <v>8.5</v>
      </c>
      <c r="AB72" s="122"/>
      <c r="AC72" s="122"/>
      <c r="AD72" s="122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</row>
    <row r="73" s="80" customFormat="true" ht="81" hidden="false" customHeight="true" outlineLevel="0" collapsed="false">
      <c r="A73" s="73" t="s">
        <v>257</v>
      </c>
      <c r="B73" s="74" t="s">
        <v>258</v>
      </c>
      <c r="C73" s="126" t="s">
        <v>259</v>
      </c>
      <c r="D73" s="93" t="n">
        <v>1</v>
      </c>
      <c r="E73" s="93" t="n">
        <v>20</v>
      </c>
      <c r="F73" s="93" t="n">
        <v>12.2</v>
      </c>
      <c r="G73" s="93" t="s">
        <v>97</v>
      </c>
      <c r="H73" s="93" t="s">
        <v>260</v>
      </c>
      <c r="I73" s="93" t="s">
        <v>75</v>
      </c>
      <c r="J73" s="93" t="n">
        <v>3</v>
      </c>
      <c r="K73" s="94" t="s">
        <v>42</v>
      </c>
      <c r="L73" s="93" t="s">
        <v>231</v>
      </c>
      <c r="M73" s="122" t="s">
        <v>277</v>
      </c>
      <c r="N73" s="74" t="s">
        <v>262</v>
      </c>
      <c r="O73" s="93" t="s">
        <v>233</v>
      </c>
      <c r="P73" s="93" t="s">
        <v>263</v>
      </c>
      <c r="Q73" s="93" t="s">
        <v>48</v>
      </c>
      <c r="R73" s="93"/>
      <c r="S73" s="93"/>
      <c r="T73" s="93"/>
      <c r="U73" s="93"/>
      <c r="V73" s="93" t="s">
        <v>51</v>
      </c>
      <c r="W73" s="96" t="s">
        <v>280</v>
      </c>
      <c r="X73" s="121" t="s">
        <v>281</v>
      </c>
      <c r="Y73" s="78" t="n">
        <f aca="false">F73-(AA73+AC73+AE73+AG73+AI73+AK73+AM73+AO73+AQ73+AS73+AU73+AW73+AY73+BA73+BC73+BE73+BG73+BI73+BK73+BM73+BO73+BQ73+BS73+BU73+BW73+BY73)</f>
        <v>0</v>
      </c>
      <c r="Z73" s="96" t="s">
        <v>266</v>
      </c>
      <c r="AA73" s="122" t="n">
        <v>12.2</v>
      </c>
      <c r="AB73" s="122"/>
      <c r="AC73" s="122"/>
      <c r="AD73" s="122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</row>
    <row r="74" s="80" customFormat="true" ht="81" hidden="false" customHeight="true" outlineLevel="0" collapsed="false">
      <c r="A74" s="73" t="s">
        <v>257</v>
      </c>
      <c r="B74" s="74" t="s">
        <v>258</v>
      </c>
      <c r="C74" s="122" t="s">
        <v>258</v>
      </c>
      <c r="D74" s="74" t="n">
        <v>18</v>
      </c>
      <c r="E74" s="93" t="n">
        <v>89</v>
      </c>
      <c r="F74" s="93" t="n">
        <v>9.1</v>
      </c>
      <c r="G74" s="93" t="s">
        <v>97</v>
      </c>
      <c r="H74" s="93" t="s">
        <v>260</v>
      </c>
      <c r="I74" s="93" t="s">
        <v>75</v>
      </c>
      <c r="J74" s="93" t="n">
        <v>3</v>
      </c>
      <c r="K74" s="94" t="s">
        <v>42</v>
      </c>
      <c r="L74" s="93" t="s">
        <v>231</v>
      </c>
      <c r="M74" s="122" t="s">
        <v>277</v>
      </c>
      <c r="N74" s="74" t="s">
        <v>262</v>
      </c>
      <c r="O74" s="93" t="s">
        <v>233</v>
      </c>
      <c r="P74" s="93" t="s">
        <v>263</v>
      </c>
      <c r="Q74" s="93" t="s">
        <v>48</v>
      </c>
      <c r="R74" s="93"/>
      <c r="S74" s="93"/>
      <c r="T74" s="93"/>
      <c r="U74" s="93"/>
      <c r="V74" s="93" t="s">
        <v>51</v>
      </c>
      <c r="W74" s="96" t="s">
        <v>282</v>
      </c>
      <c r="X74" s="121" t="s">
        <v>283</v>
      </c>
      <c r="Y74" s="78" t="n">
        <f aca="false">F74-(AA74+AC74+AE74+AG74+AI74+AK74+AM74+AO74+AQ74+AS74+AU74+AW74+AY74+BA74+BC74+BE74+BG74+BI74+BK74+BM74+BO74+BQ74+BS74+BU74+BW74+BY74)</f>
        <v>0</v>
      </c>
      <c r="Z74" s="96" t="s">
        <v>266</v>
      </c>
      <c r="AA74" s="122" t="n">
        <v>9.1</v>
      </c>
      <c r="AB74" s="122"/>
      <c r="AC74" s="122"/>
      <c r="AD74" s="122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</row>
    <row r="75" s="80" customFormat="true" ht="81" hidden="false" customHeight="true" outlineLevel="0" collapsed="false">
      <c r="A75" s="73" t="s">
        <v>257</v>
      </c>
      <c r="B75" s="74" t="s">
        <v>258</v>
      </c>
      <c r="C75" s="122" t="s">
        <v>258</v>
      </c>
      <c r="D75" s="124" t="n">
        <v>9</v>
      </c>
      <c r="E75" s="124" t="n">
        <v>58</v>
      </c>
      <c r="F75" s="124" t="n">
        <v>1.5</v>
      </c>
      <c r="G75" s="124" t="s">
        <v>97</v>
      </c>
      <c r="H75" s="122" t="s">
        <v>260</v>
      </c>
      <c r="I75" s="124" t="s">
        <v>41</v>
      </c>
      <c r="J75" s="124" t="n">
        <v>3</v>
      </c>
      <c r="K75" s="125" t="s">
        <v>42</v>
      </c>
      <c r="L75" s="124" t="s">
        <v>231</v>
      </c>
      <c r="M75" s="93" t="s">
        <v>261</v>
      </c>
      <c r="N75" s="74" t="s">
        <v>262</v>
      </c>
      <c r="O75" s="124" t="s">
        <v>233</v>
      </c>
      <c r="P75" s="124" t="s">
        <v>263</v>
      </c>
      <c r="Q75" s="93" t="s">
        <v>48</v>
      </c>
      <c r="R75" s="122"/>
      <c r="S75" s="122"/>
      <c r="T75" s="122"/>
      <c r="U75" s="122"/>
      <c r="V75" s="124" t="s">
        <v>51</v>
      </c>
      <c r="W75" s="76" t="s">
        <v>284</v>
      </c>
      <c r="X75" s="76" t="s">
        <v>285</v>
      </c>
      <c r="Y75" s="78" t="n">
        <f aca="false">F75-(AA75+AC75+AE75+AG75+AI75+AK75+AM75+AO75+AQ75+AS75+AU75+AW75+AY75+BA75+BC75+BE75+BG75+BI75+BK75+BM75+BO75+BQ75+BS75+BU75+BW75+BY75)</f>
        <v>0</v>
      </c>
      <c r="Z75" s="96" t="s">
        <v>266</v>
      </c>
      <c r="AA75" s="122" t="n">
        <v>1.5</v>
      </c>
      <c r="AB75" s="122"/>
      <c r="AC75" s="122"/>
      <c r="AD75" s="122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</row>
    <row r="76" s="80" customFormat="true" ht="81" hidden="false" customHeight="true" outlineLevel="0" collapsed="false">
      <c r="A76" s="73" t="s">
        <v>257</v>
      </c>
      <c r="B76" s="74" t="s">
        <v>258</v>
      </c>
      <c r="C76" s="122" t="s">
        <v>258</v>
      </c>
      <c r="D76" s="93" t="n">
        <v>4</v>
      </c>
      <c r="E76" s="93" t="n">
        <v>17</v>
      </c>
      <c r="F76" s="93" t="n">
        <v>1.3</v>
      </c>
      <c r="G76" s="93" t="s">
        <v>97</v>
      </c>
      <c r="H76" s="93" t="s">
        <v>260</v>
      </c>
      <c r="I76" s="93" t="s">
        <v>41</v>
      </c>
      <c r="J76" s="93" t="n">
        <v>3</v>
      </c>
      <c r="K76" s="94" t="s">
        <v>42</v>
      </c>
      <c r="L76" s="93" t="s">
        <v>231</v>
      </c>
      <c r="M76" s="93" t="s">
        <v>261</v>
      </c>
      <c r="N76" s="74" t="s">
        <v>262</v>
      </c>
      <c r="O76" s="93" t="s">
        <v>233</v>
      </c>
      <c r="P76" s="93" t="s">
        <v>263</v>
      </c>
      <c r="Q76" s="93" t="s">
        <v>48</v>
      </c>
      <c r="R76" s="93" t="s">
        <v>49</v>
      </c>
      <c r="S76" s="93" t="s">
        <v>49</v>
      </c>
      <c r="T76" s="93" t="s">
        <v>49</v>
      </c>
      <c r="U76" s="93"/>
      <c r="V76" s="93" t="s">
        <v>51</v>
      </c>
      <c r="W76" s="96" t="s">
        <v>286</v>
      </c>
      <c r="X76" s="121" t="s">
        <v>287</v>
      </c>
      <c r="Y76" s="78" t="n">
        <f aca="false">F76-(AA76+AC76+AE76+AG76+AI76+AK76+AM76+AO76+AQ76+AS76+AU76+AW76+AY76+BA76+BC76+BE76+BG76+BI76+BK76+BM76+BO76+BQ76+BS76+BU76+BW76+BY76)</f>
        <v>0</v>
      </c>
      <c r="Z76" s="96" t="s">
        <v>266</v>
      </c>
      <c r="AA76" s="122" t="n">
        <v>1.3</v>
      </c>
      <c r="AB76" s="122"/>
      <c r="AC76" s="122"/>
      <c r="AD76" s="122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</row>
    <row r="77" s="80" customFormat="true" ht="81" hidden="false" customHeight="true" outlineLevel="0" collapsed="false">
      <c r="A77" s="73" t="s">
        <v>257</v>
      </c>
      <c r="B77" s="74" t="s">
        <v>258</v>
      </c>
      <c r="C77" s="122" t="s">
        <v>259</v>
      </c>
      <c r="D77" s="93" t="n">
        <v>4</v>
      </c>
      <c r="E77" s="93" t="n">
        <v>7</v>
      </c>
      <c r="F77" s="93" t="n">
        <v>10.3</v>
      </c>
      <c r="G77" s="93" t="s">
        <v>97</v>
      </c>
      <c r="H77" s="93" t="s">
        <v>260</v>
      </c>
      <c r="I77" s="93" t="s">
        <v>41</v>
      </c>
      <c r="J77" s="93" t="n">
        <v>3</v>
      </c>
      <c r="K77" s="94" t="s">
        <v>42</v>
      </c>
      <c r="L77" s="93" t="s">
        <v>231</v>
      </c>
      <c r="M77" s="122" t="s">
        <v>277</v>
      </c>
      <c r="N77" s="74" t="s">
        <v>262</v>
      </c>
      <c r="O77" s="93" t="s">
        <v>233</v>
      </c>
      <c r="P77" s="93" t="s">
        <v>263</v>
      </c>
      <c r="Q77" s="93" t="s">
        <v>48</v>
      </c>
      <c r="R77" s="93"/>
      <c r="S77" s="93"/>
      <c r="T77" s="93"/>
      <c r="U77" s="93"/>
      <c r="V77" s="93" t="s">
        <v>51</v>
      </c>
      <c r="W77" s="96" t="s">
        <v>288</v>
      </c>
      <c r="X77" s="121" t="s">
        <v>289</v>
      </c>
      <c r="Y77" s="78" t="n">
        <f aca="false">F77-(AA77+AC77+AE77+AG77+AI77+AK77+AM77+AO77+AQ77+AS77+AU77+AW77+AY77+BA77+BC77+BE77+BG77+BI77+BK77+BM77+BO77+BQ77+BS77+BU77+BW77+BY77)</f>
        <v>0</v>
      </c>
      <c r="Z77" s="96" t="s">
        <v>266</v>
      </c>
      <c r="AA77" s="122" t="n">
        <v>10.3</v>
      </c>
      <c r="AB77" s="122"/>
      <c r="AC77" s="122"/>
      <c r="AD77" s="122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</row>
    <row r="78" s="80" customFormat="true" ht="81" hidden="false" customHeight="true" outlineLevel="0" collapsed="false">
      <c r="A78" s="73" t="s">
        <v>257</v>
      </c>
      <c r="B78" s="74" t="s">
        <v>258</v>
      </c>
      <c r="C78" s="122" t="s">
        <v>259</v>
      </c>
      <c r="D78" s="124" t="n">
        <v>8</v>
      </c>
      <c r="E78" s="124" t="n">
        <v>26</v>
      </c>
      <c r="F78" s="124" t="n">
        <v>1.2</v>
      </c>
      <c r="G78" s="124" t="s">
        <v>97</v>
      </c>
      <c r="H78" s="122" t="s">
        <v>260</v>
      </c>
      <c r="I78" s="124" t="s">
        <v>41</v>
      </c>
      <c r="J78" s="124" t="n">
        <v>3</v>
      </c>
      <c r="K78" s="125" t="s">
        <v>42</v>
      </c>
      <c r="L78" s="124" t="s">
        <v>231</v>
      </c>
      <c r="M78" s="93" t="s">
        <v>261</v>
      </c>
      <c r="N78" s="74" t="s">
        <v>262</v>
      </c>
      <c r="O78" s="124" t="s">
        <v>233</v>
      </c>
      <c r="P78" s="124" t="s">
        <v>263</v>
      </c>
      <c r="Q78" s="93" t="s">
        <v>48</v>
      </c>
      <c r="R78" s="122"/>
      <c r="S78" s="122"/>
      <c r="T78" s="122"/>
      <c r="U78" s="122"/>
      <c r="V78" s="124" t="s">
        <v>51</v>
      </c>
      <c r="W78" s="76" t="s">
        <v>290</v>
      </c>
      <c r="X78" s="76" t="s">
        <v>291</v>
      </c>
      <c r="Y78" s="78" t="n">
        <f aca="false">F78-(AA78+AC78+AE78+AG78+AI78+AK78+AM78+AO78+AQ78+AS78+AU78+AW78+AY78+BA78+BC78+BE78+BG78+BI78+BK78+BM78+BO78+BQ78+BS78+BU78+BW78+BY78)</f>
        <v>0</v>
      </c>
      <c r="Z78" s="96" t="s">
        <v>266</v>
      </c>
      <c r="AA78" s="122" t="n">
        <v>1.2</v>
      </c>
      <c r="AB78" s="122"/>
      <c r="AC78" s="122"/>
      <c r="AD78" s="122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</row>
    <row r="79" s="80" customFormat="true" ht="81" hidden="false" customHeight="true" outlineLevel="0" collapsed="false">
      <c r="A79" s="105" t="s">
        <v>257</v>
      </c>
      <c r="B79" s="74" t="s">
        <v>258</v>
      </c>
      <c r="C79" s="126" t="s">
        <v>259</v>
      </c>
      <c r="D79" s="124" t="n">
        <v>4</v>
      </c>
      <c r="E79" s="124" t="n">
        <v>7</v>
      </c>
      <c r="F79" s="124" t="n">
        <v>5.5</v>
      </c>
      <c r="G79" s="122" t="s">
        <v>97</v>
      </c>
      <c r="H79" s="122" t="s">
        <v>260</v>
      </c>
      <c r="I79" s="124" t="s">
        <v>41</v>
      </c>
      <c r="J79" s="124" t="n">
        <v>3</v>
      </c>
      <c r="K79" s="125" t="s">
        <v>42</v>
      </c>
      <c r="L79" s="122" t="s">
        <v>231</v>
      </c>
      <c r="M79" s="122" t="s">
        <v>277</v>
      </c>
      <c r="N79" s="74" t="s">
        <v>262</v>
      </c>
      <c r="O79" s="124" t="s">
        <v>233</v>
      </c>
      <c r="P79" s="124" t="s">
        <v>263</v>
      </c>
      <c r="Q79" s="93" t="s">
        <v>48</v>
      </c>
      <c r="R79" s="122"/>
      <c r="S79" s="122"/>
      <c r="T79" s="122"/>
      <c r="U79" s="122"/>
      <c r="V79" s="124" t="s">
        <v>51</v>
      </c>
      <c r="W79" s="76" t="s">
        <v>292</v>
      </c>
      <c r="X79" s="76" t="s">
        <v>293</v>
      </c>
      <c r="Y79" s="78" t="n">
        <f aca="false">F79-(AA79+AC79+AE79+AG79+AI79+AK79+AM79+AO79+AQ79+AS79+AU79+AW79+AY79+BA79+BC79+BE79+BG79+BI79+BK79+BM79+BO79+BQ79+BS79+BU79+BW79+BY79)</f>
        <v>0</v>
      </c>
      <c r="Z79" s="96" t="s">
        <v>266</v>
      </c>
      <c r="AA79" s="122" t="n">
        <v>5.5</v>
      </c>
      <c r="AB79" s="122"/>
      <c r="AC79" s="122"/>
      <c r="AD79" s="122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  <c r="BP79" s="79"/>
      <c r="BQ79" s="79"/>
      <c r="BR79" s="79"/>
      <c r="BS79" s="79"/>
      <c r="BT79" s="79"/>
      <c r="BU79" s="79"/>
      <c r="BV79" s="79"/>
      <c r="BW79" s="79"/>
      <c r="BX79" s="79"/>
      <c r="BY79" s="79"/>
    </row>
    <row r="80" s="80" customFormat="true" ht="78.75" hidden="false" customHeight="true" outlineLevel="0" collapsed="false">
      <c r="A80" s="73" t="s">
        <v>257</v>
      </c>
      <c r="B80" s="74" t="s">
        <v>267</v>
      </c>
      <c r="C80" s="125" t="s">
        <v>268</v>
      </c>
      <c r="D80" s="125" t="n">
        <v>207</v>
      </c>
      <c r="E80" s="125" t="n">
        <v>4</v>
      </c>
      <c r="F80" s="125" t="n">
        <v>1.6</v>
      </c>
      <c r="G80" s="125" t="s">
        <v>97</v>
      </c>
      <c r="H80" s="74" t="s">
        <v>269</v>
      </c>
      <c r="I80" s="127" t="s">
        <v>41</v>
      </c>
      <c r="J80" s="74" t="n">
        <v>3</v>
      </c>
      <c r="K80" s="75" t="s">
        <v>42</v>
      </c>
      <c r="L80" s="74" t="s">
        <v>231</v>
      </c>
      <c r="M80" s="74" t="s">
        <v>270</v>
      </c>
      <c r="N80" s="74" t="s">
        <v>262</v>
      </c>
      <c r="O80" s="74" t="s">
        <v>271</v>
      </c>
      <c r="P80" s="125" t="s">
        <v>263</v>
      </c>
      <c r="Q80" s="125" t="s">
        <v>272</v>
      </c>
      <c r="R80" s="125" t="n">
        <v>1.6</v>
      </c>
      <c r="S80" s="74" t="s">
        <v>49</v>
      </c>
      <c r="T80" s="74" t="s">
        <v>49</v>
      </c>
      <c r="U80" s="74" t="s">
        <v>50</v>
      </c>
      <c r="V80" s="125" t="s">
        <v>51</v>
      </c>
      <c r="W80" s="125"/>
      <c r="X80" s="128"/>
      <c r="Y80" s="78" t="n">
        <f aca="false">F80-(AA80+AC80+AE80+AG80+AI80+AK80+AM80+AO80+AQ80+AS80+AU80+AW80+AY80+BA80+BC80+BE80+BG80+BI80+BK80+BM80+BO80+BQ80+BS80+BU80+BW80+BY80)</f>
        <v>0.3245</v>
      </c>
      <c r="Z80" s="79" t="s">
        <v>294</v>
      </c>
      <c r="AA80" s="79" t="n">
        <v>1.2755</v>
      </c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E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  <c r="BP80" s="79"/>
      <c r="BQ80" s="79"/>
      <c r="BR80" s="79"/>
      <c r="BS80" s="79"/>
      <c r="BT80" s="79"/>
      <c r="BU80" s="79"/>
      <c r="BV80" s="79"/>
      <c r="BW80" s="79"/>
      <c r="BX80" s="79"/>
      <c r="BY80" s="79"/>
    </row>
    <row r="81" s="80" customFormat="true" ht="81" hidden="false" customHeight="true" outlineLevel="0" collapsed="false">
      <c r="A81" s="129" t="s">
        <v>257</v>
      </c>
      <c r="B81" s="122" t="s">
        <v>258</v>
      </c>
      <c r="C81" s="122" t="s">
        <v>259</v>
      </c>
      <c r="D81" s="124" t="n">
        <v>1</v>
      </c>
      <c r="E81" s="124" t="n">
        <v>20</v>
      </c>
      <c r="F81" s="124" t="n">
        <v>25.7</v>
      </c>
      <c r="G81" s="124" t="s">
        <v>97</v>
      </c>
      <c r="H81" s="122" t="s">
        <v>260</v>
      </c>
      <c r="I81" s="124" t="s">
        <v>75</v>
      </c>
      <c r="J81" s="124" t="n">
        <v>3</v>
      </c>
      <c r="K81" s="125" t="s">
        <v>42</v>
      </c>
      <c r="L81" s="124" t="s">
        <v>231</v>
      </c>
      <c r="M81" s="93" t="s">
        <v>261</v>
      </c>
      <c r="N81" s="74" t="s">
        <v>262</v>
      </c>
      <c r="O81" s="124" t="s">
        <v>233</v>
      </c>
      <c r="P81" s="124" t="s">
        <v>263</v>
      </c>
      <c r="Q81" s="93" t="s">
        <v>48</v>
      </c>
      <c r="R81" s="122"/>
      <c r="S81" s="122"/>
      <c r="T81" s="122"/>
      <c r="U81" s="122"/>
      <c r="V81" s="124" t="s">
        <v>51</v>
      </c>
      <c r="W81" s="76" t="s">
        <v>295</v>
      </c>
      <c r="X81" s="76" t="s">
        <v>296</v>
      </c>
      <c r="Y81" s="78" t="n">
        <f aca="false">F81-(AA81+AC81+AE81+AG81+AI81+AK81+AM81+AO81+AQ81+AS81+AU81+AW81+AY81+BA81+BC81+BE81+BG81+BI81+BK81+BM81+BO81+BQ81+BS81+BU81+BW81+BY81)</f>
        <v>0</v>
      </c>
      <c r="Z81" s="96" t="s">
        <v>266</v>
      </c>
      <c r="AA81" s="122" t="n">
        <v>25.7</v>
      </c>
      <c r="AB81" s="122"/>
      <c r="AC81" s="122"/>
      <c r="AD81" s="122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  <c r="BP81" s="79"/>
      <c r="BQ81" s="79"/>
      <c r="BR81" s="79"/>
      <c r="BS81" s="79"/>
      <c r="BT81" s="79"/>
      <c r="BU81" s="79"/>
      <c r="BV81" s="79"/>
      <c r="BW81" s="79"/>
      <c r="BX81" s="79"/>
      <c r="BY81" s="79"/>
    </row>
    <row r="82" s="80" customFormat="true" ht="81" hidden="false" customHeight="true" outlineLevel="0" collapsed="false">
      <c r="A82" s="129" t="s">
        <v>257</v>
      </c>
      <c r="B82" s="122" t="s">
        <v>258</v>
      </c>
      <c r="C82" s="122" t="s">
        <v>273</v>
      </c>
      <c r="D82" s="93" t="n">
        <v>438</v>
      </c>
      <c r="E82" s="93" t="n">
        <v>10</v>
      </c>
      <c r="F82" s="93" t="n">
        <v>1</v>
      </c>
      <c r="G82" s="93" t="s">
        <v>97</v>
      </c>
      <c r="H82" s="93" t="s">
        <v>260</v>
      </c>
      <c r="I82" s="93" t="s">
        <v>75</v>
      </c>
      <c r="J82" s="93" t="n">
        <v>2</v>
      </c>
      <c r="K82" s="94" t="s">
        <v>42</v>
      </c>
      <c r="L82" s="93" t="s">
        <v>231</v>
      </c>
      <c r="M82" s="123" t="s">
        <v>277</v>
      </c>
      <c r="N82" s="74" t="s">
        <v>262</v>
      </c>
      <c r="O82" s="93" t="s">
        <v>233</v>
      </c>
      <c r="P82" s="93" t="s">
        <v>263</v>
      </c>
      <c r="Q82" s="93" t="s">
        <v>48</v>
      </c>
      <c r="R82" s="93" t="s">
        <v>49</v>
      </c>
      <c r="S82" s="93" t="s">
        <v>49</v>
      </c>
      <c r="T82" s="93" t="s">
        <v>49</v>
      </c>
      <c r="U82" s="93"/>
      <c r="V82" s="93" t="s">
        <v>51</v>
      </c>
      <c r="W82" s="96" t="s">
        <v>297</v>
      </c>
      <c r="X82" s="96" t="s">
        <v>298</v>
      </c>
      <c r="Y82" s="78" t="n">
        <f aca="false">F82-(AA82+AC82+AE82+AG82+AI82+AK82+AM82+AO82+AQ82+AS82+AU82+AW82+AY82+BA82+BC82+BE82+BG82+BI82+BK82+BM82+BO82+BQ82+BS82+BU82+BW82+BY82)</f>
        <v>0</v>
      </c>
      <c r="Z82" s="96" t="s">
        <v>266</v>
      </c>
      <c r="AA82" s="122" t="n">
        <v>1</v>
      </c>
      <c r="AB82" s="122"/>
      <c r="AC82" s="122"/>
      <c r="AD82" s="122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E82" s="79"/>
      <c r="BF82" s="79"/>
      <c r="BG82" s="79"/>
      <c r="BH82" s="79"/>
      <c r="BI82" s="79"/>
      <c r="BJ82" s="79"/>
      <c r="BK82" s="79"/>
    </row>
    <row r="83" s="80" customFormat="true" ht="81" hidden="false" customHeight="true" outlineLevel="0" collapsed="false">
      <c r="A83" s="129" t="s">
        <v>257</v>
      </c>
      <c r="B83" s="122" t="s">
        <v>258</v>
      </c>
      <c r="C83" s="122" t="s">
        <v>273</v>
      </c>
      <c r="D83" s="74" t="n">
        <v>435</v>
      </c>
      <c r="E83" s="74" t="n">
        <v>3</v>
      </c>
      <c r="F83" s="74" t="n">
        <v>1.3</v>
      </c>
      <c r="G83" s="74" t="s">
        <v>97</v>
      </c>
      <c r="H83" s="74" t="s">
        <v>260</v>
      </c>
      <c r="I83" s="74" t="s">
        <v>75</v>
      </c>
      <c r="J83" s="74" t="n">
        <v>2</v>
      </c>
      <c r="K83" s="75" t="s">
        <v>42</v>
      </c>
      <c r="L83" s="74" t="s">
        <v>231</v>
      </c>
      <c r="M83" s="122" t="s">
        <v>277</v>
      </c>
      <c r="N83" s="74" t="s">
        <v>262</v>
      </c>
      <c r="O83" s="74" t="s">
        <v>233</v>
      </c>
      <c r="P83" s="74" t="s">
        <v>263</v>
      </c>
      <c r="Q83" s="93" t="s">
        <v>48</v>
      </c>
      <c r="R83" s="74"/>
      <c r="S83" s="74"/>
      <c r="T83" s="74"/>
      <c r="U83" s="74"/>
      <c r="V83" s="74" t="s">
        <v>51</v>
      </c>
      <c r="W83" s="76" t="s">
        <v>299</v>
      </c>
      <c r="X83" s="76" t="s">
        <v>300</v>
      </c>
      <c r="Y83" s="78" t="n">
        <f aca="false">F83-(AA83+AC83+AE83+AG83+AI83+AK83+AM83+AO83+AQ83+AS83+AU83+AW83+AY83+BA83+BC83+BE83+BG83+BI83+BK83+BM83+BO83+BQ83+BS83+BU83+BW83+BY83)</f>
        <v>0</v>
      </c>
      <c r="Z83" s="96" t="s">
        <v>266</v>
      </c>
      <c r="AA83" s="122" t="n">
        <v>1.3</v>
      </c>
      <c r="AB83" s="122"/>
      <c r="AC83" s="122"/>
      <c r="AD83" s="122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</row>
    <row r="84" s="80" customFormat="true" ht="78.75" hidden="false" customHeight="true" outlineLevel="0" collapsed="false">
      <c r="A84" s="73" t="s">
        <v>257</v>
      </c>
      <c r="B84" s="81" t="s">
        <v>258</v>
      </c>
      <c r="C84" s="130" t="s">
        <v>301</v>
      </c>
      <c r="D84" s="131" t="n">
        <v>280</v>
      </c>
      <c r="E84" s="76" t="s">
        <v>302</v>
      </c>
      <c r="F84" s="132" t="n">
        <v>50</v>
      </c>
      <c r="G84" s="74" t="s">
        <v>303</v>
      </c>
      <c r="H84" s="74" t="s">
        <v>269</v>
      </c>
      <c r="I84" s="74" t="s">
        <v>75</v>
      </c>
      <c r="J84" s="74" t="n">
        <v>2</v>
      </c>
      <c r="K84" s="75" t="s">
        <v>42</v>
      </c>
      <c r="L84" s="75" t="s">
        <v>231</v>
      </c>
      <c r="M84" s="133" t="s">
        <v>304</v>
      </c>
      <c r="N84" s="134" t="s">
        <v>262</v>
      </c>
      <c r="O84" s="74" t="s">
        <v>305</v>
      </c>
      <c r="P84" s="74" t="s">
        <v>263</v>
      </c>
      <c r="Q84" s="125" t="s">
        <v>272</v>
      </c>
      <c r="R84" s="74" t="n">
        <v>50</v>
      </c>
      <c r="S84" s="74"/>
      <c r="T84" s="74"/>
      <c r="U84" s="74"/>
      <c r="V84" s="74" t="s">
        <v>51</v>
      </c>
      <c r="W84" s="96" t="s">
        <v>306</v>
      </c>
      <c r="X84" s="96" t="s">
        <v>307</v>
      </c>
      <c r="Y84" s="78" t="n">
        <f aca="false">F84-(AA84+AC84+AE84+AG84+AI84+AK84+AM84+AO84+AQ84+AS84+AU84+AW84+AY84+BA84+BC84+BE84+BG84+BI84+BK84+BM84+BO84+BQ84+BS84+BU84+BW84+BY84)</f>
        <v>0</v>
      </c>
      <c r="Z84" s="79" t="s">
        <v>308</v>
      </c>
      <c r="AA84" s="79" t="n">
        <v>50</v>
      </c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E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  <c r="BP84" s="79"/>
      <c r="BQ84" s="79"/>
      <c r="BR84" s="79"/>
      <c r="BS84" s="79"/>
      <c r="BT84" s="79"/>
      <c r="BU84" s="79"/>
      <c r="BV84" s="79"/>
      <c r="BW84" s="79"/>
      <c r="BX84" s="79"/>
      <c r="BY84" s="79"/>
    </row>
    <row r="85" s="80" customFormat="true" ht="78.75" hidden="false" customHeight="true" outlineLevel="0" collapsed="false">
      <c r="A85" s="73" t="s">
        <v>257</v>
      </c>
      <c r="B85" s="81" t="s">
        <v>267</v>
      </c>
      <c r="C85" s="130" t="s">
        <v>309</v>
      </c>
      <c r="D85" s="131" t="n">
        <v>102</v>
      </c>
      <c r="E85" s="76" t="s">
        <v>310</v>
      </c>
      <c r="F85" s="132" t="n">
        <v>48</v>
      </c>
      <c r="G85" s="74" t="s">
        <v>311</v>
      </c>
      <c r="H85" s="74" t="s">
        <v>269</v>
      </c>
      <c r="I85" s="74" t="s">
        <v>41</v>
      </c>
      <c r="J85" s="74" t="n">
        <v>2</v>
      </c>
      <c r="K85" s="75" t="s">
        <v>42</v>
      </c>
      <c r="L85" s="75" t="s">
        <v>231</v>
      </c>
      <c r="M85" s="133" t="s">
        <v>312</v>
      </c>
      <c r="N85" s="134" t="s">
        <v>262</v>
      </c>
      <c r="O85" s="74" t="s">
        <v>305</v>
      </c>
      <c r="P85" s="74" t="s">
        <v>263</v>
      </c>
      <c r="Q85" s="125" t="s">
        <v>272</v>
      </c>
      <c r="R85" s="74" t="n">
        <v>48</v>
      </c>
      <c r="S85" s="74"/>
      <c r="T85" s="74"/>
      <c r="U85" s="74"/>
      <c r="V85" s="74" t="s">
        <v>51</v>
      </c>
      <c r="W85" s="96" t="s">
        <v>313</v>
      </c>
      <c r="X85" s="96" t="s">
        <v>314</v>
      </c>
      <c r="Y85" s="78" t="n">
        <f aca="false">F85-(AA85+AC85+AE85+AG85+AI85+AK85+AM85+AO85+AQ85+AS85+AU85+AW85+AY85+BA85+BC85+BE85+BG85+BI85+BK85+BM85+BO85+BQ85+BS85+BU85+BW85+BY85)</f>
        <v>0</v>
      </c>
      <c r="Z85" s="79" t="s">
        <v>308</v>
      </c>
      <c r="AA85" s="79" t="n">
        <v>48</v>
      </c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</row>
    <row r="86" s="72" customFormat="true" ht="78.75" hidden="false" customHeight="true" outlineLevel="0" collapsed="false">
      <c r="A86" s="63" t="s">
        <v>257</v>
      </c>
      <c r="B86" s="135" t="s">
        <v>267</v>
      </c>
      <c r="C86" s="136" t="s">
        <v>309</v>
      </c>
      <c r="D86" s="137" t="n">
        <v>50</v>
      </c>
      <c r="E86" s="66" t="s">
        <v>302</v>
      </c>
      <c r="F86" s="138" t="n">
        <v>41</v>
      </c>
      <c r="G86" s="64" t="s">
        <v>97</v>
      </c>
      <c r="H86" s="64" t="s">
        <v>269</v>
      </c>
      <c r="I86" s="64" t="s">
        <v>41</v>
      </c>
      <c r="J86" s="64" t="n">
        <v>2</v>
      </c>
      <c r="K86" s="65" t="s">
        <v>42</v>
      </c>
      <c r="L86" s="65" t="s">
        <v>231</v>
      </c>
      <c r="M86" s="139" t="s">
        <v>312</v>
      </c>
      <c r="N86" s="140" t="s">
        <v>262</v>
      </c>
      <c r="O86" s="64" t="s">
        <v>233</v>
      </c>
      <c r="P86" s="64" t="s">
        <v>263</v>
      </c>
      <c r="Q86" s="141" t="s">
        <v>315</v>
      </c>
      <c r="R86" s="64" t="n">
        <v>41</v>
      </c>
      <c r="S86" s="64"/>
      <c r="T86" s="64"/>
      <c r="U86" s="64"/>
      <c r="V86" s="64"/>
      <c r="W86" s="142" t="s">
        <v>316</v>
      </c>
      <c r="X86" s="142" t="s">
        <v>317</v>
      </c>
      <c r="Y86" s="68" t="n">
        <f aca="false">F86-(AA86+AC86+AE86+AG86+AI86+AK86+AM86+AO86+AQ86+AS86+AU86+AW86+AY86+BA86+BC86+BE86+BG86+BI86+BK86+BM86+BO86+BQ86+BS86+BU86+BW86+BY86)</f>
        <v>0.991599999999998</v>
      </c>
      <c r="Z86" s="69" t="s">
        <v>308</v>
      </c>
      <c r="AA86" s="69" t="n">
        <v>40.0084</v>
      </c>
      <c r="AB86" s="69"/>
      <c r="AC86" s="69"/>
      <c r="AD86" s="69"/>
      <c r="AE86" s="69"/>
      <c r="AF86" s="69"/>
      <c r="AG86" s="69"/>
      <c r="AH86" s="69"/>
      <c r="AI86" s="69"/>
      <c r="AJ86" s="69"/>
      <c r="AK86" s="69"/>
      <c r="AL86" s="69"/>
      <c r="AM86" s="69"/>
      <c r="AN86" s="69"/>
      <c r="AO86" s="69"/>
      <c r="AP86" s="69"/>
      <c r="AQ86" s="69"/>
      <c r="AR86" s="69"/>
      <c r="AS86" s="69"/>
      <c r="AT86" s="69"/>
      <c r="AU86" s="69"/>
      <c r="AV86" s="69"/>
      <c r="AW86" s="69"/>
      <c r="AX86" s="69"/>
      <c r="AY86" s="69"/>
      <c r="AZ86" s="69"/>
      <c r="BA86" s="69"/>
      <c r="BB86" s="69"/>
      <c r="BC86" s="69"/>
      <c r="BD86" s="69"/>
      <c r="BE86" s="69"/>
      <c r="BF86" s="69"/>
      <c r="BG86" s="69"/>
      <c r="BH86" s="69"/>
      <c r="BI86" s="69"/>
      <c r="BJ86" s="69"/>
      <c r="BK86" s="69"/>
      <c r="BL86" s="69"/>
      <c r="BM86" s="69"/>
      <c r="BN86" s="69"/>
      <c r="BO86" s="69"/>
      <c r="BP86" s="69"/>
      <c r="BQ86" s="69"/>
      <c r="BR86" s="69"/>
      <c r="BS86" s="69"/>
      <c r="BT86" s="69"/>
      <c r="BU86" s="69"/>
      <c r="BV86" s="69"/>
      <c r="BW86" s="69"/>
      <c r="BX86" s="69"/>
      <c r="BY86" s="69"/>
    </row>
    <row r="87" s="80" customFormat="true" ht="78.75" hidden="false" customHeight="true" outlineLevel="0" collapsed="false">
      <c r="A87" s="73" t="s">
        <v>257</v>
      </c>
      <c r="B87" s="81" t="s">
        <v>267</v>
      </c>
      <c r="C87" s="130" t="s">
        <v>309</v>
      </c>
      <c r="D87" s="131" t="n">
        <v>115</v>
      </c>
      <c r="E87" s="76" t="s">
        <v>318</v>
      </c>
      <c r="F87" s="132" t="n">
        <v>52</v>
      </c>
      <c r="G87" s="74" t="s">
        <v>303</v>
      </c>
      <c r="H87" s="74" t="s">
        <v>269</v>
      </c>
      <c r="I87" s="74" t="s">
        <v>41</v>
      </c>
      <c r="J87" s="74" t="n">
        <v>2</v>
      </c>
      <c r="K87" s="75" t="s">
        <v>42</v>
      </c>
      <c r="L87" s="75" t="s">
        <v>231</v>
      </c>
      <c r="M87" s="133" t="s">
        <v>312</v>
      </c>
      <c r="N87" s="134" t="s">
        <v>262</v>
      </c>
      <c r="O87" s="74" t="s">
        <v>305</v>
      </c>
      <c r="P87" s="74" t="s">
        <v>263</v>
      </c>
      <c r="Q87" s="125" t="s">
        <v>272</v>
      </c>
      <c r="R87" s="74" t="n">
        <v>52</v>
      </c>
      <c r="S87" s="74"/>
      <c r="T87" s="74"/>
      <c r="U87" s="74"/>
      <c r="V87" s="74" t="s">
        <v>51</v>
      </c>
      <c r="W87" s="76" t="s">
        <v>319</v>
      </c>
      <c r="X87" s="76" t="s">
        <v>320</v>
      </c>
      <c r="Y87" s="78" t="n">
        <f aca="false">F87-(AA87+AC87+AE87+AG87+AI87+AK87+AM87+AO87+AQ87+AS87+AU87+AW87+AY87+BA87+BC87+BE87+BG87+BI87+BK87+BM87+BO87+BQ87+BS87+BU87+BW87+BY87)</f>
        <v>0</v>
      </c>
      <c r="Z87" s="79" t="s">
        <v>308</v>
      </c>
      <c r="AA87" s="79" t="n">
        <v>52</v>
      </c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  <c r="BP87" s="79"/>
      <c r="BQ87" s="79"/>
      <c r="BR87" s="79"/>
      <c r="BS87" s="79"/>
      <c r="BT87" s="79"/>
      <c r="BU87" s="79"/>
      <c r="BV87" s="79"/>
      <c r="BW87" s="79"/>
      <c r="BX87" s="79"/>
      <c r="BY87" s="79"/>
    </row>
    <row r="88" s="87" customFormat="true" ht="78.75" hidden="false" customHeight="true" outlineLevel="0" collapsed="false">
      <c r="A88" s="103" t="s">
        <v>257</v>
      </c>
      <c r="B88" s="81" t="s">
        <v>267</v>
      </c>
      <c r="C88" s="130" t="s">
        <v>309</v>
      </c>
      <c r="D88" s="131" t="n">
        <v>157</v>
      </c>
      <c r="E88" s="76" t="s">
        <v>321</v>
      </c>
      <c r="F88" s="143" t="n">
        <v>40.2</v>
      </c>
      <c r="G88" s="74" t="s">
        <v>311</v>
      </c>
      <c r="H88" s="74" t="s">
        <v>269</v>
      </c>
      <c r="I88" s="74" t="s">
        <v>75</v>
      </c>
      <c r="J88" s="74" t="n">
        <v>2</v>
      </c>
      <c r="K88" s="75" t="s">
        <v>42</v>
      </c>
      <c r="L88" s="85" t="s">
        <v>231</v>
      </c>
      <c r="M88" s="133" t="s">
        <v>312</v>
      </c>
      <c r="N88" s="74" t="s">
        <v>262</v>
      </c>
      <c r="O88" s="74" t="s">
        <v>305</v>
      </c>
      <c r="P88" s="74" t="s">
        <v>263</v>
      </c>
      <c r="Q88" s="144" t="s">
        <v>272</v>
      </c>
      <c r="R88" s="74" t="n">
        <v>40.2</v>
      </c>
      <c r="S88" s="74"/>
      <c r="T88" s="74"/>
      <c r="U88" s="74"/>
      <c r="V88" s="74" t="s">
        <v>51</v>
      </c>
      <c r="W88" s="76" t="s">
        <v>322</v>
      </c>
      <c r="X88" s="76" t="s">
        <v>323</v>
      </c>
      <c r="Y88" s="86" t="n">
        <f aca="false">F88-(AA88+AC88+AE88+AG88+AI88+AK88+AM88+AO88+AQ88+AS88+AU88+AW88+AY88+BA88+BC88+BE88+BG88+BI88+BK88+BM88+BO88+BQ88+BS88+BU88+BW88+BY88)</f>
        <v>3.6715</v>
      </c>
      <c r="Z88" s="79" t="s">
        <v>324</v>
      </c>
      <c r="AA88" s="87" t="n">
        <v>16.5056</v>
      </c>
      <c r="AB88" s="79" t="s">
        <v>325</v>
      </c>
      <c r="AC88" s="87" t="n">
        <v>15.4229</v>
      </c>
      <c r="AD88" s="79" t="s">
        <v>326</v>
      </c>
      <c r="AE88" s="87" t="n">
        <v>4.6</v>
      </c>
    </row>
    <row r="89" s="87" customFormat="true" ht="78.75" hidden="false" customHeight="true" outlineLevel="0" collapsed="false">
      <c r="A89" s="103" t="s">
        <v>257</v>
      </c>
      <c r="B89" s="81" t="s">
        <v>267</v>
      </c>
      <c r="C89" s="130" t="s">
        <v>309</v>
      </c>
      <c r="D89" s="131" t="n">
        <v>158</v>
      </c>
      <c r="E89" s="76" t="s">
        <v>310</v>
      </c>
      <c r="F89" s="143" t="n">
        <v>7</v>
      </c>
      <c r="G89" s="74" t="s">
        <v>97</v>
      </c>
      <c r="H89" s="74" t="s">
        <v>269</v>
      </c>
      <c r="I89" s="74" t="s">
        <v>41</v>
      </c>
      <c r="J89" s="74" t="n">
        <v>2</v>
      </c>
      <c r="K89" s="75" t="s">
        <v>42</v>
      </c>
      <c r="L89" s="85" t="s">
        <v>231</v>
      </c>
      <c r="M89" s="133" t="s">
        <v>312</v>
      </c>
      <c r="N89" s="74" t="s">
        <v>262</v>
      </c>
      <c r="O89" s="74" t="s">
        <v>233</v>
      </c>
      <c r="P89" s="74" t="s">
        <v>263</v>
      </c>
      <c r="Q89" s="144" t="s">
        <v>315</v>
      </c>
      <c r="R89" s="74" t="n">
        <v>7</v>
      </c>
      <c r="S89" s="74"/>
      <c r="T89" s="74"/>
      <c r="U89" s="74"/>
      <c r="V89" s="74" t="s">
        <v>51</v>
      </c>
      <c r="W89" s="76" t="s">
        <v>327</v>
      </c>
      <c r="X89" s="76" t="s">
        <v>328</v>
      </c>
      <c r="Y89" s="86" t="n">
        <f aca="false">F89-(AA89+AC89+AE89+AG89+AI89+AK89+AM89+AO89+AQ89+AS89+AU89+AW89+AY89+BA89+BC89+BE89+BG89+BI89+BK89+BM89+BO89+BQ89+BS89+BU89+BW89+BY89)</f>
        <v>0</v>
      </c>
      <c r="Z89" s="79" t="s">
        <v>329</v>
      </c>
      <c r="AA89" s="87" t="n">
        <v>7</v>
      </c>
    </row>
    <row r="90" s="90" customFormat="true" ht="78.75" hidden="false" customHeight="true" outlineLevel="0" collapsed="false">
      <c r="A90" s="145" t="s">
        <v>257</v>
      </c>
      <c r="B90" s="135" t="s">
        <v>267</v>
      </c>
      <c r="C90" s="136" t="s">
        <v>309</v>
      </c>
      <c r="D90" s="137" t="n">
        <v>167</v>
      </c>
      <c r="E90" s="66" t="s">
        <v>330</v>
      </c>
      <c r="F90" s="146" t="n">
        <v>1.5</v>
      </c>
      <c r="G90" s="64" t="s">
        <v>311</v>
      </c>
      <c r="H90" s="64" t="s">
        <v>269</v>
      </c>
      <c r="I90" s="64" t="s">
        <v>41</v>
      </c>
      <c r="J90" s="64" t="n">
        <v>2</v>
      </c>
      <c r="K90" s="65" t="s">
        <v>42</v>
      </c>
      <c r="L90" s="88" t="s">
        <v>231</v>
      </c>
      <c r="M90" s="139" t="s">
        <v>331</v>
      </c>
      <c r="N90" s="64" t="s">
        <v>262</v>
      </c>
      <c r="O90" s="64" t="s">
        <v>332</v>
      </c>
      <c r="P90" s="64" t="s">
        <v>263</v>
      </c>
      <c r="Q90" s="147" t="s">
        <v>272</v>
      </c>
      <c r="R90" s="64" t="n">
        <v>1.5</v>
      </c>
      <c r="S90" s="64"/>
      <c r="T90" s="64"/>
      <c r="U90" s="64"/>
      <c r="V90" s="64" t="s">
        <v>51</v>
      </c>
      <c r="W90" s="66" t="s">
        <v>327</v>
      </c>
      <c r="X90" s="66" t="s">
        <v>328</v>
      </c>
      <c r="Y90" s="89" t="n">
        <f aca="false">F90-(AA90+AC90+AE90+AG90+AI90+AK90+AM90+AO90+AQ90+AS90+AU90+AW90+AY90+BA90+BC90+BE90+BG90+BI90+BK90+BM90+BO90+BQ90+BS90+BU90+BW90+BY90)</f>
        <v>0.9777</v>
      </c>
      <c r="Z90" s="69" t="s">
        <v>329</v>
      </c>
      <c r="AA90" s="90" t="n">
        <v>0.5223</v>
      </c>
    </row>
    <row r="91" s="87" customFormat="true" ht="78.75" hidden="false" customHeight="true" outlineLevel="0" collapsed="false">
      <c r="A91" s="103" t="s">
        <v>257</v>
      </c>
      <c r="B91" s="81" t="s">
        <v>267</v>
      </c>
      <c r="C91" s="130" t="s">
        <v>309</v>
      </c>
      <c r="D91" s="131" t="n">
        <v>172</v>
      </c>
      <c r="E91" s="76" t="s">
        <v>302</v>
      </c>
      <c r="F91" s="143" t="n">
        <v>6.6</v>
      </c>
      <c r="G91" s="74" t="s">
        <v>311</v>
      </c>
      <c r="H91" s="74" t="s">
        <v>269</v>
      </c>
      <c r="I91" s="74" t="s">
        <v>41</v>
      </c>
      <c r="J91" s="74" t="n">
        <v>2</v>
      </c>
      <c r="K91" s="75" t="s">
        <v>42</v>
      </c>
      <c r="L91" s="85" t="s">
        <v>231</v>
      </c>
      <c r="M91" s="133" t="s">
        <v>331</v>
      </c>
      <c r="N91" s="74" t="s">
        <v>262</v>
      </c>
      <c r="O91" s="74" t="s">
        <v>332</v>
      </c>
      <c r="P91" s="74" t="s">
        <v>263</v>
      </c>
      <c r="Q91" s="144" t="s">
        <v>272</v>
      </c>
      <c r="R91" s="74" t="n">
        <v>6.6</v>
      </c>
      <c r="S91" s="74"/>
      <c r="T91" s="74"/>
      <c r="U91" s="74"/>
      <c r="V91" s="74" t="s">
        <v>51</v>
      </c>
      <c r="W91" s="76" t="s">
        <v>333</v>
      </c>
      <c r="X91" s="76" t="s">
        <v>334</v>
      </c>
      <c r="Y91" s="86" t="n">
        <f aca="false">F91-(AA91+AC91+AE91+AG91+AI91+AK91+AM91+AO91+AQ91+AS91+AU91+AW91+AY91+BA91+BC91+BE91+BG91+BI91+BK91+BM91+BO91+BQ91+BS91+BU91+BW91+BY91)</f>
        <v>0</v>
      </c>
      <c r="Z91" s="79" t="s">
        <v>329</v>
      </c>
      <c r="AA91" s="87" t="n">
        <v>6.6</v>
      </c>
    </row>
    <row r="92" s="87" customFormat="true" ht="78.75" hidden="false" customHeight="true" outlineLevel="0" collapsed="false">
      <c r="A92" s="103" t="s">
        <v>257</v>
      </c>
      <c r="B92" s="81" t="s">
        <v>267</v>
      </c>
      <c r="C92" s="130" t="s">
        <v>309</v>
      </c>
      <c r="D92" s="131" t="n">
        <v>154</v>
      </c>
      <c r="E92" s="76" t="s">
        <v>335</v>
      </c>
      <c r="F92" s="143" t="n">
        <v>3.6</v>
      </c>
      <c r="G92" s="74" t="s">
        <v>97</v>
      </c>
      <c r="H92" s="74" t="s">
        <v>269</v>
      </c>
      <c r="I92" s="74" t="s">
        <v>75</v>
      </c>
      <c r="J92" s="74" t="n">
        <v>2</v>
      </c>
      <c r="K92" s="75" t="s">
        <v>42</v>
      </c>
      <c r="L92" s="85" t="s">
        <v>231</v>
      </c>
      <c r="M92" s="133" t="s">
        <v>312</v>
      </c>
      <c r="N92" s="74" t="s">
        <v>262</v>
      </c>
      <c r="O92" s="74" t="s">
        <v>332</v>
      </c>
      <c r="P92" s="74" t="s">
        <v>263</v>
      </c>
      <c r="Q92" s="144" t="s">
        <v>272</v>
      </c>
      <c r="R92" s="74" t="n">
        <v>3.6</v>
      </c>
      <c r="S92" s="74"/>
      <c r="T92" s="74"/>
      <c r="U92" s="74"/>
      <c r="V92" s="74" t="s">
        <v>51</v>
      </c>
      <c r="W92" s="76" t="s">
        <v>336</v>
      </c>
      <c r="X92" s="76" t="s">
        <v>337</v>
      </c>
      <c r="Y92" s="86" t="n">
        <f aca="false">F92-(AA92+AC92+AE92+AG92+AI92+AK92+AM92+AO92+AQ92+AS92+AU92+AW92+AY92+BA92+BC92+BE92+BG92+BI92+BK92+BM92+BO92+BQ92+BS92+BU92+BW92+BY92)</f>
        <v>0</v>
      </c>
      <c r="Z92" s="79" t="s">
        <v>329</v>
      </c>
      <c r="AA92" s="87" t="n">
        <v>3.6</v>
      </c>
    </row>
    <row r="93" s="87" customFormat="true" ht="78.75" hidden="false" customHeight="true" outlineLevel="0" collapsed="false">
      <c r="A93" s="103" t="s">
        <v>257</v>
      </c>
      <c r="B93" s="81" t="s">
        <v>267</v>
      </c>
      <c r="C93" s="130" t="s">
        <v>309</v>
      </c>
      <c r="D93" s="131" t="n">
        <v>154</v>
      </c>
      <c r="E93" s="76" t="s">
        <v>338</v>
      </c>
      <c r="F93" s="143" t="n">
        <v>12.6</v>
      </c>
      <c r="G93" s="74" t="s">
        <v>303</v>
      </c>
      <c r="H93" s="74" t="s">
        <v>269</v>
      </c>
      <c r="I93" s="74" t="s">
        <v>75</v>
      </c>
      <c r="J93" s="74" t="n">
        <v>2</v>
      </c>
      <c r="K93" s="75" t="s">
        <v>42</v>
      </c>
      <c r="L93" s="85" t="s">
        <v>231</v>
      </c>
      <c r="M93" s="133" t="s">
        <v>331</v>
      </c>
      <c r="N93" s="74" t="s">
        <v>262</v>
      </c>
      <c r="O93" s="74" t="s">
        <v>305</v>
      </c>
      <c r="P93" s="74" t="s">
        <v>263</v>
      </c>
      <c r="Q93" s="144" t="s">
        <v>272</v>
      </c>
      <c r="R93" s="74" t="n">
        <v>12.6</v>
      </c>
      <c r="S93" s="74"/>
      <c r="T93" s="74"/>
      <c r="U93" s="74"/>
      <c r="V93" s="74" t="s">
        <v>51</v>
      </c>
      <c r="W93" s="76" t="s">
        <v>339</v>
      </c>
      <c r="X93" s="76" t="s">
        <v>340</v>
      </c>
      <c r="Y93" s="86" t="n">
        <f aca="false">F93-(AA93+AC93+AE93+AG93+AI93+AK93+AM93+AO93+AQ93+AS93+AU93+AW93+AY93+BA93+BC93+BE93+BG93+BI93+BK93+BM93+BO93+BQ93+BS93+BU93+BW93+BY93)</f>
        <v>0</v>
      </c>
      <c r="Z93" s="79" t="s">
        <v>329</v>
      </c>
      <c r="AA93" s="87" t="n">
        <v>12.6</v>
      </c>
    </row>
    <row r="94" s="101" customFormat="true" ht="78.75" hidden="false" customHeight="true" outlineLevel="0" collapsed="false">
      <c r="A94" s="148" t="s">
        <v>257</v>
      </c>
      <c r="B94" s="149" t="s">
        <v>267</v>
      </c>
      <c r="C94" s="150" t="s">
        <v>309</v>
      </c>
      <c r="D94" s="151" t="n">
        <v>167</v>
      </c>
      <c r="E94" s="96" t="s">
        <v>330</v>
      </c>
      <c r="F94" s="152" t="n">
        <v>4.6</v>
      </c>
      <c r="G94" s="93" t="s">
        <v>97</v>
      </c>
      <c r="H94" s="93" t="s">
        <v>269</v>
      </c>
      <c r="I94" s="93" t="s">
        <v>41</v>
      </c>
      <c r="J94" s="93" t="n">
        <v>2</v>
      </c>
      <c r="K94" s="94" t="s">
        <v>42</v>
      </c>
      <c r="L94" s="95" t="s">
        <v>231</v>
      </c>
      <c r="M94" s="153" t="s">
        <v>331</v>
      </c>
      <c r="N94" s="154" t="s">
        <v>262</v>
      </c>
      <c r="O94" s="93" t="s">
        <v>332</v>
      </c>
      <c r="P94" s="93" t="s">
        <v>263</v>
      </c>
      <c r="Q94" s="155" t="s">
        <v>272</v>
      </c>
      <c r="R94" s="93" t="n">
        <v>4.6</v>
      </c>
      <c r="S94" s="93"/>
      <c r="T94" s="93"/>
      <c r="U94" s="93"/>
      <c r="V94" s="93" t="s">
        <v>51</v>
      </c>
      <c r="W94" s="96" t="s">
        <v>341</v>
      </c>
      <c r="X94" s="96" t="s">
        <v>342</v>
      </c>
      <c r="Y94" s="97" t="n">
        <f aca="false">F94-(AA94+AC94+AE94+AG94+AI94+AK94+AM94+AO94+AQ94+AS94+AU94+AW94+AY94+BA94+BC94+BE94+BG94+BI94+BK94+BM94+BO94+BQ94+BS94+BU94+BW94+BY94)</f>
        <v>0</v>
      </c>
      <c r="Z94" s="156" t="s">
        <v>343</v>
      </c>
      <c r="AA94" s="100" t="n">
        <v>4.6</v>
      </c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</row>
    <row r="95" s="87" customFormat="true" ht="78.75" hidden="false" customHeight="true" outlineLevel="0" collapsed="false">
      <c r="A95" s="81" t="s">
        <v>257</v>
      </c>
      <c r="B95" s="81" t="s">
        <v>267</v>
      </c>
      <c r="C95" s="130" t="s">
        <v>309</v>
      </c>
      <c r="D95" s="131" t="n">
        <v>105</v>
      </c>
      <c r="E95" s="76" t="s">
        <v>344</v>
      </c>
      <c r="F95" s="143" t="n">
        <v>12.8</v>
      </c>
      <c r="G95" s="74" t="s">
        <v>303</v>
      </c>
      <c r="H95" s="74" t="s">
        <v>345</v>
      </c>
      <c r="I95" s="74" t="s">
        <v>75</v>
      </c>
      <c r="J95" s="74" t="n">
        <v>2</v>
      </c>
      <c r="K95" s="75" t="s">
        <v>42</v>
      </c>
      <c r="L95" s="85" t="s">
        <v>231</v>
      </c>
      <c r="M95" s="133" t="s">
        <v>346</v>
      </c>
      <c r="N95" s="74" t="s">
        <v>262</v>
      </c>
      <c r="O95" s="74" t="s">
        <v>305</v>
      </c>
      <c r="P95" s="74" t="s">
        <v>263</v>
      </c>
      <c r="Q95" s="157" t="s">
        <v>272</v>
      </c>
      <c r="R95" s="74" t="n">
        <v>12.8</v>
      </c>
      <c r="S95" s="74"/>
      <c r="T95" s="74"/>
      <c r="U95" s="74"/>
      <c r="V95" s="74" t="s">
        <v>51</v>
      </c>
      <c r="W95" s="76" t="s">
        <v>347</v>
      </c>
      <c r="X95" s="76" t="s">
        <v>348</v>
      </c>
      <c r="Y95" s="86" t="n">
        <f aca="false">F95-(AA95+AC95+AE95+AG95+AI95+AK95+AM95+AO95+AQ95+AS95+AU95+AW95+AY95+BA95+BC95+BE95+BG95+BI95+BK95+BM95+BO95+BQ95+BS95+BU95+BW95+BY95)</f>
        <v>0</v>
      </c>
      <c r="Z95" s="79" t="s">
        <v>349</v>
      </c>
      <c r="AA95" s="87" t="n">
        <v>6.3086</v>
      </c>
      <c r="AB95" s="79" t="s">
        <v>350</v>
      </c>
      <c r="AC95" s="87" t="n">
        <v>6.4914</v>
      </c>
    </row>
    <row r="96" s="87" customFormat="true" ht="78.75" hidden="false" customHeight="true" outlineLevel="0" collapsed="false">
      <c r="A96" s="81" t="s">
        <v>257</v>
      </c>
      <c r="B96" s="81" t="s">
        <v>267</v>
      </c>
      <c r="C96" s="130" t="s">
        <v>309</v>
      </c>
      <c r="D96" s="131" t="n">
        <v>105</v>
      </c>
      <c r="E96" s="76" t="s">
        <v>351</v>
      </c>
      <c r="F96" s="143" t="n">
        <v>5.2</v>
      </c>
      <c r="G96" s="74" t="s">
        <v>311</v>
      </c>
      <c r="H96" s="74" t="s">
        <v>345</v>
      </c>
      <c r="I96" s="74" t="s">
        <v>75</v>
      </c>
      <c r="J96" s="74" t="n">
        <v>2</v>
      </c>
      <c r="K96" s="75" t="s">
        <v>42</v>
      </c>
      <c r="L96" s="85" t="s">
        <v>231</v>
      </c>
      <c r="M96" s="133" t="s">
        <v>346</v>
      </c>
      <c r="N96" s="74" t="s">
        <v>262</v>
      </c>
      <c r="O96" s="74" t="s">
        <v>305</v>
      </c>
      <c r="P96" s="74" t="s">
        <v>263</v>
      </c>
      <c r="Q96" s="157" t="s">
        <v>272</v>
      </c>
      <c r="R96" s="74" t="n">
        <v>5.2</v>
      </c>
      <c r="S96" s="74"/>
      <c r="T96" s="74"/>
      <c r="U96" s="74"/>
      <c r="V96" s="74" t="s">
        <v>51</v>
      </c>
      <c r="W96" s="158" t="s">
        <v>352</v>
      </c>
      <c r="X96" s="159" t="s">
        <v>353</v>
      </c>
      <c r="Y96" s="86" t="n">
        <f aca="false">F96-(AA96+AC96+AE96+AG96+AI96+AK96+AM96+AO96+AQ96+AS96+AU96+AW96+AY96+BA96+BC96+BE96+BG96+BI96+BK96+BM96+BO96+BQ96+BS96+BU96+BW96+BY96)</f>
        <v>0</v>
      </c>
      <c r="Z96" s="79" t="s">
        <v>350</v>
      </c>
      <c r="AA96" s="87" t="n">
        <v>5.2</v>
      </c>
    </row>
    <row r="97" s="87" customFormat="true" ht="78.75" hidden="false" customHeight="true" outlineLevel="0" collapsed="false">
      <c r="A97" s="81" t="s">
        <v>257</v>
      </c>
      <c r="B97" s="81" t="s">
        <v>267</v>
      </c>
      <c r="C97" s="130" t="s">
        <v>309</v>
      </c>
      <c r="D97" s="131" t="n">
        <v>169</v>
      </c>
      <c r="E97" s="76" t="s">
        <v>354</v>
      </c>
      <c r="F97" s="143" t="n">
        <v>25</v>
      </c>
      <c r="G97" s="74" t="s">
        <v>97</v>
      </c>
      <c r="H97" s="74" t="s">
        <v>345</v>
      </c>
      <c r="I97" s="74" t="s">
        <v>41</v>
      </c>
      <c r="J97" s="74" t="n">
        <v>2</v>
      </c>
      <c r="K97" s="75" t="s">
        <v>42</v>
      </c>
      <c r="L97" s="85" t="s">
        <v>231</v>
      </c>
      <c r="M97" s="133" t="s">
        <v>355</v>
      </c>
      <c r="N97" s="74" t="s">
        <v>262</v>
      </c>
      <c r="O97" s="74" t="s">
        <v>233</v>
      </c>
      <c r="P97" s="74" t="s">
        <v>263</v>
      </c>
      <c r="Q97" s="157" t="s">
        <v>315</v>
      </c>
      <c r="R97" s="74" t="n">
        <v>25</v>
      </c>
      <c r="S97" s="74"/>
      <c r="T97" s="74"/>
      <c r="U97" s="74"/>
      <c r="V97" s="74" t="s">
        <v>51</v>
      </c>
      <c r="W97" s="158" t="s">
        <v>356</v>
      </c>
      <c r="X97" s="159" t="s">
        <v>357</v>
      </c>
      <c r="Y97" s="86" t="n">
        <f aca="false">F97-(AA97+AC97+AE97+AG97+AI97+AK97+AM97+AO97+AQ97+AS97+AU97+AW97+AY97+BA97+BC97+BE97+BG97+BI97+BK97+BM97+BO97+BQ97+BS97+BU97+BW97+BY97)</f>
        <v>0</v>
      </c>
      <c r="Z97" s="79" t="s">
        <v>349</v>
      </c>
      <c r="AA97" s="87" t="n">
        <v>25</v>
      </c>
    </row>
    <row r="98" s="87" customFormat="true" ht="78.75" hidden="false" customHeight="true" outlineLevel="0" collapsed="false">
      <c r="A98" s="81" t="s">
        <v>257</v>
      </c>
      <c r="B98" s="81" t="s">
        <v>267</v>
      </c>
      <c r="C98" s="130" t="s">
        <v>309</v>
      </c>
      <c r="D98" s="131" t="n">
        <v>167</v>
      </c>
      <c r="E98" s="76" t="s">
        <v>344</v>
      </c>
      <c r="F98" s="143" t="n">
        <v>14.7</v>
      </c>
      <c r="G98" s="74" t="s">
        <v>303</v>
      </c>
      <c r="H98" s="74" t="s">
        <v>345</v>
      </c>
      <c r="I98" s="74" t="s">
        <v>41</v>
      </c>
      <c r="J98" s="74" t="n">
        <v>2</v>
      </c>
      <c r="K98" s="75" t="s">
        <v>42</v>
      </c>
      <c r="L98" s="85" t="s">
        <v>231</v>
      </c>
      <c r="M98" s="133" t="s">
        <v>358</v>
      </c>
      <c r="N98" s="74" t="s">
        <v>262</v>
      </c>
      <c r="O98" s="74" t="s">
        <v>305</v>
      </c>
      <c r="P98" s="74" t="s">
        <v>263</v>
      </c>
      <c r="Q98" s="157" t="s">
        <v>272</v>
      </c>
      <c r="R98" s="74" t="n">
        <v>14.7</v>
      </c>
      <c r="S98" s="74"/>
      <c r="T98" s="74"/>
      <c r="U98" s="74"/>
      <c r="V98" s="74" t="s">
        <v>51</v>
      </c>
      <c r="W98" s="158" t="s">
        <v>359</v>
      </c>
      <c r="X98" s="159" t="s">
        <v>360</v>
      </c>
      <c r="Y98" s="86" t="n">
        <f aca="false">F98-(AA98+AC98+AE98+AG98+AI98+AK98+AM98+AO98+AQ98+AS98+AU98+AW98+AY98+BA98+BC98+BE98+BG98+BI98+BK98+BM98+BO98+BQ98+BS98+BU98+BW98+BY98)</f>
        <v>0</v>
      </c>
      <c r="Z98" s="79" t="s">
        <v>350</v>
      </c>
      <c r="AA98" s="87" t="n">
        <v>4.781</v>
      </c>
      <c r="AB98" s="79" t="s">
        <v>361</v>
      </c>
      <c r="AC98" s="87" t="n">
        <v>9.919</v>
      </c>
    </row>
    <row r="99" s="87" customFormat="true" ht="99" hidden="false" customHeight="true" outlineLevel="0" collapsed="false">
      <c r="A99" s="81" t="s">
        <v>257</v>
      </c>
      <c r="B99" s="81" t="s">
        <v>267</v>
      </c>
      <c r="C99" s="130" t="s">
        <v>309</v>
      </c>
      <c r="D99" s="131" t="n">
        <v>175</v>
      </c>
      <c r="E99" s="76" t="s">
        <v>351</v>
      </c>
      <c r="F99" s="143" t="n">
        <v>5.2</v>
      </c>
      <c r="G99" s="74" t="s">
        <v>303</v>
      </c>
      <c r="H99" s="74" t="s">
        <v>345</v>
      </c>
      <c r="I99" s="74" t="s">
        <v>41</v>
      </c>
      <c r="J99" s="74" t="n">
        <v>2</v>
      </c>
      <c r="K99" s="75" t="s">
        <v>42</v>
      </c>
      <c r="L99" s="85" t="s">
        <v>231</v>
      </c>
      <c r="M99" s="133" t="s">
        <v>358</v>
      </c>
      <c r="N99" s="74" t="s">
        <v>262</v>
      </c>
      <c r="O99" s="74" t="s">
        <v>305</v>
      </c>
      <c r="P99" s="74" t="s">
        <v>263</v>
      </c>
      <c r="Q99" s="157" t="s">
        <v>272</v>
      </c>
      <c r="R99" s="74" t="n">
        <v>5.2</v>
      </c>
      <c r="S99" s="74"/>
      <c r="T99" s="74"/>
      <c r="U99" s="74"/>
      <c r="V99" s="74" t="s">
        <v>51</v>
      </c>
      <c r="W99" s="158" t="s">
        <v>362</v>
      </c>
      <c r="X99" s="159" t="s">
        <v>363</v>
      </c>
      <c r="Y99" s="86" t="n">
        <f aca="false">F99-(AA99+AC99+AE99+AG99+AI99+AK99+AM99+AO99+AQ99+AS99+AU99+AW99+AY99+BA99+BC99+BE99+BG99+BI99+BK99+BM99+BO99+BQ99+BS99+BU99+BW99+BY99)</f>
        <v>0</v>
      </c>
      <c r="Z99" s="79" t="s">
        <v>350</v>
      </c>
      <c r="AA99" s="87" t="n">
        <v>4.4884</v>
      </c>
      <c r="AB99" s="160" t="s">
        <v>364</v>
      </c>
      <c r="AC99" s="87" t="n">
        <v>0.7116</v>
      </c>
    </row>
    <row r="100" s="87" customFormat="true" ht="78.75" hidden="false" customHeight="true" outlineLevel="0" collapsed="false">
      <c r="A100" s="81" t="s">
        <v>257</v>
      </c>
      <c r="B100" s="81" t="s">
        <v>267</v>
      </c>
      <c r="C100" s="130" t="s">
        <v>309</v>
      </c>
      <c r="D100" s="131" t="n">
        <v>177</v>
      </c>
      <c r="E100" s="76" t="s">
        <v>344</v>
      </c>
      <c r="F100" s="143" t="n">
        <v>8.4</v>
      </c>
      <c r="G100" s="74" t="s">
        <v>303</v>
      </c>
      <c r="H100" s="74" t="s">
        <v>269</v>
      </c>
      <c r="I100" s="74" t="s">
        <v>41</v>
      </c>
      <c r="J100" s="74" t="n">
        <v>2</v>
      </c>
      <c r="K100" s="75" t="s">
        <v>42</v>
      </c>
      <c r="L100" s="85" t="s">
        <v>231</v>
      </c>
      <c r="M100" s="133" t="s">
        <v>358</v>
      </c>
      <c r="N100" s="74" t="s">
        <v>262</v>
      </c>
      <c r="O100" s="74" t="s">
        <v>305</v>
      </c>
      <c r="P100" s="74" t="s">
        <v>263</v>
      </c>
      <c r="Q100" s="157" t="s">
        <v>272</v>
      </c>
      <c r="R100" s="74" t="n">
        <v>8.4</v>
      </c>
      <c r="S100" s="74"/>
      <c r="T100" s="74"/>
      <c r="U100" s="74"/>
      <c r="V100" s="74" t="s">
        <v>51</v>
      </c>
      <c r="W100" s="158" t="s">
        <v>365</v>
      </c>
      <c r="X100" s="159" t="s">
        <v>366</v>
      </c>
      <c r="Y100" s="86" t="n">
        <f aca="false">F100-(AA100+AC100+AE100+AG100+AI100+AK100+AM100+AO100+AQ100+AS100+AU100+AW100+AY100+BA100+BC100+BE100+BG100+BI100+BK100+BM100+BO100+BQ100+BS100+BU100+BW100+BY100)</f>
        <v>0</v>
      </c>
      <c r="Z100" s="79" t="s">
        <v>367</v>
      </c>
      <c r="AA100" s="87" t="n">
        <v>8.4</v>
      </c>
    </row>
    <row r="101" s="87" customFormat="true" ht="115.5" hidden="false" customHeight="true" outlineLevel="0" collapsed="false">
      <c r="A101" s="81" t="s">
        <v>257</v>
      </c>
      <c r="B101" s="81" t="s">
        <v>267</v>
      </c>
      <c r="C101" s="130" t="s">
        <v>309</v>
      </c>
      <c r="D101" s="131" t="n">
        <v>175</v>
      </c>
      <c r="E101" s="76" t="s">
        <v>330</v>
      </c>
      <c r="F101" s="143" t="n">
        <v>1.2</v>
      </c>
      <c r="G101" s="74" t="s">
        <v>303</v>
      </c>
      <c r="H101" s="74" t="s">
        <v>269</v>
      </c>
      <c r="I101" s="74" t="s">
        <v>41</v>
      </c>
      <c r="J101" s="74" t="n">
        <v>2</v>
      </c>
      <c r="K101" s="75" t="s">
        <v>42</v>
      </c>
      <c r="L101" s="85" t="s">
        <v>231</v>
      </c>
      <c r="M101" s="133" t="s">
        <v>358</v>
      </c>
      <c r="N101" s="74" t="s">
        <v>262</v>
      </c>
      <c r="O101" s="74" t="s">
        <v>305</v>
      </c>
      <c r="P101" s="74" t="s">
        <v>263</v>
      </c>
      <c r="Q101" s="157" t="s">
        <v>272</v>
      </c>
      <c r="R101" s="74" t="n">
        <v>1.2</v>
      </c>
      <c r="S101" s="74"/>
      <c r="T101" s="74"/>
      <c r="U101" s="74"/>
      <c r="V101" s="74" t="s">
        <v>51</v>
      </c>
      <c r="W101" s="158" t="s">
        <v>368</v>
      </c>
      <c r="X101" s="158" t="s">
        <v>369</v>
      </c>
      <c r="Y101" s="86" t="n">
        <f aca="false">F101-(AA101+AC101+AE101+AG101+AI101+AK101+AM101+AO101+AQ101+AS101+AU101+AW101+AY101+BA101+BC101+BE101+BG101+BI101+BK101+BM101+BO101+BQ101+BS101+BU101+BW101+BY101)</f>
        <v>0</v>
      </c>
      <c r="Z101" s="79" t="s">
        <v>367</v>
      </c>
      <c r="AA101" s="87" t="n">
        <v>0.2286</v>
      </c>
      <c r="AB101" s="79" t="s">
        <v>361</v>
      </c>
      <c r="AC101" s="87" t="n">
        <v>0.9332</v>
      </c>
      <c r="AD101" s="160" t="s">
        <v>364</v>
      </c>
      <c r="AE101" s="87" t="n">
        <v>0.0382</v>
      </c>
    </row>
    <row r="102" s="87" customFormat="true" ht="115.5" hidden="false" customHeight="true" outlineLevel="0" collapsed="false">
      <c r="A102" s="81" t="s">
        <v>257</v>
      </c>
      <c r="B102" s="81" t="s">
        <v>267</v>
      </c>
      <c r="C102" s="130" t="s">
        <v>309</v>
      </c>
      <c r="D102" s="131" t="n">
        <v>175</v>
      </c>
      <c r="E102" s="76" t="s">
        <v>370</v>
      </c>
      <c r="F102" s="143" t="n">
        <v>1</v>
      </c>
      <c r="G102" s="74" t="s">
        <v>303</v>
      </c>
      <c r="H102" s="74" t="s">
        <v>269</v>
      </c>
      <c r="I102" s="74" t="s">
        <v>41</v>
      </c>
      <c r="J102" s="74" t="n">
        <v>2</v>
      </c>
      <c r="K102" s="75" t="s">
        <v>42</v>
      </c>
      <c r="L102" s="85" t="s">
        <v>231</v>
      </c>
      <c r="M102" s="133" t="s">
        <v>358</v>
      </c>
      <c r="N102" s="74" t="s">
        <v>262</v>
      </c>
      <c r="O102" s="74" t="s">
        <v>305</v>
      </c>
      <c r="P102" s="74" t="s">
        <v>263</v>
      </c>
      <c r="Q102" s="157" t="s">
        <v>272</v>
      </c>
      <c r="R102" s="74" t="n">
        <v>1</v>
      </c>
      <c r="S102" s="74"/>
      <c r="T102" s="74"/>
      <c r="U102" s="74"/>
      <c r="V102" s="74" t="s">
        <v>51</v>
      </c>
      <c r="W102" s="158" t="s">
        <v>368</v>
      </c>
      <c r="X102" s="158" t="s">
        <v>369</v>
      </c>
      <c r="Y102" s="86" t="n">
        <f aca="false">F102-(AA102+AC102+AE102+AG102+AI102+AK102+AM102+AO102+AQ102+AS102+AU102+AW102+AY102+BA102+BC102+BE102+BG102+BI102+BK102+BM102+BO102+BQ102+BS102+BU102+BW102+BY102)</f>
        <v>0</v>
      </c>
      <c r="Z102" s="160" t="s">
        <v>364</v>
      </c>
      <c r="AA102" s="87" t="n">
        <v>1</v>
      </c>
    </row>
    <row r="103" s="167" customFormat="true" ht="78.75" hidden="false" customHeight="true" outlineLevel="0" collapsed="false">
      <c r="A103" s="161" t="s">
        <v>371</v>
      </c>
      <c r="B103" s="162" t="s">
        <v>371</v>
      </c>
      <c r="C103" s="162" t="s">
        <v>372</v>
      </c>
      <c r="D103" s="162" t="n">
        <v>2</v>
      </c>
      <c r="E103" s="162" t="n">
        <v>26</v>
      </c>
      <c r="F103" s="162" t="n">
        <v>5.8</v>
      </c>
      <c r="G103" s="162" t="s">
        <v>373</v>
      </c>
      <c r="H103" s="162" t="s">
        <v>374</v>
      </c>
      <c r="I103" s="162" t="s">
        <v>40</v>
      </c>
      <c r="J103" s="162" t="s">
        <v>375</v>
      </c>
      <c r="K103" s="163" t="s">
        <v>376</v>
      </c>
      <c r="L103" s="162" t="s">
        <v>377</v>
      </c>
      <c r="M103" s="162" t="s">
        <v>378</v>
      </c>
      <c r="N103" s="162" t="s">
        <v>379</v>
      </c>
      <c r="O103" s="162" t="s">
        <v>271</v>
      </c>
      <c r="P103" s="162" t="s">
        <v>77</v>
      </c>
      <c r="Q103" s="162" t="s">
        <v>272</v>
      </c>
      <c r="R103" s="162" t="n">
        <v>5.8</v>
      </c>
      <c r="S103" s="162" t="s">
        <v>380</v>
      </c>
      <c r="T103" s="162" t="n">
        <v>5.8</v>
      </c>
      <c r="U103" s="162" t="s">
        <v>50</v>
      </c>
      <c r="V103" s="162" t="s">
        <v>51</v>
      </c>
      <c r="W103" s="162" t="n">
        <v>5455969</v>
      </c>
      <c r="X103" s="164" t="n">
        <v>8629126</v>
      </c>
      <c r="Y103" s="165" t="n">
        <f aca="false">F103-(AA103+AC103+AE103+AG103+AI103+AK103+AM103+AO103+AQ103+AS103+AU103+AW103+AY103+BA103+BC103+BE103+BG103+BI103+BK103+BM103+BO103+BQ103+BS103+BU103+BW103+BY103)</f>
        <v>5.8</v>
      </c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</row>
    <row r="104" s="171" customFormat="true" ht="60" hidden="false" customHeight="true" outlineLevel="0" collapsed="false">
      <c r="A104" s="168" t="s">
        <v>371</v>
      </c>
      <c r="B104" s="169" t="s">
        <v>381</v>
      </c>
      <c r="C104" s="169" t="s">
        <v>381</v>
      </c>
      <c r="D104" s="169" t="n">
        <v>82</v>
      </c>
      <c r="E104" s="169" t="n">
        <v>1</v>
      </c>
      <c r="F104" s="169" t="n">
        <v>62</v>
      </c>
      <c r="G104" s="169" t="s">
        <v>204</v>
      </c>
      <c r="H104" s="169" t="s">
        <v>374</v>
      </c>
      <c r="I104" s="169" t="n">
        <v>0</v>
      </c>
      <c r="J104" s="169" t="n">
        <v>0</v>
      </c>
      <c r="K104" s="169" t="s">
        <v>376</v>
      </c>
      <c r="L104" s="169" t="s">
        <v>43</v>
      </c>
      <c r="M104" s="169" t="s">
        <v>382</v>
      </c>
      <c r="N104" s="169" t="s">
        <v>204</v>
      </c>
      <c r="O104" s="169" t="s">
        <v>383</v>
      </c>
      <c r="P104" s="169" t="s">
        <v>384</v>
      </c>
      <c r="Q104" s="169" t="s">
        <v>385</v>
      </c>
      <c r="R104" s="169" t="n">
        <v>16.9491</v>
      </c>
      <c r="S104" s="169"/>
      <c r="T104" s="169"/>
      <c r="U104" s="169" t="s">
        <v>50</v>
      </c>
      <c r="V104" s="169" t="s">
        <v>386</v>
      </c>
      <c r="W104" s="169" t="s">
        <v>387</v>
      </c>
      <c r="X104" s="170" t="s">
        <v>388</v>
      </c>
      <c r="Y104" s="68" t="n">
        <f aca="false">F104-(AA104+AC104+AE104+AG104+AI104+AK104+AM104+AO104+AQ104+AS104+AU104+AW104+AY104+BA104+BC104+BE104+BG104+BI104+BK104+BM104+BO104+BQ104+BS104+BU104+BW104+BY104)</f>
        <v>11.9491</v>
      </c>
      <c r="Z104" s="169" t="s">
        <v>389</v>
      </c>
      <c r="AA104" s="169" t="n">
        <v>5</v>
      </c>
      <c r="AB104" s="169" t="s">
        <v>390</v>
      </c>
      <c r="AC104" s="169" t="n">
        <v>42.9328</v>
      </c>
      <c r="AD104" s="169" t="s">
        <v>391</v>
      </c>
      <c r="AE104" s="169" t="n">
        <v>2.1181</v>
      </c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69"/>
      <c r="AU104" s="169"/>
      <c r="AV104" s="169"/>
      <c r="AW104" s="169"/>
      <c r="AX104" s="169"/>
      <c r="AY104" s="169"/>
      <c r="AZ104" s="169"/>
      <c r="BA104" s="169"/>
      <c r="BB104" s="169"/>
      <c r="BC104" s="169"/>
      <c r="BD104" s="169"/>
      <c r="BE104" s="169"/>
      <c r="BF104" s="169"/>
      <c r="BG104" s="169"/>
      <c r="BH104" s="169"/>
      <c r="BI104" s="169"/>
      <c r="BJ104" s="169"/>
      <c r="BK104" s="169"/>
      <c r="BL104" s="169"/>
      <c r="BM104" s="169"/>
      <c r="BN104" s="169"/>
      <c r="BO104" s="169"/>
      <c r="BP104" s="169"/>
      <c r="BQ104" s="169"/>
      <c r="BR104" s="169"/>
      <c r="BS104" s="169"/>
      <c r="BT104" s="169"/>
      <c r="BU104" s="169"/>
      <c r="BV104" s="169"/>
      <c r="BW104" s="169"/>
      <c r="BX104" s="169"/>
      <c r="BY104" s="169"/>
    </row>
    <row r="105" s="178" customFormat="true" ht="48.75" hidden="false" customHeight="true" outlineLevel="0" collapsed="false">
      <c r="A105" s="172" t="s">
        <v>371</v>
      </c>
      <c r="B105" s="173" t="s">
        <v>392</v>
      </c>
      <c r="C105" s="173" t="s">
        <v>393</v>
      </c>
      <c r="D105" s="173" t="n">
        <v>33</v>
      </c>
      <c r="E105" s="173" t="n">
        <v>10</v>
      </c>
      <c r="F105" s="173" t="n">
        <v>57</v>
      </c>
      <c r="G105" s="173" t="s">
        <v>223</v>
      </c>
      <c r="H105" s="173" t="s">
        <v>374</v>
      </c>
      <c r="I105" s="173" t="s">
        <v>40</v>
      </c>
      <c r="J105" s="173" t="s">
        <v>394</v>
      </c>
      <c r="K105" s="173" t="s">
        <v>376</v>
      </c>
      <c r="L105" s="173"/>
      <c r="M105" s="173" t="s">
        <v>395</v>
      </c>
      <c r="N105" s="173"/>
      <c r="O105" s="173" t="s">
        <v>271</v>
      </c>
      <c r="P105" s="173" t="s">
        <v>396</v>
      </c>
      <c r="Q105" s="173" t="s">
        <v>272</v>
      </c>
      <c r="R105" s="173" t="n">
        <v>57</v>
      </c>
      <c r="S105" s="174"/>
      <c r="T105" s="174"/>
      <c r="U105" s="173" t="s">
        <v>50</v>
      </c>
      <c r="V105" s="173" t="s">
        <v>51</v>
      </c>
      <c r="W105" s="174" t="s">
        <v>397</v>
      </c>
      <c r="X105" s="175" t="s">
        <v>398</v>
      </c>
      <c r="Y105" s="176" t="n">
        <f aca="false">F105-(AA105+AC105+AE105+AG105+AI105+AK105+AM105+AO105+AQ105+AS105+AU105+AW105+AY105+BA105+BC105+BE105+BG105+BI105+BK105+BM105+BO105+BQ105+BS105+BU105+BW105+BY105)</f>
        <v>1.8339</v>
      </c>
      <c r="Z105" s="177" t="s">
        <v>399</v>
      </c>
      <c r="AA105" s="177" t="n">
        <v>5.1</v>
      </c>
      <c r="AB105" s="177" t="s">
        <v>400</v>
      </c>
      <c r="AC105" s="177" t="n">
        <v>48.4244</v>
      </c>
      <c r="AD105" s="177" t="s">
        <v>401</v>
      </c>
      <c r="AE105" s="177" t="n">
        <v>0.667</v>
      </c>
      <c r="AF105" s="177" t="s">
        <v>402</v>
      </c>
      <c r="AG105" s="174" t="n">
        <v>0.9747</v>
      </c>
      <c r="AH105" s="174"/>
      <c r="AI105" s="174"/>
      <c r="AJ105" s="174"/>
      <c r="AK105" s="174"/>
      <c r="AL105" s="174"/>
      <c r="AM105" s="174"/>
      <c r="AN105" s="174"/>
      <c r="AO105" s="174"/>
      <c r="AP105" s="174"/>
      <c r="AQ105" s="174"/>
      <c r="AR105" s="174"/>
      <c r="AS105" s="174"/>
      <c r="AT105" s="174"/>
      <c r="AU105" s="174"/>
      <c r="AV105" s="174"/>
      <c r="AW105" s="174"/>
      <c r="AX105" s="174"/>
      <c r="AY105" s="174"/>
      <c r="AZ105" s="174"/>
      <c r="BA105" s="174"/>
      <c r="BB105" s="174"/>
      <c r="BC105" s="174"/>
      <c r="BD105" s="174"/>
      <c r="BE105" s="174"/>
      <c r="BF105" s="174"/>
      <c r="BG105" s="174"/>
      <c r="BH105" s="174"/>
      <c r="BI105" s="174"/>
      <c r="BJ105" s="174"/>
      <c r="BK105" s="174"/>
      <c r="BL105" s="174"/>
      <c r="BM105" s="174"/>
      <c r="BN105" s="174"/>
      <c r="BO105" s="174"/>
      <c r="BP105" s="174"/>
      <c r="BQ105" s="174"/>
      <c r="BR105" s="174"/>
      <c r="BS105" s="174"/>
      <c r="BT105" s="174"/>
      <c r="BU105" s="174"/>
      <c r="BV105" s="174"/>
      <c r="BW105" s="174"/>
      <c r="BX105" s="174"/>
      <c r="BY105" s="174"/>
    </row>
    <row r="106" s="182" customFormat="true" ht="60" hidden="false" customHeight="true" outlineLevel="0" collapsed="false">
      <c r="A106" s="179" t="s">
        <v>371</v>
      </c>
      <c r="B106" s="180" t="s">
        <v>381</v>
      </c>
      <c r="C106" s="180" t="s">
        <v>381</v>
      </c>
      <c r="D106" s="180" t="n">
        <v>77</v>
      </c>
      <c r="E106" s="180" t="n">
        <v>5</v>
      </c>
      <c r="F106" s="180" t="n">
        <v>30.8741</v>
      </c>
      <c r="G106" s="180" t="s">
        <v>204</v>
      </c>
      <c r="H106" s="180" t="s">
        <v>374</v>
      </c>
      <c r="I106" s="180" t="s">
        <v>49</v>
      </c>
      <c r="J106" s="180" t="s">
        <v>49</v>
      </c>
      <c r="K106" s="180" t="s">
        <v>376</v>
      </c>
      <c r="L106" s="180" t="s">
        <v>43</v>
      </c>
      <c r="M106" s="180" t="s">
        <v>382</v>
      </c>
      <c r="N106" s="180" t="s">
        <v>204</v>
      </c>
      <c r="O106" s="180" t="s">
        <v>383</v>
      </c>
      <c r="P106" s="180" t="s">
        <v>384</v>
      </c>
      <c r="Q106" s="180" t="s">
        <v>385</v>
      </c>
      <c r="R106" s="180" t="n">
        <v>20.575</v>
      </c>
      <c r="S106" s="180"/>
      <c r="T106" s="180"/>
      <c r="U106" s="180" t="s">
        <v>50</v>
      </c>
      <c r="V106" s="180"/>
      <c r="W106" s="180" t="s">
        <v>403</v>
      </c>
      <c r="X106" s="181" t="s">
        <v>404</v>
      </c>
      <c r="Y106" s="78" t="n">
        <f aca="false">F106-(AA106+AC106+AE106+AG106+AI106+AK106+AM106+AO106+AQ106+AS106+AU106+AW106+AY106+BA106+BC106+BE106+BG106+BI106+BK106+BM106+BO106+BQ106+BS106+BU106+BW106+BY106)</f>
        <v>0</v>
      </c>
      <c r="Z106" s="180" t="s">
        <v>389</v>
      </c>
      <c r="AA106" s="180" t="n">
        <v>10.2991</v>
      </c>
      <c r="AB106" s="180" t="s">
        <v>405</v>
      </c>
      <c r="AC106" s="180" t="n">
        <v>14.2779</v>
      </c>
      <c r="AD106" s="180" t="s">
        <v>406</v>
      </c>
      <c r="AE106" s="180" t="n">
        <v>6.2971</v>
      </c>
      <c r="AF106" s="180"/>
      <c r="AG106" s="180"/>
      <c r="AH106" s="180"/>
      <c r="AI106" s="180"/>
      <c r="AJ106" s="180"/>
      <c r="AK106" s="180"/>
      <c r="AL106" s="180"/>
      <c r="AM106" s="180"/>
      <c r="AN106" s="180"/>
      <c r="AO106" s="180"/>
      <c r="AP106" s="180"/>
      <c r="AQ106" s="180"/>
      <c r="AR106" s="180"/>
      <c r="AS106" s="180"/>
      <c r="AT106" s="180"/>
      <c r="AU106" s="180"/>
      <c r="AV106" s="180"/>
      <c r="AW106" s="180"/>
      <c r="AX106" s="180"/>
      <c r="AY106" s="180"/>
      <c r="AZ106" s="180"/>
      <c r="BA106" s="180"/>
      <c r="BB106" s="180"/>
      <c r="BC106" s="180"/>
      <c r="BD106" s="180"/>
      <c r="BE106" s="180"/>
      <c r="BF106" s="180"/>
      <c r="BG106" s="180"/>
      <c r="BH106" s="180"/>
      <c r="BI106" s="180"/>
      <c r="BJ106" s="180"/>
      <c r="BK106" s="180"/>
      <c r="BL106" s="180"/>
      <c r="BM106" s="180"/>
      <c r="BN106" s="180"/>
      <c r="BO106" s="180"/>
      <c r="BP106" s="180"/>
      <c r="BQ106" s="180"/>
      <c r="BR106" s="180"/>
      <c r="BS106" s="180"/>
      <c r="BT106" s="180"/>
      <c r="BU106" s="180"/>
      <c r="BV106" s="180"/>
      <c r="BW106" s="180"/>
      <c r="BX106" s="180"/>
      <c r="BY106" s="180"/>
    </row>
    <row r="107" s="182" customFormat="true" ht="60" hidden="false" customHeight="true" outlineLevel="0" collapsed="false">
      <c r="A107" s="73" t="s">
        <v>371</v>
      </c>
      <c r="B107" s="81" t="s">
        <v>371</v>
      </c>
      <c r="C107" s="130" t="s">
        <v>407</v>
      </c>
      <c r="D107" s="183" t="n">
        <v>23</v>
      </c>
      <c r="E107" s="184" t="s">
        <v>408</v>
      </c>
      <c r="F107" s="185" t="n">
        <v>14</v>
      </c>
      <c r="G107" s="81" t="s">
        <v>409</v>
      </c>
      <c r="H107" s="180"/>
      <c r="I107" s="81" t="s">
        <v>410</v>
      </c>
      <c r="J107" s="180"/>
      <c r="K107" s="180" t="s">
        <v>376</v>
      </c>
      <c r="L107" s="180"/>
      <c r="M107" s="81" t="s">
        <v>411</v>
      </c>
      <c r="N107" s="180"/>
      <c r="O107" s="81" t="s">
        <v>412</v>
      </c>
      <c r="P107" s="180"/>
      <c r="Q107" s="180"/>
      <c r="R107" s="180"/>
      <c r="S107" s="180"/>
      <c r="T107" s="180"/>
      <c r="U107" s="180"/>
      <c r="V107" s="180"/>
      <c r="W107" s="184" t="s">
        <v>413</v>
      </c>
      <c r="X107" s="184" t="s">
        <v>414</v>
      </c>
      <c r="Y107" s="78" t="n">
        <f aca="false">F107-(AA107+AC107+AE107+AG107+AI107+AK107+AM107+AO107+AQ107+AS107+AU107+AW107+AY107+BA107+BC107+BE107+BG107+BI107+BK107+BM107+BO107+BQ107+BS107+BU107+BW107+BY107)</f>
        <v>14</v>
      </c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</row>
    <row r="108" s="43" customFormat="true" ht="60" hidden="false" customHeight="true" outlineLevel="0" collapsed="false">
      <c r="A108" s="114" t="s">
        <v>371</v>
      </c>
      <c r="B108" s="186" t="s">
        <v>415</v>
      </c>
      <c r="C108" s="187" t="s">
        <v>416</v>
      </c>
      <c r="D108" s="188" t="n">
        <v>17</v>
      </c>
      <c r="E108" s="189" t="s">
        <v>335</v>
      </c>
      <c r="F108" s="190" t="n">
        <v>7.4</v>
      </c>
      <c r="G108" s="186" t="s">
        <v>417</v>
      </c>
      <c r="H108" s="62"/>
      <c r="I108" s="186" t="s">
        <v>410</v>
      </c>
      <c r="J108" s="62"/>
      <c r="K108" s="62" t="s">
        <v>376</v>
      </c>
      <c r="L108" s="62"/>
      <c r="M108" s="186" t="s">
        <v>411</v>
      </c>
      <c r="N108" s="62"/>
      <c r="O108" s="186" t="s">
        <v>412</v>
      </c>
      <c r="P108" s="62"/>
      <c r="Q108" s="62"/>
      <c r="R108" s="62"/>
      <c r="S108" s="62"/>
      <c r="T108" s="62"/>
      <c r="U108" s="62"/>
      <c r="V108" s="62"/>
      <c r="W108" s="189" t="s">
        <v>418</v>
      </c>
      <c r="X108" s="189" t="s">
        <v>419</v>
      </c>
      <c r="Y108" s="118" t="n">
        <f aca="false">F108-(AA108+AC108+AE108+AG108+AI108+AK108+AM108+AO108+AQ108+AS108+AU108+AW108+AY108+BA108+BC108+BE108+BG108+BI108+BK108+BM108+BO108+BQ108+BS108+BU108+BW108+BY108)</f>
        <v>7.4</v>
      </c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62"/>
      <c r="AS108" s="62"/>
      <c r="AT108" s="62"/>
      <c r="AU108" s="62"/>
      <c r="AV108" s="62"/>
      <c r="AW108" s="62"/>
      <c r="AX108" s="62"/>
      <c r="AY108" s="62"/>
      <c r="AZ108" s="62"/>
      <c r="BA108" s="62"/>
      <c r="BB108" s="62"/>
      <c r="BC108" s="62"/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/>
      <c r="BV108" s="62"/>
      <c r="BW108" s="62"/>
      <c r="BX108" s="62"/>
      <c r="BY108" s="62"/>
    </row>
    <row r="109" s="171" customFormat="true" ht="60" hidden="false" customHeight="true" outlineLevel="0" collapsed="false">
      <c r="A109" s="63" t="s">
        <v>371</v>
      </c>
      <c r="B109" s="135" t="s">
        <v>415</v>
      </c>
      <c r="C109" s="136" t="s">
        <v>416</v>
      </c>
      <c r="D109" s="191" t="n">
        <v>17</v>
      </c>
      <c r="E109" s="192" t="s">
        <v>420</v>
      </c>
      <c r="F109" s="193" t="n">
        <v>6</v>
      </c>
      <c r="G109" s="135" t="s">
        <v>417</v>
      </c>
      <c r="H109" s="169"/>
      <c r="I109" s="135" t="s">
        <v>410</v>
      </c>
      <c r="J109" s="169"/>
      <c r="K109" s="169" t="s">
        <v>376</v>
      </c>
      <c r="L109" s="169"/>
      <c r="M109" s="135" t="s">
        <v>411</v>
      </c>
      <c r="N109" s="169"/>
      <c r="O109" s="135" t="s">
        <v>412</v>
      </c>
      <c r="P109" s="169"/>
      <c r="Q109" s="169"/>
      <c r="R109" s="169"/>
      <c r="S109" s="169"/>
      <c r="T109" s="169"/>
      <c r="U109" s="169"/>
      <c r="V109" s="169"/>
      <c r="W109" s="192" t="s">
        <v>421</v>
      </c>
      <c r="X109" s="192" t="s">
        <v>422</v>
      </c>
      <c r="Y109" s="68" t="n">
        <f aca="false">F109-(AA109+AC109+AE109+AG109+AI109+AK109+AM109+AO109+AQ109+AS109+AU109+AW109+AY109+BA109+BC109+BE109+BG109+BI109+BK109+BM109+BO109+BQ109+BS109+BU109+BW109+BY109)</f>
        <v>0.1779</v>
      </c>
      <c r="Z109" s="169" t="s">
        <v>423</v>
      </c>
      <c r="AA109" s="169" t="n">
        <v>3.5063</v>
      </c>
      <c r="AB109" s="169" t="s">
        <v>406</v>
      </c>
      <c r="AC109" s="169" t="n">
        <v>0.6909</v>
      </c>
      <c r="AD109" s="169" t="s">
        <v>424</v>
      </c>
      <c r="AE109" s="169" t="n">
        <v>0.905</v>
      </c>
      <c r="AF109" s="169" t="s">
        <v>425</v>
      </c>
      <c r="AG109" s="169" t="n">
        <v>0.7199</v>
      </c>
      <c r="AH109" s="169"/>
      <c r="AI109" s="169"/>
      <c r="AJ109" s="169"/>
      <c r="AK109" s="169"/>
      <c r="AL109" s="169"/>
      <c r="AM109" s="169"/>
      <c r="AN109" s="169"/>
      <c r="AO109" s="169"/>
      <c r="AP109" s="169"/>
      <c r="AQ109" s="169"/>
      <c r="AR109" s="169"/>
      <c r="AS109" s="169"/>
      <c r="AT109" s="169"/>
      <c r="AU109" s="169"/>
      <c r="AV109" s="169"/>
      <c r="AW109" s="169"/>
      <c r="AX109" s="169"/>
      <c r="AY109" s="169"/>
      <c r="AZ109" s="169"/>
      <c r="BA109" s="169"/>
      <c r="BB109" s="169"/>
      <c r="BC109" s="169"/>
      <c r="BD109" s="169"/>
      <c r="BE109" s="169"/>
      <c r="BF109" s="169"/>
      <c r="BG109" s="169"/>
      <c r="BH109" s="169"/>
      <c r="BI109" s="169"/>
      <c r="BJ109" s="169"/>
      <c r="BK109" s="169"/>
      <c r="BL109" s="169"/>
      <c r="BM109" s="169"/>
      <c r="BN109" s="169"/>
      <c r="BO109" s="169"/>
      <c r="BP109" s="169"/>
      <c r="BQ109" s="169"/>
      <c r="BR109" s="169"/>
      <c r="BS109" s="169"/>
      <c r="BT109" s="169"/>
      <c r="BU109" s="169"/>
      <c r="BV109" s="169"/>
      <c r="BW109" s="169"/>
      <c r="BX109" s="169"/>
      <c r="BY109" s="169"/>
    </row>
    <row r="110" s="182" customFormat="true" ht="60" hidden="false" customHeight="true" outlineLevel="0" collapsed="false">
      <c r="A110" s="73" t="s">
        <v>371</v>
      </c>
      <c r="B110" s="81" t="s">
        <v>371</v>
      </c>
      <c r="C110" s="130" t="s">
        <v>426</v>
      </c>
      <c r="D110" s="183" t="n">
        <v>1</v>
      </c>
      <c r="E110" s="184" t="s">
        <v>335</v>
      </c>
      <c r="F110" s="185" t="n">
        <v>16</v>
      </c>
      <c r="G110" s="81" t="s">
        <v>167</v>
      </c>
      <c r="H110" s="180"/>
      <c r="I110" s="81" t="s">
        <v>410</v>
      </c>
      <c r="J110" s="180"/>
      <c r="K110" s="180" t="s">
        <v>376</v>
      </c>
      <c r="L110" s="180"/>
      <c r="M110" s="81" t="s">
        <v>411</v>
      </c>
      <c r="N110" s="180"/>
      <c r="O110" s="81" t="s">
        <v>412</v>
      </c>
      <c r="P110" s="180"/>
      <c r="Q110" s="180"/>
      <c r="R110" s="180"/>
      <c r="S110" s="180"/>
      <c r="T110" s="180"/>
      <c r="U110" s="180"/>
      <c r="V110" s="180"/>
      <c r="W110" s="184" t="s">
        <v>427</v>
      </c>
      <c r="X110" s="184" t="s">
        <v>428</v>
      </c>
      <c r="Y110" s="78" t="n">
        <f aca="false">F110-(AA110+AC110+AE110+AG110+AI110+AK110+AM110+AO110+AQ110+AS110+AU110+AW110+AY110+BA110+BC110+BE110+BG110+BI110+BK110+BM110+BO110+BQ110+BS110+BU110+BW110+BY110)</f>
        <v>0</v>
      </c>
      <c r="Z110" s="180" t="s">
        <v>429</v>
      </c>
      <c r="AA110" s="180" t="n">
        <v>16</v>
      </c>
      <c r="AB110" s="180"/>
      <c r="AC110" s="180"/>
      <c r="AD110" s="180"/>
      <c r="AE110" s="180"/>
      <c r="AF110" s="180"/>
      <c r="AG110" s="180"/>
      <c r="AH110" s="180"/>
      <c r="AI110" s="180"/>
      <c r="AJ110" s="180"/>
      <c r="AK110" s="180"/>
      <c r="AL110" s="180"/>
      <c r="AM110" s="180"/>
      <c r="AN110" s="180"/>
      <c r="AO110" s="180"/>
      <c r="AP110" s="180"/>
      <c r="AQ110" s="180"/>
      <c r="AR110" s="180"/>
      <c r="AS110" s="180"/>
      <c r="AT110" s="180"/>
      <c r="AU110" s="180"/>
      <c r="AV110" s="180"/>
      <c r="AW110" s="180"/>
      <c r="AX110" s="180"/>
      <c r="AY110" s="180"/>
      <c r="AZ110" s="180"/>
      <c r="BA110" s="180"/>
      <c r="BB110" s="180"/>
      <c r="BC110" s="180"/>
      <c r="BD110" s="180"/>
      <c r="BE110" s="180"/>
      <c r="BF110" s="180"/>
      <c r="BG110" s="180"/>
      <c r="BH110" s="180"/>
      <c r="BI110" s="180"/>
      <c r="BJ110" s="180"/>
      <c r="BK110" s="180"/>
      <c r="BL110" s="180"/>
      <c r="BM110" s="180"/>
      <c r="BN110" s="180"/>
      <c r="BO110" s="180"/>
      <c r="BP110" s="180"/>
      <c r="BQ110" s="180"/>
      <c r="BR110" s="180"/>
      <c r="BS110" s="180"/>
      <c r="BT110" s="180"/>
      <c r="BU110" s="180"/>
      <c r="BV110" s="180"/>
      <c r="BW110" s="180"/>
      <c r="BX110" s="180"/>
      <c r="BY110" s="180"/>
    </row>
    <row r="111" s="182" customFormat="true" ht="60" hidden="false" customHeight="true" outlineLevel="0" collapsed="false">
      <c r="A111" s="73" t="s">
        <v>371</v>
      </c>
      <c r="B111" s="194" t="s">
        <v>371</v>
      </c>
      <c r="C111" s="194" t="s">
        <v>430</v>
      </c>
      <c r="D111" s="194" t="n">
        <v>3</v>
      </c>
      <c r="E111" s="194" t="n">
        <v>68</v>
      </c>
      <c r="F111" s="194" t="n">
        <v>9.3</v>
      </c>
      <c r="G111" s="194" t="s">
        <v>431</v>
      </c>
      <c r="H111" s="194" t="s">
        <v>432</v>
      </c>
      <c r="I111" s="194" t="s">
        <v>433</v>
      </c>
      <c r="J111" s="194" t="s">
        <v>375</v>
      </c>
      <c r="K111" s="194" t="s">
        <v>376</v>
      </c>
      <c r="L111" s="194" t="s">
        <v>434</v>
      </c>
      <c r="M111" s="194" t="s">
        <v>435</v>
      </c>
      <c r="N111" s="194" t="s">
        <v>436</v>
      </c>
      <c r="O111" s="194" t="s">
        <v>437</v>
      </c>
      <c r="P111" s="194" t="s">
        <v>438</v>
      </c>
      <c r="Q111" s="194"/>
      <c r="R111" s="194"/>
      <c r="S111" s="194"/>
      <c r="T111" s="194"/>
      <c r="U111" s="194" t="s">
        <v>50</v>
      </c>
      <c r="V111" s="194"/>
      <c r="W111" s="195" t="s">
        <v>439</v>
      </c>
      <c r="X111" s="195" t="s">
        <v>440</v>
      </c>
      <c r="Y111" s="78" t="n">
        <f aca="false">F111-(AA111+AC111+AE111+AG111+AI111+AK111+AM111+AO111+AQ111+AS111+AU111+AW111+AY111+BA111+BC111+BE111+BG111+BI111+BK111+BM111+BO111+BQ111+BS111+BU111+BW111+BY111)</f>
        <v>0</v>
      </c>
      <c r="Z111" s="180" t="s">
        <v>441</v>
      </c>
      <c r="AA111" s="180" t="n">
        <v>9.3</v>
      </c>
      <c r="AB111" s="180"/>
      <c r="AC111" s="180"/>
      <c r="AD111" s="180"/>
      <c r="AE111" s="180"/>
      <c r="AF111" s="180"/>
      <c r="AG111" s="180"/>
      <c r="AH111" s="180"/>
      <c r="AI111" s="180"/>
      <c r="AJ111" s="180"/>
      <c r="AK111" s="180"/>
      <c r="AL111" s="180"/>
      <c r="AM111" s="180"/>
      <c r="AN111" s="180"/>
      <c r="AO111" s="180"/>
      <c r="AP111" s="180"/>
      <c r="AQ111" s="180"/>
      <c r="AR111" s="180"/>
      <c r="AS111" s="180"/>
      <c r="AT111" s="180"/>
      <c r="AU111" s="180"/>
      <c r="AV111" s="180"/>
      <c r="AW111" s="180"/>
      <c r="AX111" s="180"/>
      <c r="AY111" s="180"/>
      <c r="AZ111" s="180"/>
      <c r="BA111" s="180"/>
      <c r="BB111" s="180"/>
      <c r="BC111" s="180"/>
      <c r="BD111" s="180"/>
      <c r="BE111" s="180"/>
      <c r="BF111" s="180"/>
      <c r="BG111" s="180"/>
      <c r="BH111" s="180"/>
      <c r="BI111" s="180"/>
      <c r="BJ111" s="180"/>
      <c r="BK111" s="180"/>
      <c r="BL111" s="180"/>
      <c r="BM111" s="180"/>
      <c r="BN111" s="180"/>
      <c r="BO111" s="180"/>
      <c r="BP111" s="180"/>
      <c r="BQ111" s="180"/>
      <c r="BR111" s="180"/>
      <c r="BS111" s="180"/>
      <c r="BT111" s="180"/>
      <c r="BU111" s="180"/>
      <c r="BV111" s="180"/>
      <c r="BW111" s="180"/>
      <c r="BX111" s="180"/>
      <c r="BY111" s="180"/>
    </row>
    <row r="112" s="182" customFormat="true" ht="60" hidden="false" customHeight="true" outlineLevel="0" collapsed="false">
      <c r="A112" s="73" t="s">
        <v>371</v>
      </c>
      <c r="B112" s="194" t="s">
        <v>371</v>
      </c>
      <c r="C112" s="196" t="s">
        <v>442</v>
      </c>
      <c r="D112" s="196" t="n">
        <v>3</v>
      </c>
      <c r="E112" s="196" t="n">
        <v>26</v>
      </c>
      <c r="F112" s="196" t="n">
        <v>20</v>
      </c>
      <c r="G112" s="196" t="s">
        <v>97</v>
      </c>
      <c r="H112" s="194" t="s">
        <v>432</v>
      </c>
      <c r="I112" s="194" t="s">
        <v>433</v>
      </c>
      <c r="J112" s="194" t="s">
        <v>375</v>
      </c>
      <c r="K112" s="194" t="s">
        <v>376</v>
      </c>
      <c r="L112" s="196" t="s">
        <v>231</v>
      </c>
      <c r="M112" s="81" t="s">
        <v>443</v>
      </c>
      <c r="N112" s="194" t="s">
        <v>436</v>
      </c>
      <c r="O112" s="194" t="s">
        <v>271</v>
      </c>
      <c r="P112" s="194" t="s">
        <v>438</v>
      </c>
      <c r="Q112" s="196"/>
      <c r="R112" s="196"/>
      <c r="S112" s="196"/>
      <c r="T112" s="196"/>
      <c r="U112" s="194" t="s">
        <v>50</v>
      </c>
      <c r="V112" s="196"/>
      <c r="W112" s="195" t="s">
        <v>444</v>
      </c>
      <c r="X112" s="195" t="s">
        <v>445</v>
      </c>
      <c r="Y112" s="78" t="n">
        <f aca="false">F112-(AA112+AC112+AE112+AG112+AI112+AK112+AM112+AO112+AQ112+AS112+AU112+AW112+AY112+BA112+BC112+BE112+BG112+BI112+BK112+BM112+BO112+BQ112+BS112+BU112+BW112+BY112)</f>
        <v>0</v>
      </c>
      <c r="Z112" s="180" t="s">
        <v>441</v>
      </c>
      <c r="AA112" s="180" t="n">
        <v>20</v>
      </c>
      <c r="AB112" s="180"/>
      <c r="AC112" s="180"/>
      <c r="AD112" s="180"/>
      <c r="AE112" s="180"/>
      <c r="AF112" s="180"/>
      <c r="AG112" s="180"/>
      <c r="AH112" s="180"/>
      <c r="AI112" s="180"/>
      <c r="AJ112" s="180"/>
      <c r="AK112" s="180"/>
      <c r="AL112" s="180"/>
      <c r="AM112" s="180"/>
      <c r="AN112" s="180"/>
      <c r="AO112" s="180"/>
      <c r="AP112" s="180"/>
      <c r="AQ112" s="180"/>
      <c r="AR112" s="180"/>
      <c r="AS112" s="180"/>
      <c r="AT112" s="180"/>
      <c r="AU112" s="180"/>
      <c r="AV112" s="180"/>
      <c r="AW112" s="180"/>
      <c r="AX112" s="180"/>
      <c r="AY112" s="180"/>
      <c r="AZ112" s="180"/>
      <c r="BA112" s="180"/>
      <c r="BB112" s="180"/>
      <c r="BC112" s="180"/>
      <c r="BD112" s="180"/>
      <c r="BE112" s="180"/>
      <c r="BF112" s="180"/>
      <c r="BG112" s="180"/>
      <c r="BH112" s="180"/>
      <c r="BI112" s="180"/>
      <c r="BJ112" s="180"/>
      <c r="BK112" s="180"/>
      <c r="BL112" s="180"/>
      <c r="BM112" s="180"/>
      <c r="BN112" s="180"/>
      <c r="BO112" s="180"/>
      <c r="BP112" s="180"/>
      <c r="BQ112" s="180"/>
      <c r="BR112" s="180"/>
      <c r="BS112" s="180"/>
      <c r="BT112" s="180"/>
      <c r="BU112" s="180"/>
      <c r="BV112" s="180"/>
      <c r="BW112" s="180"/>
      <c r="BX112" s="180"/>
      <c r="BY112" s="180"/>
    </row>
    <row r="113" s="182" customFormat="true" ht="60" hidden="false" customHeight="true" outlineLevel="0" collapsed="false">
      <c r="A113" s="73" t="s">
        <v>371</v>
      </c>
      <c r="B113" s="194" t="s">
        <v>371</v>
      </c>
      <c r="C113" s="194" t="s">
        <v>426</v>
      </c>
      <c r="D113" s="194" t="n">
        <v>3</v>
      </c>
      <c r="E113" s="194" t="n">
        <v>2</v>
      </c>
      <c r="F113" s="194" t="n">
        <v>17</v>
      </c>
      <c r="G113" s="194" t="s">
        <v>223</v>
      </c>
      <c r="H113" s="194" t="s">
        <v>432</v>
      </c>
      <c r="I113" s="194" t="s">
        <v>433</v>
      </c>
      <c r="J113" s="194" t="s">
        <v>375</v>
      </c>
      <c r="K113" s="194" t="s">
        <v>376</v>
      </c>
      <c r="L113" s="194" t="s">
        <v>434</v>
      </c>
      <c r="M113" s="81" t="s">
        <v>443</v>
      </c>
      <c r="N113" s="194" t="s">
        <v>446</v>
      </c>
      <c r="O113" s="194" t="s">
        <v>271</v>
      </c>
      <c r="P113" s="194" t="s">
        <v>438</v>
      </c>
      <c r="Q113" s="194"/>
      <c r="R113" s="194"/>
      <c r="S113" s="194"/>
      <c r="T113" s="197"/>
      <c r="U113" s="194" t="s">
        <v>50</v>
      </c>
      <c r="V113" s="197"/>
      <c r="W113" s="195" t="s">
        <v>447</v>
      </c>
      <c r="X113" s="195" t="s">
        <v>448</v>
      </c>
      <c r="Y113" s="78" t="n">
        <f aca="false">F113-(AA113+AC113+AE113+AG113+AI113+AK113+AM113+AO113+AQ113+AS113+AU113+AW113+AY113+BA113+BC113+BE113+BG113+BI113+BK113+BM113+BO113+BQ113+BS113+BU113+BW113+BY113)</f>
        <v>0</v>
      </c>
      <c r="Z113" s="180" t="s">
        <v>441</v>
      </c>
      <c r="AA113" s="180" t="n">
        <v>17</v>
      </c>
      <c r="AB113" s="180"/>
      <c r="AC113" s="180"/>
      <c r="AD113" s="180"/>
      <c r="AE113" s="180"/>
      <c r="AF113" s="180"/>
      <c r="AG113" s="180"/>
      <c r="AH113" s="180"/>
      <c r="AI113" s="180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0"/>
      <c r="AV113" s="180"/>
      <c r="AW113" s="180"/>
      <c r="AX113" s="180"/>
      <c r="AY113" s="180"/>
      <c r="AZ113" s="180"/>
      <c r="BA113" s="180"/>
      <c r="BB113" s="180"/>
      <c r="BC113" s="180"/>
      <c r="BD113" s="180"/>
      <c r="BE113" s="180"/>
      <c r="BF113" s="180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0"/>
      <c r="BQ113" s="180"/>
      <c r="BR113" s="180"/>
      <c r="BS113" s="180"/>
      <c r="BT113" s="180"/>
      <c r="BU113" s="180"/>
      <c r="BV113" s="180"/>
      <c r="BW113" s="180"/>
      <c r="BX113" s="180"/>
      <c r="BY113" s="180"/>
    </row>
    <row r="114" s="182" customFormat="true" ht="60" hidden="false" customHeight="true" outlineLevel="0" collapsed="false">
      <c r="A114" s="73" t="s">
        <v>371</v>
      </c>
      <c r="B114" s="194" t="s">
        <v>371</v>
      </c>
      <c r="C114" s="194" t="s">
        <v>426</v>
      </c>
      <c r="D114" s="194" t="n">
        <v>8</v>
      </c>
      <c r="E114" s="194" t="n">
        <v>13</v>
      </c>
      <c r="F114" s="194" t="n">
        <v>8.5</v>
      </c>
      <c r="G114" s="194" t="s">
        <v>223</v>
      </c>
      <c r="H114" s="194" t="s">
        <v>432</v>
      </c>
      <c r="I114" s="194" t="s">
        <v>433</v>
      </c>
      <c r="J114" s="194" t="s">
        <v>375</v>
      </c>
      <c r="K114" s="194" t="s">
        <v>376</v>
      </c>
      <c r="L114" s="194" t="s">
        <v>434</v>
      </c>
      <c r="M114" s="81" t="s">
        <v>449</v>
      </c>
      <c r="N114" s="194" t="s">
        <v>446</v>
      </c>
      <c r="O114" s="194" t="s">
        <v>271</v>
      </c>
      <c r="P114" s="194" t="s">
        <v>438</v>
      </c>
      <c r="Q114" s="194"/>
      <c r="R114" s="194"/>
      <c r="S114" s="194"/>
      <c r="T114" s="197"/>
      <c r="U114" s="194" t="s">
        <v>50</v>
      </c>
      <c r="V114" s="197"/>
      <c r="W114" s="195" t="s">
        <v>450</v>
      </c>
      <c r="X114" s="195" t="s">
        <v>451</v>
      </c>
      <c r="Y114" s="78" t="n">
        <f aca="false">F114-(AA114+AC114+AE114+AG114+AI114+AK114+AM114+AO114+AQ114+AS114+AU114+AW114+AY114+BA114+BC114+BE114+BG114+BI114+BK114+BM114+BO114+BQ114+BS114+BU114+BW114+BY114)</f>
        <v>0</v>
      </c>
      <c r="Z114" s="180" t="s">
        <v>441</v>
      </c>
      <c r="AA114" s="180" t="n">
        <v>8.5</v>
      </c>
      <c r="AB114" s="180"/>
      <c r="AC114" s="180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0"/>
      <c r="AV114" s="180"/>
      <c r="AW114" s="180"/>
      <c r="AX114" s="180"/>
      <c r="AY114" s="180"/>
      <c r="AZ114" s="180"/>
      <c r="BA114" s="180"/>
      <c r="BB114" s="180"/>
      <c r="BC114" s="180"/>
      <c r="BD114" s="180"/>
      <c r="BE114" s="180"/>
      <c r="BF114" s="180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0"/>
      <c r="BQ114" s="180"/>
      <c r="BR114" s="180"/>
      <c r="BS114" s="180"/>
      <c r="BT114" s="180"/>
      <c r="BU114" s="180"/>
      <c r="BV114" s="180"/>
      <c r="BW114" s="180"/>
      <c r="BX114" s="180"/>
      <c r="BY114" s="180"/>
    </row>
    <row r="115" s="182" customFormat="true" ht="60" hidden="false" customHeight="true" outlineLevel="0" collapsed="false">
      <c r="A115" s="73" t="s">
        <v>371</v>
      </c>
      <c r="B115" s="194" t="s">
        <v>371</v>
      </c>
      <c r="C115" s="194" t="s">
        <v>452</v>
      </c>
      <c r="D115" s="194" t="n">
        <v>2</v>
      </c>
      <c r="E115" s="194" t="n">
        <v>39</v>
      </c>
      <c r="F115" s="194" t="n">
        <v>7.1</v>
      </c>
      <c r="G115" s="194" t="s">
        <v>97</v>
      </c>
      <c r="H115" s="194" t="s">
        <v>432</v>
      </c>
      <c r="I115" s="194" t="s">
        <v>433</v>
      </c>
      <c r="J115" s="194" t="s">
        <v>375</v>
      </c>
      <c r="K115" s="194" t="s">
        <v>376</v>
      </c>
      <c r="L115" s="194" t="s">
        <v>434</v>
      </c>
      <c r="M115" s="81" t="s">
        <v>443</v>
      </c>
      <c r="N115" s="194" t="s">
        <v>446</v>
      </c>
      <c r="O115" s="194" t="s">
        <v>271</v>
      </c>
      <c r="P115" s="194" t="s">
        <v>438</v>
      </c>
      <c r="Q115" s="194"/>
      <c r="R115" s="194"/>
      <c r="S115" s="194"/>
      <c r="T115" s="197"/>
      <c r="U115" s="194" t="s">
        <v>50</v>
      </c>
      <c r="V115" s="197"/>
      <c r="W115" s="195" t="s">
        <v>453</v>
      </c>
      <c r="X115" s="195" t="s">
        <v>454</v>
      </c>
      <c r="Y115" s="78" t="n">
        <f aca="false">F115-(AA115+AC115+AE115+AG115+AI115+AK115+AM115+AO115+AQ115+AS115+AU115+AW115+AY115+BA115+BC115+BE115+BG115+BI115+BK115+BM115+BO115+BQ115+BS115+BU115+BW115+BY115)</f>
        <v>0</v>
      </c>
      <c r="Z115" s="180" t="s">
        <v>441</v>
      </c>
      <c r="AA115" s="180" t="n">
        <v>7.1</v>
      </c>
      <c r="AB115" s="180"/>
      <c r="AC115" s="180"/>
      <c r="AD115" s="180"/>
      <c r="AE115" s="180"/>
      <c r="AF115" s="180"/>
      <c r="AG115" s="180"/>
      <c r="AH115" s="180"/>
      <c r="AI115" s="180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0"/>
      <c r="AV115" s="180"/>
      <c r="AW115" s="180"/>
      <c r="AX115" s="180"/>
      <c r="AY115" s="180"/>
      <c r="AZ115" s="180"/>
      <c r="BA115" s="180"/>
      <c r="BB115" s="180"/>
      <c r="BC115" s="180"/>
      <c r="BD115" s="180"/>
      <c r="BE115" s="180"/>
      <c r="BF115" s="180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0"/>
      <c r="BQ115" s="180"/>
      <c r="BR115" s="180"/>
      <c r="BS115" s="180"/>
      <c r="BT115" s="180"/>
      <c r="BU115" s="180"/>
      <c r="BV115" s="180"/>
      <c r="BW115" s="180"/>
      <c r="BX115" s="180"/>
      <c r="BY115" s="180"/>
    </row>
    <row r="116" s="182" customFormat="true" ht="60" hidden="false" customHeight="true" outlineLevel="0" collapsed="false">
      <c r="A116" s="73" t="s">
        <v>371</v>
      </c>
      <c r="B116" s="194" t="s">
        <v>371</v>
      </c>
      <c r="C116" s="194" t="s">
        <v>455</v>
      </c>
      <c r="D116" s="194" t="n">
        <v>1</v>
      </c>
      <c r="E116" s="194" t="n">
        <v>12.13</v>
      </c>
      <c r="F116" s="194" t="n">
        <v>9.5</v>
      </c>
      <c r="G116" s="194" t="s">
        <v>92</v>
      </c>
      <c r="H116" s="194" t="s">
        <v>432</v>
      </c>
      <c r="I116" s="194" t="s">
        <v>433</v>
      </c>
      <c r="J116" s="194" t="s">
        <v>375</v>
      </c>
      <c r="K116" s="194" t="s">
        <v>376</v>
      </c>
      <c r="L116" s="194" t="s">
        <v>434</v>
      </c>
      <c r="M116" s="81" t="s">
        <v>443</v>
      </c>
      <c r="N116" s="194" t="s">
        <v>446</v>
      </c>
      <c r="O116" s="194" t="s">
        <v>271</v>
      </c>
      <c r="P116" s="194" t="s">
        <v>438</v>
      </c>
      <c r="Q116" s="194"/>
      <c r="R116" s="194"/>
      <c r="S116" s="194"/>
      <c r="T116" s="197"/>
      <c r="U116" s="197" t="s">
        <v>50</v>
      </c>
      <c r="V116" s="197"/>
      <c r="W116" s="195" t="s">
        <v>456</v>
      </c>
      <c r="X116" s="195" t="s">
        <v>457</v>
      </c>
      <c r="Y116" s="78" t="n">
        <f aca="false">F116-(AA116+AC116+AE116+AG116+AI116+AK116+AM116+AO116+AQ116+AS116+AU116+AW116+AY116+BA116+BC116+BE116+BG116+BI116+BK116+BM116+BO116+BQ116+BS116+BU116+BW116+BY116)</f>
        <v>0</v>
      </c>
      <c r="Z116" s="180" t="s">
        <v>441</v>
      </c>
      <c r="AA116" s="180" t="n">
        <v>9.5</v>
      </c>
      <c r="AB116" s="180"/>
      <c r="AC116" s="180"/>
      <c r="AD116" s="180"/>
      <c r="AE116" s="180"/>
      <c r="AF116" s="180"/>
      <c r="AG116" s="180"/>
      <c r="AH116" s="180"/>
      <c r="AI116" s="180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0"/>
      <c r="AV116" s="180"/>
      <c r="AW116" s="180"/>
      <c r="AX116" s="180"/>
      <c r="AY116" s="180"/>
      <c r="AZ116" s="180"/>
      <c r="BA116" s="180"/>
      <c r="BB116" s="180"/>
      <c r="BC116" s="180"/>
      <c r="BD116" s="180"/>
      <c r="BE116" s="180"/>
      <c r="BF116" s="180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0"/>
      <c r="BQ116" s="180"/>
      <c r="BR116" s="180"/>
      <c r="BS116" s="180"/>
      <c r="BT116" s="180"/>
      <c r="BU116" s="180"/>
      <c r="BV116" s="180"/>
      <c r="BW116" s="180"/>
      <c r="BX116" s="180"/>
      <c r="BY116" s="180"/>
    </row>
    <row r="117" s="182" customFormat="true" ht="60" hidden="false" customHeight="true" outlineLevel="0" collapsed="false">
      <c r="A117" s="73" t="s">
        <v>371</v>
      </c>
      <c r="B117" s="194" t="s">
        <v>371</v>
      </c>
      <c r="C117" s="194" t="s">
        <v>407</v>
      </c>
      <c r="D117" s="194" t="n">
        <v>21</v>
      </c>
      <c r="E117" s="194" t="n">
        <v>22</v>
      </c>
      <c r="F117" s="194" t="n">
        <v>10</v>
      </c>
      <c r="G117" s="194" t="s">
        <v>92</v>
      </c>
      <c r="H117" s="194" t="s">
        <v>432</v>
      </c>
      <c r="I117" s="194" t="s">
        <v>433</v>
      </c>
      <c r="J117" s="194" t="s">
        <v>375</v>
      </c>
      <c r="K117" s="194" t="s">
        <v>376</v>
      </c>
      <c r="L117" s="194" t="s">
        <v>434</v>
      </c>
      <c r="M117" s="81" t="s">
        <v>443</v>
      </c>
      <c r="N117" s="194" t="s">
        <v>446</v>
      </c>
      <c r="O117" s="194" t="s">
        <v>271</v>
      </c>
      <c r="P117" s="194" t="s">
        <v>438</v>
      </c>
      <c r="Q117" s="194"/>
      <c r="R117" s="194"/>
      <c r="S117" s="194"/>
      <c r="T117" s="197"/>
      <c r="U117" s="197" t="s">
        <v>50</v>
      </c>
      <c r="V117" s="197"/>
      <c r="W117" s="195" t="s">
        <v>458</v>
      </c>
      <c r="X117" s="195" t="s">
        <v>459</v>
      </c>
      <c r="Y117" s="78" t="n">
        <f aca="false">F117-(AA117+AC117+AE117+AG117+AI117+AK117+AM117+AO117+AQ117+AS117+AU117+AW117+AY117+BA117+BC117+BE117+BG117+BI117+BK117+BM117+BO117+BQ117+BS117+BU117+BW117+BY117)</f>
        <v>0</v>
      </c>
      <c r="Z117" s="180" t="s">
        <v>441</v>
      </c>
      <c r="AA117" s="180" t="n">
        <v>10</v>
      </c>
      <c r="AB117" s="180"/>
      <c r="AC117" s="180"/>
      <c r="AD117" s="180"/>
      <c r="AE117" s="180"/>
      <c r="AF117" s="180"/>
      <c r="AG117" s="180"/>
      <c r="AH117" s="180"/>
      <c r="AI117" s="180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0"/>
      <c r="AV117" s="180"/>
      <c r="AW117" s="180"/>
      <c r="AX117" s="180"/>
      <c r="AY117" s="180"/>
      <c r="AZ117" s="180"/>
      <c r="BA117" s="180"/>
      <c r="BB117" s="180"/>
      <c r="BC117" s="180"/>
      <c r="BD117" s="180"/>
      <c r="BE117" s="180"/>
      <c r="BF117" s="180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0"/>
      <c r="BQ117" s="180"/>
      <c r="BR117" s="180"/>
      <c r="BS117" s="180"/>
      <c r="BT117" s="180"/>
      <c r="BU117" s="180"/>
      <c r="BV117" s="180"/>
      <c r="BW117" s="180"/>
      <c r="BX117" s="180"/>
      <c r="BY117" s="180"/>
    </row>
    <row r="118" s="182" customFormat="true" ht="60" hidden="false" customHeight="true" outlineLevel="0" collapsed="false">
      <c r="A118" s="73" t="s">
        <v>371</v>
      </c>
      <c r="B118" s="194" t="s">
        <v>371</v>
      </c>
      <c r="C118" s="194" t="s">
        <v>460</v>
      </c>
      <c r="D118" s="194" t="n">
        <v>3</v>
      </c>
      <c r="E118" s="194" t="n">
        <v>36</v>
      </c>
      <c r="F118" s="194" t="n">
        <v>8.9</v>
      </c>
      <c r="G118" s="194" t="s">
        <v>97</v>
      </c>
      <c r="H118" s="194" t="s">
        <v>432</v>
      </c>
      <c r="I118" s="194" t="s">
        <v>433</v>
      </c>
      <c r="J118" s="194" t="s">
        <v>375</v>
      </c>
      <c r="K118" s="194" t="s">
        <v>376</v>
      </c>
      <c r="L118" s="194" t="s">
        <v>434</v>
      </c>
      <c r="M118" s="81" t="s">
        <v>449</v>
      </c>
      <c r="N118" s="194" t="s">
        <v>436</v>
      </c>
      <c r="O118" s="194" t="s">
        <v>271</v>
      </c>
      <c r="P118" s="194" t="s">
        <v>438</v>
      </c>
      <c r="Q118" s="194"/>
      <c r="R118" s="194"/>
      <c r="S118" s="194"/>
      <c r="T118" s="197"/>
      <c r="U118" s="197" t="s">
        <v>50</v>
      </c>
      <c r="V118" s="197"/>
      <c r="W118" s="195" t="s">
        <v>461</v>
      </c>
      <c r="X118" s="195" t="s">
        <v>462</v>
      </c>
      <c r="Y118" s="78" t="n">
        <f aca="false">F118-(AA118+AC118+AE118+AG118+AI118+AK118+AM118+AO118+AQ118+AS118+AU118+AW118+AY118+BA118+BC118+BE118+BG118+BI118+BK118+BM118+BO118+BQ118+BS118+BU118+BW118+BY118)</f>
        <v>0</v>
      </c>
      <c r="Z118" s="180" t="s">
        <v>441</v>
      </c>
      <c r="AA118" s="180" t="n">
        <v>8.9</v>
      </c>
      <c r="AB118" s="180"/>
      <c r="AC118" s="180"/>
      <c r="AD118" s="180"/>
      <c r="AE118" s="180"/>
      <c r="AF118" s="180"/>
      <c r="AG118" s="180"/>
      <c r="AH118" s="180"/>
      <c r="AI118" s="180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0"/>
      <c r="AV118" s="180"/>
      <c r="AW118" s="180"/>
      <c r="AX118" s="180"/>
      <c r="AY118" s="180"/>
      <c r="AZ118" s="180"/>
      <c r="BA118" s="180"/>
      <c r="BB118" s="180"/>
      <c r="BC118" s="180"/>
      <c r="BD118" s="180"/>
      <c r="BE118" s="180"/>
      <c r="BF118" s="180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0"/>
      <c r="BQ118" s="180"/>
      <c r="BR118" s="180"/>
      <c r="BS118" s="180"/>
      <c r="BT118" s="180"/>
      <c r="BU118" s="180"/>
      <c r="BV118" s="180"/>
      <c r="BW118" s="180"/>
      <c r="BX118" s="180"/>
      <c r="BY118" s="180"/>
    </row>
    <row r="119" s="182" customFormat="true" ht="60" hidden="false" customHeight="true" outlineLevel="0" collapsed="false">
      <c r="A119" s="73" t="s">
        <v>371</v>
      </c>
      <c r="B119" s="194" t="s">
        <v>371</v>
      </c>
      <c r="C119" s="194" t="s">
        <v>407</v>
      </c>
      <c r="D119" s="194" t="n">
        <v>23</v>
      </c>
      <c r="E119" s="194" t="n">
        <v>17</v>
      </c>
      <c r="F119" s="194" t="n">
        <v>5.8</v>
      </c>
      <c r="G119" s="194" t="s">
        <v>97</v>
      </c>
      <c r="H119" s="194" t="s">
        <v>432</v>
      </c>
      <c r="I119" s="194" t="s">
        <v>433</v>
      </c>
      <c r="J119" s="194" t="s">
        <v>375</v>
      </c>
      <c r="K119" s="194" t="s">
        <v>376</v>
      </c>
      <c r="L119" s="194" t="s">
        <v>434</v>
      </c>
      <c r="M119" s="81" t="s">
        <v>449</v>
      </c>
      <c r="N119" s="194" t="s">
        <v>436</v>
      </c>
      <c r="O119" s="194" t="s">
        <v>271</v>
      </c>
      <c r="P119" s="194" t="s">
        <v>438</v>
      </c>
      <c r="Q119" s="194"/>
      <c r="R119" s="194"/>
      <c r="S119" s="194"/>
      <c r="T119" s="194"/>
      <c r="U119" s="197" t="s">
        <v>50</v>
      </c>
      <c r="V119" s="194"/>
      <c r="W119" s="195" t="s">
        <v>463</v>
      </c>
      <c r="X119" s="195" t="s">
        <v>464</v>
      </c>
      <c r="Y119" s="78" t="n">
        <f aca="false">F119-(AA119+AC119+AE119+AG119+AI119+AK119+AM119+AO119+AQ119+AS119+AU119+AW119+AY119+BA119+BC119+BE119+BG119+BI119+BK119+BM119+BO119+BQ119+BS119+BU119+BW119+BY119)</f>
        <v>0</v>
      </c>
      <c r="Z119" s="180" t="s">
        <v>441</v>
      </c>
      <c r="AA119" s="180" t="n">
        <v>5.8</v>
      </c>
      <c r="AB119" s="180"/>
      <c r="AC119" s="180"/>
      <c r="AD119" s="180"/>
      <c r="AE119" s="180"/>
      <c r="AF119" s="180"/>
      <c r="AG119" s="180"/>
      <c r="AH119" s="180"/>
      <c r="AI119" s="180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0"/>
      <c r="AV119" s="180"/>
      <c r="AW119" s="180"/>
      <c r="AX119" s="180"/>
      <c r="AY119" s="180"/>
      <c r="AZ119" s="180"/>
      <c r="BA119" s="180"/>
      <c r="BB119" s="180"/>
      <c r="BC119" s="180"/>
      <c r="BD119" s="180"/>
      <c r="BE119" s="180"/>
      <c r="BF119" s="180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0"/>
      <c r="BQ119" s="180"/>
      <c r="BR119" s="180"/>
      <c r="BS119" s="180"/>
      <c r="BT119" s="180"/>
      <c r="BU119" s="180"/>
      <c r="BV119" s="180"/>
      <c r="BW119" s="180"/>
      <c r="BX119" s="180"/>
      <c r="BY119" s="180"/>
    </row>
    <row r="120" s="182" customFormat="true" ht="60" hidden="false" customHeight="true" outlineLevel="0" collapsed="false">
      <c r="A120" s="73" t="s">
        <v>371</v>
      </c>
      <c r="B120" s="81" t="s">
        <v>371</v>
      </c>
      <c r="C120" s="130" t="s">
        <v>407</v>
      </c>
      <c r="D120" s="183" t="n">
        <v>13</v>
      </c>
      <c r="E120" s="184" t="s">
        <v>465</v>
      </c>
      <c r="F120" s="194" t="n">
        <v>5.6</v>
      </c>
      <c r="G120" s="194" t="s">
        <v>97</v>
      </c>
      <c r="H120" s="194" t="s">
        <v>432</v>
      </c>
      <c r="I120" s="194" t="s">
        <v>433</v>
      </c>
      <c r="J120" s="194" t="s">
        <v>375</v>
      </c>
      <c r="K120" s="194" t="s">
        <v>376</v>
      </c>
      <c r="L120" s="194" t="s">
        <v>434</v>
      </c>
      <c r="M120" s="81" t="s">
        <v>449</v>
      </c>
      <c r="N120" s="194" t="s">
        <v>436</v>
      </c>
      <c r="O120" s="194" t="s">
        <v>271</v>
      </c>
      <c r="P120" s="194" t="s">
        <v>438</v>
      </c>
      <c r="Q120" s="194"/>
      <c r="R120" s="194"/>
      <c r="S120" s="194"/>
      <c r="T120" s="194"/>
      <c r="U120" s="197" t="s">
        <v>50</v>
      </c>
      <c r="V120" s="194"/>
      <c r="W120" s="195" t="s">
        <v>463</v>
      </c>
      <c r="X120" s="195" t="s">
        <v>464</v>
      </c>
      <c r="Y120" s="78" t="n">
        <f aca="false">F120-(AA120+AC120+AE120+AG120+AI120+AK120+AM120+AO120+AQ120+AS120+AU120+AW120+AY120+BA120+BC120+BE120+BG120+BI120+BK120+BM120+BO120+BQ120+BS120+BU120+BW120+BY120)</f>
        <v>0</v>
      </c>
      <c r="Z120" s="180" t="s">
        <v>441</v>
      </c>
      <c r="AA120" s="180" t="n">
        <v>5.6</v>
      </c>
      <c r="AB120" s="180"/>
      <c r="AC120" s="180"/>
      <c r="AD120" s="180"/>
      <c r="AE120" s="180"/>
      <c r="AF120" s="180"/>
      <c r="AG120" s="180"/>
      <c r="AH120" s="180"/>
      <c r="AI120" s="180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0"/>
      <c r="AV120" s="180"/>
      <c r="AW120" s="180"/>
      <c r="AX120" s="180"/>
      <c r="AY120" s="180"/>
      <c r="AZ120" s="180"/>
      <c r="BA120" s="180"/>
      <c r="BB120" s="180"/>
      <c r="BC120" s="180"/>
      <c r="BD120" s="180"/>
      <c r="BE120" s="180"/>
      <c r="BF120" s="180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0"/>
      <c r="BQ120" s="180"/>
      <c r="BR120" s="180"/>
      <c r="BS120" s="180"/>
      <c r="BT120" s="180"/>
      <c r="BU120" s="180"/>
      <c r="BV120" s="180"/>
      <c r="BW120" s="180"/>
      <c r="BX120" s="180"/>
      <c r="BY120" s="180"/>
    </row>
    <row r="121" s="182" customFormat="true" ht="60" hidden="false" customHeight="true" outlineLevel="0" collapsed="false">
      <c r="A121" s="73" t="s">
        <v>371</v>
      </c>
      <c r="B121" s="194" t="s">
        <v>371</v>
      </c>
      <c r="C121" s="194" t="s">
        <v>460</v>
      </c>
      <c r="D121" s="103" t="n">
        <v>7</v>
      </c>
      <c r="E121" s="103" t="n">
        <v>14</v>
      </c>
      <c r="F121" s="103" t="n">
        <v>27.6</v>
      </c>
      <c r="G121" s="194" t="s">
        <v>97</v>
      </c>
      <c r="H121" s="194" t="s">
        <v>432</v>
      </c>
      <c r="I121" s="194" t="s">
        <v>433</v>
      </c>
      <c r="J121" s="194" t="s">
        <v>375</v>
      </c>
      <c r="K121" s="194" t="s">
        <v>376</v>
      </c>
      <c r="L121" s="194" t="s">
        <v>434</v>
      </c>
      <c r="M121" s="81" t="s">
        <v>449</v>
      </c>
      <c r="N121" s="194" t="s">
        <v>466</v>
      </c>
      <c r="O121" s="194" t="s">
        <v>271</v>
      </c>
      <c r="P121" s="194" t="s">
        <v>438</v>
      </c>
      <c r="Q121" s="103"/>
      <c r="R121" s="103"/>
      <c r="S121" s="103"/>
      <c r="T121" s="102"/>
      <c r="U121" s="197" t="s">
        <v>50</v>
      </c>
      <c r="V121" s="102"/>
      <c r="W121" s="195" t="s">
        <v>467</v>
      </c>
      <c r="X121" s="195" t="s">
        <v>468</v>
      </c>
      <c r="Y121" s="78" t="n">
        <f aca="false">F121-(AA121+AC121+AE121+AG121+AI121+AK121+AM121+AO121+AQ121+AS121+AU121+AW121+AY121+BA121+BC121+BE121+BG121+BI121+BK121+BM121+BO121+BQ121+BS121+BU121+BW121+BY121)</f>
        <v>0</v>
      </c>
      <c r="Z121" s="180" t="s">
        <v>441</v>
      </c>
      <c r="AA121" s="180" t="n">
        <v>25.2492</v>
      </c>
      <c r="AB121" s="180" t="s">
        <v>469</v>
      </c>
      <c r="AC121" s="180" t="n">
        <v>2.3508</v>
      </c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</row>
    <row r="122" s="201" customFormat="true" ht="78.75" hidden="false" customHeight="true" outlineLevel="0" collapsed="false">
      <c r="A122" s="63" t="s">
        <v>371</v>
      </c>
      <c r="B122" s="198" t="s">
        <v>381</v>
      </c>
      <c r="C122" s="198" t="s">
        <v>381</v>
      </c>
      <c r="D122" s="198" t="n">
        <v>9</v>
      </c>
      <c r="E122" s="198" t="n">
        <v>13</v>
      </c>
      <c r="F122" s="198" t="n">
        <v>62</v>
      </c>
      <c r="G122" s="198" t="s">
        <v>204</v>
      </c>
      <c r="H122" s="198" t="s">
        <v>432</v>
      </c>
      <c r="I122" s="198" t="s">
        <v>470</v>
      </c>
      <c r="J122" s="198" t="s">
        <v>375</v>
      </c>
      <c r="K122" s="198" t="s">
        <v>376</v>
      </c>
      <c r="L122" s="198" t="s">
        <v>471</v>
      </c>
      <c r="M122" s="198" t="s">
        <v>435</v>
      </c>
      <c r="N122" s="198" t="s">
        <v>472</v>
      </c>
      <c r="O122" s="198" t="s">
        <v>271</v>
      </c>
      <c r="P122" s="198" t="s">
        <v>473</v>
      </c>
      <c r="Q122" s="198"/>
      <c r="R122" s="198"/>
      <c r="S122" s="198"/>
      <c r="T122" s="198"/>
      <c r="U122" s="198" t="s">
        <v>50</v>
      </c>
      <c r="V122" s="198"/>
      <c r="W122" s="199" t="s">
        <v>474</v>
      </c>
      <c r="X122" s="199" t="s">
        <v>475</v>
      </c>
      <c r="Y122" s="68" t="n">
        <f aca="false">F122-(AA122+AC122+AE122+AG122+AI122+AK122+AM122+AO122+AQ122+AS122+AU122+AW122+AY122+BA122+BC122+BE122+BG122+BI122+BK122+BM122+BO122+BQ122+BS122+BU122+BW122+BY122)</f>
        <v>57.3</v>
      </c>
      <c r="Z122" s="200" t="s">
        <v>476</v>
      </c>
      <c r="AA122" s="200" t="n">
        <v>4.7</v>
      </c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  <c r="AL122" s="200"/>
      <c r="AM122" s="200"/>
      <c r="AN122" s="200"/>
      <c r="AO122" s="200"/>
      <c r="AP122" s="200"/>
      <c r="AQ122" s="200"/>
      <c r="AR122" s="200"/>
      <c r="AS122" s="200"/>
      <c r="AT122" s="200"/>
      <c r="AU122" s="200"/>
      <c r="AV122" s="200"/>
      <c r="AW122" s="200"/>
      <c r="AX122" s="200"/>
      <c r="AY122" s="200"/>
      <c r="AZ122" s="200"/>
      <c r="BA122" s="200"/>
      <c r="BB122" s="200"/>
      <c r="BC122" s="200"/>
      <c r="BD122" s="200"/>
      <c r="BE122" s="200"/>
      <c r="BF122" s="200"/>
      <c r="BG122" s="200"/>
      <c r="BH122" s="200"/>
      <c r="BI122" s="200"/>
      <c r="BJ122" s="200"/>
      <c r="BK122" s="200"/>
      <c r="BL122" s="200"/>
      <c r="BM122" s="200"/>
      <c r="BN122" s="200"/>
      <c r="BO122" s="200"/>
      <c r="BP122" s="200"/>
      <c r="BQ122" s="200"/>
      <c r="BR122" s="200"/>
      <c r="BS122" s="200"/>
      <c r="BT122" s="200"/>
      <c r="BU122" s="200"/>
      <c r="BV122" s="200"/>
      <c r="BW122" s="200"/>
      <c r="BX122" s="200"/>
      <c r="BY122" s="200"/>
    </row>
    <row r="123" s="205" customFormat="true" ht="78.75" hidden="false" customHeight="true" outlineLevel="0" collapsed="false">
      <c r="A123" s="114" t="s">
        <v>371</v>
      </c>
      <c r="B123" s="202" t="s">
        <v>415</v>
      </c>
      <c r="C123" s="202" t="s">
        <v>416</v>
      </c>
      <c r="D123" s="202" t="n">
        <v>10</v>
      </c>
      <c r="E123" s="202" t="n">
        <v>46</v>
      </c>
      <c r="F123" s="202" t="n">
        <v>10</v>
      </c>
      <c r="G123" s="202" t="s">
        <v>97</v>
      </c>
      <c r="H123" s="202" t="s">
        <v>432</v>
      </c>
      <c r="I123" s="202" t="s">
        <v>470</v>
      </c>
      <c r="J123" s="202" t="s">
        <v>375</v>
      </c>
      <c r="K123" s="202" t="s">
        <v>376</v>
      </c>
      <c r="L123" s="202" t="s">
        <v>477</v>
      </c>
      <c r="M123" s="202" t="s">
        <v>478</v>
      </c>
      <c r="N123" s="202" t="s">
        <v>479</v>
      </c>
      <c r="O123" s="202" t="s">
        <v>271</v>
      </c>
      <c r="P123" s="202" t="s">
        <v>263</v>
      </c>
      <c r="Q123" s="202" t="s">
        <v>272</v>
      </c>
      <c r="R123" s="202" t="n">
        <v>10</v>
      </c>
      <c r="S123" s="202"/>
      <c r="T123" s="202"/>
      <c r="U123" s="202" t="s">
        <v>50</v>
      </c>
      <c r="V123" s="202"/>
      <c r="W123" s="203" t="s">
        <v>480</v>
      </c>
      <c r="X123" s="203" t="s">
        <v>481</v>
      </c>
      <c r="Y123" s="118" t="n">
        <f aca="false">F123-(AA123+AC123+AE123+AG123+AI123+AK123+AM123+AO123+AQ123+AS123+AU123+AW123+AY123+BA123+BC123+BE123+BG123+BI123+BK123+BM123+BO123+BQ123+BS123+BU123+BW123+BY123)</f>
        <v>10</v>
      </c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204"/>
      <c r="BN123" s="204"/>
      <c r="BO123" s="204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</row>
    <row r="124" s="201" customFormat="true" ht="78.75" hidden="false" customHeight="true" outlineLevel="0" collapsed="false">
      <c r="A124" s="206" t="s">
        <v>371</v>
      </c>
      <c r="B124" s="207" t="s">
        <v>371</v>
      </c>
      <c r="C124" s="207" t="s">
        <v>460</v>
      </c>
      <c r="D124" s="207" t="n">
        <v>1</v>
      </c>
      <c r="E124" s="207" t="n">
        <v>29</v>
      </c>
      <c r="F124" s="207" t="n">
        <v>14</v>
      </c>
      <c r="G124" s="207" t="s">
        <v>482</v>
      </c>
      <c r="H124" s="207" t="s">
        <v>432</v>
      </c>
      <c r="I124" s="207" t="s">
        <v>433</v>
      </c>
      <c r="J124" s="207" t="s">
        <v>375</v>
      </c>
      <c r="K124" s="207" t="s">
        <v>376</v>
      </c>
      <c r="L124" s="207" t="s">
        <v>434</v>
      </c>
      <c r="M124" s="207" t="s">
        <v>435</v>
      </c>
      <c r="N124" s="207" t="s">
        <v>436</v>
      </c>
      <c r="O124" s="207" t="s">
        <v>271</v>
      </c>
      <c r="P124" s="207" t="s">
        <v>438</v>
      </c>
      <c r="Q124" s="207"/>
      <c r="R124" s="207"/>
      <c r="S124" s="207"/>
      <c r="T124" s="207"/>
      <c r="U124" s="207" t="s">
        <v>50</v>
      </c>
      <c r="V124" s="207"/>
      <c r="W124" s="208" t="s">
        <v>483</v>
      </c>
      <c r="X124" s="208" t="s">
        <v>484</v>
      </c>
      <c r="Y124" s="89" t="n">
        <f aca="false">F124-(AA124+AC124+AE124+AG124+AI124+AK124+AM124+AO124+AQ124+AS124+AU124+AW124+AY124+BA124+BC124+BE124+BG124+BI124+BK124+BM124+BO124+BQ124+BS124+BU124+BW124+BY124)</f>
        <v>0.423</v>
      </c>
      <c r="Z124" s="209" t="s">
        <v>485</v>
      </c>
      <c r="AA124" s="209" t="n">
        <v>5.2239</v>
      </c>
      <c r="AB124" s="209" t="s">
        <v>486</v>
      </c>
      <c r="AC124" s="209" t="n">
        <v>0.2531</v>
      </c>
      <c r="AD124" s="209" t="s">
        <v>487</v>
      </c>
      <c r="AE124" s="209" t="n">
        <v>8.1</v>
      </c>
      <c r="AF124" s="209"/>
      <c r="AG124" s="209"/>
      <c r="AH124" s="209"/>
      <c r="AI124" s="209"/>
      <c r="AJ124" s="209"/>
      <c r="AK124" s="209"/>
      <c r="AL124" s="209"/>
      <c r="AM124" s="209"/>
      <c r="AN124" s="209"/>
      <c r="AO124" s="209"/>
      <c r="AP124" s="209"/>
      <c r="AQ124" s="209"/>
      <c r="AR124" s="209"/>
      <c r="AS124" s="209"/>
      <c r="AT124" s="209"/>
      <c r="AU124" s="209"/>
      <c r="AV124" s="209"/>
      <c r="AW124" s="209"/>
      <c r="AX124" s="209"/>
      <c r="AY124" s="209"/>
      <c r="AZ124" s="209"/>
      <c r="BA124" s="209"/>
      <c r="BB124" s="209"/>
      <c r="BC124" s="209"/>
      <c r="BD124" s="209"/>
      <c r="BE124" s="209"/>
      <c r="BF124" s="209"/>
      <c r="BG124" s="209"/>
      <c r="BH124" s="209"/>
      <c r="BI124" s="209"/>
      <c r="BJ124" s="209"/>
      <c r="BK124" s="209"/>
      <c r="BL124" s="209"/>
      <c r="BM124" s="209"/>
      <c r="BN124" s="209"/>
      <c r="BO124" s="209"/>
      <c r="BP124" s="209"/>
      <c r="BQ124" s="209"/>
      <c r="BR124" s="209"/>
      <c r="BS124" s="209"/>
      <c r="BT124" s="209"/>
      <c r="BU124" s="209"/>
      <c r="BV124" s="209"/>
      <c r="BW124" s="209"/>
      <c r="BX124" s="209"/>
      <c r="BY124" s="209"/>
    </row>
    <row r="125" s="196" customFormat="true" ht="78.75" hidden="false" customHeight="true" outlineLevel="0" collapsed="false">
      <c r="A125" s="92" t="s">
        <v>371</v>
      </c>
      <c r="B125" s="149" t="s">
        <v>371</v>
      </c>
      <c r="C125" s="149" t="s">
        <v>371</v>
      </c>
      <c r="D125" s="149" t="n">
        <v>67</v>
      </c>
      <c r="E125" s="149" t="n">
        <v>19</v>
      </c>
      <c r="F125" s="149" t="n">
        <v>64</v>
      </c>
      <c r="G125" s="149" t="s">
        <v>204</v>
      </c>
      <c r="H125" s="149" t="s">
        <v>374</v>
      </c>
      <c r="I125" s="149" t="s">
        <v>40</v>
      </c>
      <c r="J125" s="149" t="s">
        <v>375</v>
      </c>
      <c r="K125" s="196" t="s">
        <v>376</v>
      </c>
      <c r="L125" s="149" t="s">
        <v>377</v>
      </c>
      <c r="M125" s="149" t="s">
        <v>378</v>
      </c>
      <c r="N125" s="149" t="s">
        <v>488</v>
      </c>
      <c r="O125" s="149" t="s">
        <v>206</v>
      </c>
      <c r="P125" s="149" t="s">
        <v>77</v>
      </c>
      <c r="Q125" s="149"/>
      <c r="R125" s="149"/>
      <c r="S125" s="149"/>
      <c r="T125" s="149"/>
      <c r="U125" s="149" t="s">
        <v>50</v>
      </c>
      <c r="V125" s="149" t="s">
        <v>51</v>
      </c>
      <c r="W125" s="196" t="n">
        <v>54.910017</v>
      </c>
      <c r="X125" s="196" t="n">
        <v>87.055194</v>
      </c>
      <c r="Y125" s="97" t="n">
        <f aca="false">F125-(AA125+AC125+AE125+AG125+AI125+AK125+AM125+AO125+AQ125+AS125+AU125+AW125+AY125+BA125+BC125+BE125+BG125+BI125+BK125+BM125+BO125+BQ125+BS125+BU125+BW125+BY125)</f>
        <v>0</v>
      </c>
      <c r="Z125" s="210" t="s">
        <v>489</v>
      </c>
      <c r="AA125" s="210" t="n">
        <v>34.4646</v>
      </c>
      <c r="AB125" s="210" t="s">
        <v>490</v>
      </c>
      <c r="AC125" s="210" t="n">
        <v>1.5549</v>
      </c>
      <c r="AD125" s="210" t="s">
        <v>491</v>
      </c>
      <c r="AE125" s="210" t="n">
        <v>1.1382</v>
      </c>
      <c r="AF125" s="210" t="s">
        <v>492</v>
      </c>
      <c r="AG125" s="210" t="n">
        <v>20.4855</v>
      </c>
      <c r="AH125" s="210" t="s">
        <v>493</v>
      </c>
      <c r="AI125" s="210" t="n">
        <v>6.3568</v>
      </c>
      <c r="AJ125" s="210"/>
      <c r="AK125" s="210"/>
      <c r="AL125" s="210"/>
      <c r="AM125" s="210"/>
    </row>
    <row r="126" s="85" customFormat="true" ht="78.75" hidden="false" customHeight="true" outlineLevel="0" collapsed="false">
      <c r="A126" s="211" t="s">
        <v>371</v>
      </c>
      <c r="B126" s="74" t="s">
        <v>371</v>
      </c>
      <c r="C126" s="74" t="s">
        <v>371</v>
      </c>
      <c r="D126" s="74" t="n">
        <v>67</v>
      </c>
      <c r="E126" s="74" t="n">
        <v>14</v>
      </c>
      <c r="F126" s="74" t="n">
        <v>4.8</v>
      </c>
      <c r="G126" s="74" t="s">
        <v>204</v>
      </c>
      <c r="H126" s="74" t="s">
        <v>374</v>
      </c>
      <c r="I126" s="74" t="s">
        <v>40</v>
      </c>
      <c r="J126" s="74" t="s">
        <v>375</v>
      </c>
      <c r="K126" s="75" t="s">
        <v>376</v>
      </c>
      <c r="L126" s="74" t="s">
        <v>377</v>
      </c>
      <c r="M126" s="74" t="s">
        <v>378</v>
      </c>
      <c r="N126" s="74" t="s">
        <v>488</v>
      </c>
      <c r="O126" s="74" t="s">
        <v>206</v>
      </c>
      <c r="P126" s="74" t="s">
        <v>77</v>
      </c>
      <c r="Q126" s="74"/>
      <c r="R126" s="74"/>
      <c r="S126" s="74"/>
      <c r="T126" s="74"/>
      <c r="U126" s="74" t="s">
        <v>50</v>
      </c>
      <c r="V126" s="74" t="s">
        <v>51</v>
      </c>
      <c r="W126" s="75" t="n">
        <v>54.919637</v>
      </c>
      <c r="X126" s="75" t="n">
        <v>87.079447</v>
      </c>
      <c r="Y126" s="97" t="n">
        <f aca="false">F126-(AA126+AC126+AE126+AG126+AI126+AK126+AM126+AO126+AQ126+AS126+AU126+AW126+AY126+BA126+BC126+BE126+BG126+BI126+BK126+BM126+BO126+BQ126+BS126+BU126+BW126+BY126)</f>
        <v>0</v>
      </c>
      <c r="Z126" s="73" t="s">
        <v>494</v>
      </c>
      <c r="AA126" s="87" t="n">
        <v>1.6</v>
      </c>
      <c r="AB126" s="210" t="s">
        <v>493</v>
      </c>
      <c r="AC126" s="87" t="n">
        <v>3.2</v>
      </c>
      <c r="AD126" s="87"/>
      <c r="AE126" s="87"/>
      <c r="AF126" s="87"/>
      <c r="AG126" s="87"/>
      <c r="AH126" s="87"/>
      <c r="AI126" s="87"/>
      <c r="AJ126" s="87"/>
      <c r="AK126" s="87"/>
      <c r="AL126" s="87"/>
      <c r="AM126" s="87"/>
    </row>
    <row r="127" s="88" customFormat="true" ht="78.75" hidden="false" customHeight="true" outlineLevel="0" collapsed="false">
      <c r="A127" s="212" t="s">
        <v>371</v>
      </c>
      <c r="B127" s="64" t="s">
        <v>392</v>
      </c>
      <c r="C127" s="64" t="s">
        <v>392</v>
      </c>
      <c r="D127" s="64" t="n">
        <v>84</v>
      </c>
      <c r="E127" s="64" t="n">
        <v>11</v>
      </c>
      <c r="F127" s="64" t="n">
        <v>128</v>
      </c>
      <c r="G127" s="64" t="s">
        <v>431</v>
      </c>
      <c r="H127" s="64" t="s">
        <v>374</v>
      </c>
      <c r="I127" s="64" t="s">
        <v>40</v>
      </c>
      <c r="J127" s="64" t="s">
        <v>375</v>
      </c>
      <c r="K127" s="65" t="s">
        <v>495</v>
      </c>
      <c r="L127" s="64" t="s">
        <v>377</v>
      </c>
      <c r="M127" s="64" t="s">
        <v>378</v>
      </c>
      <c r="N127" s="64" t="s">
        <v>488</v>
      </c>
      <c r="O127" s="64" t="s">
        <v>206</v>
      </c>
      <c r="P127" s="64" t="s">
        <v>496</v>
      </c>
      <c r="Q127" s="64"/>
      <c r="R127" s="64"/>
      <c r="S127" s="64"/>
      <c r="T127" s="64"/>
      <c r="U127" s="64" t="s">
        <v>50</v>
      </c>
      <c r="V127" s="64" t="s">
        <v>51</v>
      </c>
      <c r="W127" s="65" t="s">
        <v>497</v>
      </c>
      <c r="X127" s="65" t="s">
        <v>498</v>
      </c>
      <c r="Y127" s="89" t="n">
        <f aca="false">F127-(AA127+AC127+AE127+AG127+AI127+AK127+AM127+AO127+AQ127+AS127+AU127+AW127+AY127+BA127+BC127+BE127+BG127+BI127+BK127+BM127+BO127+BQ127+BS127+BU127+BW127+BY127)</f>
        <v>4.1679</v>
      </c>
      <c r="Z127" s="90" t="s">
        <v>493</v>
      </c>
      <c r="AA127" s="90" t="n">
        <v>81</v>
      </c>
      <c r="AB127" s="90" t="s">
        <v>499</v>
      </c>
      <c r="AC127" s="90" t="n">
        <v>42.8321</v>
      </c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</row>
    <row r="128" s="88" customFormat="true" ht="96" hidden="false" customHeight="true" outlineLevel="0" collapsed="false">
      <c r="A128" s="212" t="s">
        <v>371</v>
      </c>
      <c r="B128" s="64" t="s">
        <v>371</v>
      </c>
      <c r="C128" s="64" t="s">
        <v>407</v>
      </c>
      <c r="D128" s="64" t="n">
        <v>23</v>
      </c>
      <c r="E128" s="64" t="n">
        <v>20</v>
      </c>
      <c r="F128" s="64" t="n">
        <v>3.2</v>
      </c>
      <c r="G128" s="64" t="s">
        <v>500</v>
      </c>
      <c r="H128" s="64" t="s">
        <v>374</v>
      </c>
      <c r="I128" s="64" t="s">
        <v>40</v>
      </c>
      <c r="J128" s="64" t="s">
        <v>375</v>
      </c>
      <c r="K128" s="65" t="s">
        <v>376</v>
      </c>
      <c r="L128" s="64" t="s">
        <v>377</v>
      </c>
      <c r="M128" s="64" t="s">
        <v>378</v>
      </c>
      <c r="N128" s="64" t="s">
        <v>488</v>
      </c>
      <c r="O128" s="64" t="s">
        <v>271</v>
      </c>
      <c r="P128" s="64" t="s">
        <v>77</v>
      </c>
      <c r="Q128" s="64"/>
      <c r="R128" s="64"/>
      <c r="S128" s="64"/>
      <c r="T128" s="64"/>
      <c r="U128" s="64" t="s">
        <v>50</v>
      </c>
      <c r="V128" s="64" t="s">
        <v>51</v>
      </c>
      <c r="W128" s="65" t="s">
        <v>501</v>
      </c>
      <c r="X128" s="65" t="s">
        <v>502</v>
      </c>
      <c r="Y128" s="89" t="n">
        <f aca="false">F128-(AA128+AC128+AE128+AG128+AI128+AK128+AM128+AO128+AQ128+AS128+AU128+AW128+AY128+BA128+BC128+BE128+BG128+BI128+BK128+BM128+BO128+BQ128+BS128+BU128+BW128+BY128)</f>
        <v>1.6588</v>
      </c>
      <c r="Z128" s="213" t="s">
        <v>503</v>
      </c>
      <c r="AA128" s="90" t="n">
        <v>1.5412</v>
      </c>
      <c r="AB128" s="69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</row>
    <row r="129" s="85" customFormat="true" ht="78.75" hidden="false" customHeight="true" outlineLevel="0" collapsed="false">
      <c r="A129" s="103" t="s">
        <v>504</v>
      </c>
      <c r="B129" s="74" t="s">
        <v>392</v>
      </c>
      <c r="C129" s="81" t="s">
        <v>392</v>
      </c>
      <c r="D129" s="131" t="n">
        <v>84</v>
      </c>
      <c r="E129" s="76" t="s">
        <v>505</v>
      </c>
      <c r="F129" s="143" t="n">
        <v>10</v>
      </c>
      <c r="G129" s="74" t="s">
        <v>204</v>
      </c>
      <c r="H129" s="74" t="s">
        <v>374</v>
      </c>
      <c r="I129" s="74" t="s">
        <v>40</v>
      </c>
      <c r="J129" s="74" t="s">
        <v>375</v>
      </c>
      <c r="K129" s="75" t="s">
        <v>495</v>
      </c>
      <c r="L129" s="74" t="s">
        <v>377</v>
      </c>
      <c r="M129" s="74" t="s">
        <v>378</v>
      </c>
      <c r="N129" s="74" t="s">
        <v>488</v>
      </c>
      <c r="O129" s="74" t="s">
        <v>206</v>
      </c>
      <c r="P129" s="75" t="s">
        <v>506</v>
      </c>
      <c r="Q129" s="180"/>
      <c r="R129" s="180"/>
      <c r="S129" s="180"/>
      <c r="T129" s="180"/>
      <c r="U129" s="180"/>
      <c r="V129" s="180"/>
      <c r="W129" s="76" t="s">
        <v>507</v>
      </c>
      <c r="X129" s="76" t="s">
        <v>508</v>
      </c>
      <c r="Y129" s="86" t="n">
        <f aca="false">F129-(AA129+AC129+AE129+AG129+AI129+AK129+AM129+AO129+AQ129+AS129+AU129+AW129+AY129+BA129+BC129+BE129+BG129+BI129+BK129+BM129+BO129+BQ129+BS129+BU129+BW129+BY129)</f>
        <v>0</v>
      </c>
      <c r="Z129" s="214" t="s">
        <v>509</v>
      </c>
      <c r="AA129" s="215" t="n">
        <v>10</v>
      </c>
      <c r="AB129" s="180"/>
      <c r="AC129" s="180"/>
      <c r="AD129" s="180"/>
      <c r="AE129" s="180"/>
      <c r="AF129" s="180"/>
      <c r="AG129" s="180"/>
      <c r="AH129" s="180"/>
      <c r="AI129" s="180"/>
      <c r="AJ129" s="180"/>
      <c r="AK129" s="180"/>
      <c r="AL129" s="180"/>
      <c r="AM129" s="180"/>
    </row>
    <row r="130" s="88" customFormat="true" ht="78.75" hidden="false" customHeight="true" outlineLevel="0" collapsed="false">
      <c r="A130" s="145" t="s">
        <v>371</v>
      </c>
      <c r="B130" s="64" t="s">
        <v>392</v>
      </c>
      <c r="C130" s="135" t="s">
        <v>392</v>
      </c>
      <c r="D130" s="137" t="n">
        <v>83</v>
      </c>
      <c r="E130" s="66" t="s">
        <v>330</v>
      </c>
      <c r="F130" s="146" t="n">
        <v>221</v>
      </c>
      <c r="G130" s="64" t="s">
        <v>431</v>
      </c>
      <c r="H130" s="64" t="s">
        <v>374</v>
      </c>
      <c r="I130" s="64" t="s">
        <v>40</v>
      </c>
      <c r="J130" s="64" t="s">
        <v>375</v>
      </c>
      <c r="K130" s="65" t="s">
        <v>495</v>
      </c>
      <c r="L130" s="64" t="s">
        <v>377</v>
      </c>
      <c r="M130" s="64" t="s">
        <v>378</v>
      </c>
      <c r="N130" s="64" t="s">
        <v>488</v>
      </c>
      <c r="O130" s="64" t="s">
        <v>206</v>
      </c>
      <c r="P130" s="65" t="s">
        <v>510</v>
      </c>
      <c r="Q130" s="169"/>
      <c r="R130" s="169"/>
      <c r="S130" s="169"/>
      <c r="T130" s="169"/>
      <c r="U130" s="169"/>
      <c r="V130" s="169"/>
      <c r="W130" s="216" t="s">
        <v>511</v>
      </c>
      <c r="X130" s="216" t="s">
        <v>512</v>
      </c>
      <c r="Y130" s="89" t="n">
        <f aca="false">F130-(AA130+AC130+AE130+AG130+AI130+AK130+AM130+AO130+AQ130+AS130+AU130+AW130+AY130+BA130+BC130+BE130+BG130+BI130+BK130+BM130+BO130+BQ130+BS130+BU130+BW130+BY130)</f>
        <v>86.8876</v>
      </c>
      <c r="Z130" s="65" t="s">
        <v>513</v>
      </c>
      <c r="AA130" s="69" t="n">
        <v>21.0932</v>
      </c>
      <c r="AB130" s="65" t="s">
        <v>514</v>
      </c>
      <c r="AC130" s="69" t="n">
        <v>38.2681</v>
      </c>
      <c r="AD130" s="65" t="s">
        <v>515</v>
      </c>
      <c r="AE130" s="69" t="n">
        <v>0.6331</v>
      </c>
      <c r="AF130" s="65" t="s">
        <v>516</v>
      </c>
      <c r="AG130" s="69" t="n">
        <v>4.2242</v>
      </c>
      <c r="AH130" s="65" t="s">
        <v>517</v>
      </c>
      <c r="AI130" s="69" t="n">
        <v>7.4346</v>
      </c>
      <c r="AJ130" s="65" t="s">
        <v>518</v>
      </c>
      <c r="AK130" s="69" t="n">
        <v>11.4283</v>
      </c>
      <c r="AL130" s="65" t="s">
        <v>519</v>
      </c>
      <c r="AM130" s="69" t="n">
        <v>0.849</v>
      </c>
      <c r="AN130" s="65" t="s">
        <v>520</v>
      </c>
      <c r="AO130" s="88" t="n">
        <v>10.6173</v>
      </c>
      <c r="AP130" s="65" t="s">
        <v>521</v>
      </c>
      <c r="AQ130" s="88" t="n">
        <v>4.5</v>
      </c>
      <c r="AR130" s="65" t="s">
        <v>521</v>
      </c>
      <c r="AS130" s="88" t="n">
        <v>7.6</v>
      </c>
      <c r="AT130" s="65" t="s">
        <v>521</v>
      </c>
      <c r="AU130" s="88" t="n">
        <v>4.6</v>
      </c>
      <c r="AV130" s="65" t="s">
        <v>521</v>
      </c>
      <c r="AW130" s="88" t="n">
        <v>4</v>
      </c>
      <c r="AX130" s="65" t="s">
        <v>521</v>
      </c>
      <c r="AY130" s="88" t="n">
        <v>3.0439</v>
      </c>
      <c r="AZ130" s="65" t="s">
        <v>522</v>
      </c>
      <c r="BA130" s="88" t="n">
        <v>3.4</v>
      </c>
      <c r="BB130" s="65" t="s">
        <v>522</v>
      </c>
      <c r="BC130" s="88" t="n">
        <v>2.6185</v>
      </c>
      <c r="BD130" s="65" t="s">
        <v>522</v>
      </c>
      <c r="BE130" s="88" t="n">
        <v>2.7</v>
      </c>
      <c r="BF130" s="65" t="s">
        <v>523</v>
      </c>
      <c r="BG130" s="88" t="n">
        <v>0.698</v>
      </c>
      <c r="BH130" s="65" t="s">
        <v>524</v>
      </c>
      <c r="BI130" s="88" t="n">
        <v>0.3384</v>
      </c>
      <c r="BJ130" s="65" t="s">
        <v>525</v>
      </c>
      <c r="BK130" s="88" t="n">
        <v>3.0658</v>
      </c>
      <c r="BL130" s="65" t="s">
        <v>526</v>
      </c>
      <c r="BM130" s="88" t="n">
        <v>3</v>
      </c>
    </row>
    <row r="131" s="220" customFormat="true" ht="78.75" hidden="false" customHeight="true" outlineLevel="0" collapsed="false">
      <c r="A131" s="217" t="s">
        <v>371</v>
      </c>
      <c r="B131" s="218" t="s">
        <v>371</v>
      </c>
      <c r="C131" s="218" t="s">
        <v>372</v>
      </c>
      <c r="D131" s="218" t="n">
        <v>9</v>
      </c>
      <c r="E131" s="218" t="n">
        <v>74</v>
      </c>
      <c r="F131" s="218" t="n">
        <v>3.6</v>
      </c>
      <c r="G131" s="218" t="s">
        <v>373</v>
      </c>
      <c r="H131" s="218" t="s">
        <v>374</v>
      </c>
      <c r="I131" s="218" t="s">
        <v>40</v>
      </c>
      <c r="J131" s="218" t="s">
        <v>375</v>
      </c>
      <c r="K131" s="219" t="s">
        <v>376</v>
      </c>
      <c r="L131" s="218" t="s">
        <v>377</v>
      </c>
      <c r="M131" s="218" t="s">
        <v>378</v>
      </c>
      <c r="N131" s="218" t="s">
        <v>488</v>
      </c>
      <c r="O131" s="218" t="s">
        <v>271</v>
      </c>
      <c r="P131" s="218" t="s">
        <v>77</v>
      </c>
      <c r="Q131" s="218" t="s">
        <v>272</v>
      </c>
      <c r="R131" s="218" t="n">
        <v>3.6</v>
      </c>
      <c r="S131" s="218" t="s">
        <v>380</v>
      </c>
      <c r="T131" s="218" t="n">
        <v>3.6</v>
      </c>
      <c r="U131" s="218" t="s">
        <v>50</v>
      </c>
      <c r="V131" s="218" t="s">
        <v>51</v>
      </c>
      <c r="W131" s="149" t="n">
        <v>5451397</v>
      </c>
      <c r="X131" s="149" t="n">
        <v>8636882</v>
      </c>
      <c r="Y131" s="97" t="n">
        <f aca="false">F131-(AA131+AC131+AE131+AG131+AI131+AK131+AM131+AO131+AQ131+AS131+AU131+AW131+AY131+BA131+BC131+BE131+BG131+BI131+BK131+BM131+BO131+BQ131+BS131+BU131+BW131+BY131)</f>
        <v>0.3472</v>
      </c>
      <c r="Z131" s="156" t="s">
        <v>527</v>
      </c>
      <c r="AA131" s="156" t="n">
        <v>3.2528</v>
      </c>
      <c r="AB131" s="156"/>
      <c r="AC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156"/>
      <c r="AT131" s="156"/>
      <c r="AU131" s="156"/>
      <c r="AV131" s="156"/>
      <c r="AW131" s="156"/>
      <c r="AX131" s="156"/>
      <c r="AY131" s="156"/>
      <c r="AZ131" s="156"/>
      <c r="BA131" s="156"/>
      <c r="BB131" s="156"/>
      <c r="BC131" s="156"/>
      <c r="BD131" s="156"/>
      <c r="BE131" s="156"/>
      <c r="BF131" s="156"/>
      <c r="BG131" s="156"/>
      <c r="BH131" s="156"/>
      <c r="BI131" s="156"/>
      <c r="BJ131" s="156"/>
      <c r="BK131" s="156"/>
      <c r="BL131" s="156"/>
      <c r="BM131" s="156"/>
      <c r="BN131" s="156"/>
      <c r="BO131" s="156"/>
      <c r="BP131" s="156"/>
      <c r="BQ131" s="156"/>
      <c r="BR131" s="156"/>
      <c r="BS131" s="156"/>
      <c r="BT131" s="156"/>
      <c r="BU131" s="156"/>
      <c r="BV131" s="156"/>
      <c r="BW131" s="156"/>
      <c r="BX131" s="156"/>
    </row>
    <row r="132" s="88" customFormat="true" ht="78.75" hidden="false" customHeight="true" outlineLevel="0" collapsed="false">
      <c r="A132" s="135" t="s">
        <v>371</v>
      </c>
      <c r="B132" s="64" t="s">
        <v>392</v>
      </c>
      <c r="C132" s="135" t="s">
        <v>392</v>
      </c>
      <c r="D132" s="137" t="n">
        <v>87</v>
      </c>
      <c r="E132" s="66" t="s">
        <v>344</v>
      </c>
      <c r="F132" s="146" t="n">
        <v>139</v>
      </c>
      <c r="G132" s="64" t="s">
        <v>431</v>
      </c>
      <c r="H132" s="64" t="s">
        <v>374</v>
      </c>
      <c r="I132" s="64" t="s">
        <v>40</v>
      </c>
      <c r="J132" s="64" t="s">
        <v>375</v>
      </c>
      <c r="K132" s="65" t="s">
        <v>495</v>
      </c>
      <c r="L132" s="64" t="s">
        <v>377</v>
      </c>
      <c r="M132" s="64" t="s">
        <v>378</v>
      </c>
      <c r="N132" s="64" t="s">
        <v>488</v>
      </c>
      <c r="O132" s="64" t="s">
        <v>206</v>
      </c>
      <c r="P132" s="65" t="s">
        <v>510</v>
      </c>
      <c r="S132" s="169"/>
      <c r="T132" s="169"/>
      <c r="U132" s="169"/>
      <c r="V132" s="169"/>
      <c r="W132" s="216" t="s">
        <v>528</v>
      </c>
      <c r="X132" s="216" t="s">
        <v>529</v>
      </c>
      <c r="Y132" s="221" t="n">
        <f aca="false">F132-(AA132+AC132+AE132+AG132+AI132+AK132+AM132+AO132+AQ132+AS132+AU132+AW132+AY132+BA132+BC132+BE132+BG132+BI132+BK132+BM132+BO132+BQ132+BS132+BU132+BW132+BY132)</f>
        <v>33.2771</v>
      </c>
      <c r="Z132" s="169" t="s">
        <v>530</v>
      </c>
      <c r="AA132" s="169" t="n">
        <v>49.2881</v>
      </c>
      <c r="AB132" s="174" t="s">
        <v>531</v>
      </c>
      <c r="AC132" s="174" t="n">
        <v>30.5538</v>
      </c>
      <c r="AD132" s="174" t="s">
        <v>532</v>
      </c>
      <c r="AE132" s="174" t="n">
        <v>16.5758</v>
      </c>
      <c r="AF132" s="174" t="s">
        <v>533</v>
      </c>
      <c r="AG132" s="174" t="n">
        <v>9.3052</v>
      </c>
      <c r="AH132" s="169"/>
      <c r="AI132" s="169"/>
      <c r="AJ132" s="169"/>
      <c r="AK132" s="169"/>
      <c r="AL132" s="169"/>
    </row>
    <row r="133" s="88" customFormat="true" ht="78.75" hidden="false" customHeight="true" outlineLevel="0" collapsed="false">
      <c r="A133" s="135" t="s">
        <v>504</v>
      </c>
      <c r="B133" s="64" t="s">
        <v>392</v>
      </c>
      <c r="C133" s="135" t="s">
        <v>392</v>
      </c>
      <c r="D133" s="137" t="n">
        <v>87</v>
      </c>
      <c r="E133" s="66" t="s">
        <v>534</v>
      </c>
      <c r="F133" s="146" t="n">
        <v>83</v>
      </c>
      <c r="G133" s="64" t="s">
        <v>204</v>
      </c>
      <c r="H133" s="64" t="s">
        <v>374</v>
      </c>
      <c r="I133" s="64" t="s">
        <v>40</v>
      </c>
      <c r="J133" s="64" t="s">
        <v>375</v>
      </c>
      <c r="K133" s="88" t="s">
        <v>42</v>
      </c>
      <c r="L133" s="64" t="s">
        <v>377</v>
      </c>
      <c r="M133" s="64" t="s">
        <v>378</v>
      </c>
      <c r="N133" s="64" t="s">
        <v>488</v>
      </c>
      <c r="O133" s="64" t="s">
        <v>206</v>
      </c>
      <c r="P133" s="65" t="s">
        <v>506</v>
      </c>
      <c r="S133" s="169"/>
      <c r="T133" s="169"/>
      <c r="U133" s="169"/>
      <c r="V133" s="169"/>
      <c r="W133" s="216" t="s">
        <v>535</v>
      </c>
      <c r="X133" s="216" t="s">
        <v>536</v>
      </c>
      <c r="Y133" s="221" t="n">
        <f aca="false">F133-(AA133+AC133+AE133+AG133+AI133+AK133+AM133+AO133+AQ133+AS133+AU133+AW133+AY133+BA133+BC133+BE133+BG133+BI133+BK133+BM133+BO133+BQ133+BS133+BU133+BW133+BY133)</f>
        <v>17.2881</v>
      </c>
      <c r="Z133" s="169" t="s">
        <v>537</v>
      </c>
      <c r="AA133" s="169" t="n">
        <v>65.7119</v>
      </c>
      <c r="AB133" s="169"/>
      <c r="AC133" s="169"/>
      <c r="AD133" s="169"/>
      <c r="AE133" s="169"/>
      <c r="AF133" s="169"/>
      <c r="AG133" s="169"/>
      <c r="AH133" s="169"/>
      <c r="AI133" s="169"/>
      <c r="AJ133" s="169"/>
      <c r="AK133" s="169"/>
      <c r="AL133" s="169"/>
    </row>
    <row r="134" s="90" customFormat="true" ht="78.75" hidden="false" customHeight="true" outlineLevel="0" collapsed="false">
      <c r="A134" s="135" t="s">
        <v>504</v>
      </c>
      <c r="B134" s="65" t="s">
        <v>371</v>
      </c>
      <c r="C134" s="65" t="s">
        <v>538</v>
      </c>
      <c r="D134" s="65" t="n">
        <v>9</v>
      </c>
      <c r="E134" s="65" t="n">
        <v>12</v>
      </c>
      <c r="F134" s="65" t="n">
        <v>26</v>
      </c>
      <c r="G134" s="65" t="s">
        <v>97</v>
      </c>
      <c r="H134" s="64" t="s">
        <v>374</v>
      </c>
      <c r="I134" s="64" t="s">
        <v>40</v>
      </c>
      <c r="J134" s="64" t="s">
        <v>375</v>
      </c>
      <c r="K134" s="88" t="s">
        <v>42</v>
      </c>
      <c r="L134" s="64" t="s">
        <v>377</v>
      </c>
      <c r="M134" s="64" t="s">
        <v>378</v>
      </c>
      <c r="N134" s="64" t="s">
        <v>488</v>
      </c>
      <c r="O134" s="65" t="s">
        <v>271</v>
      </c>
      <c r="P134" s="65" t="s">
        <v>539</v>
      </c>
      <c r="Q134" s="65"/>
      <c r="R134" s="65"/>
      <c r="S134" s="65"/>
      <c r="T134" s="65"/>
      <c r="U134" s="65"/>
      <c r="V134" s="65"/>
      <c r="W134" s="216" t="s">
        <v>540</v>
      </c>
      <c r="X134" s="216" t="s">
        <v>541</v>
      </c>
      <c r="Y134" s="221" t="n">
        <f aca="false">F134-(AA134+AC134+AE134+AG134+AI134+AK134+AM134+AO134+AQ134+AS134+AU134+AW134+AY134+BA134+BC134+BE134+BG134+BI134+BK134+BM134+BO134+BQ134+BS134+BU134+BW134+BY134)</f>
        <v>16.8941</v>
      </c>
      <c r="Z134" s="69" t="s">
        <v>542</v>
      </c>
      <c r="AA134" s="90" t="n">
        <v>3.0929</v>
      </c>
      <c r="AB134" s="69" t="s">
        <v>543</v>
      </c>
      <c r="AC134" s="90" t="n">
        <v>6.013</v>
      </c>
    </row>
    <row r="135" s="90" customFormat="true" ht="78.75" hidden="false" customHeight="true" outlineLevel="0" collapsed="false">
      <c r="A135" s="135" t="s">
        <v>504</v>
      </c>
      <c r="B135" s="65" t="s">
        <v>371</v>
      </c>
      <c r="C135" s="65" t="s">
        <v>538</v>
      </c>
      <c r="D135" s="65" t="n">
        <v>8</v>
      </c>
      <c r="E135" s="65" t="n">
        <v>57</v>
      </c>
      <c r="F135" s="65" t="n">
        <v>11.6</v>
      </c>
      <c r="G135" s="65" t="s">
        <v>97</v>
      </c>
      <c r="H135" s="64" t="s">
        <v>374</v>
      </c>
      <c r="I135" s="64" t="s">
        <v>40</v>
      </c>
      <c r="J135" s="64" t="s">
        <v>375</v>
      </c>
      <c r="K135" s="88" t="s">
        <v>42</v>
      </c>
      <c r="L135" s="64" t="s">
        <v>377</v>
      </c>
      <c r="M135" s="64" t="s">
        <v>378</v>
      </c>
      <c r="N135" s="64" t="s">
        <v>488</v>
      </c>
      <c r="O135" s="65" t="s">
        <v>271</v>
      </c>
      <c r="P135" s="65" t="s">
        <v>539</v>
      </c>
      <c r="Q135" s="65"/>
      <c r="R135" s="65"/>
      <c r="S135" s="65"/>
      <c r="T135" s="65"/>
      <c r="U135" s="65"/>
      <c r="V135" s="65"/>
      <c r="W135" s="216" t="s">
        <v>544</v>
      </c>
      <c r="X135" s="216" t="s">
        <v>545</v>
      </c>
      <c r="Y135" s="89" t="n">
        <f aca="false">F135-(AA135+AC135+AE135+AG135+AI135+AK135+AM135+AO135+AQ135+AS135+AU135+AW135+AY135+BA135+BC135+BE135+BG135+BI135+BK135+BM135+BO135+BQ135+BS135+BU135+BW135+BY135)</f>
        <v>7.6974</v>
      </c>
      <c r="Z135" s="69" t="s">
        <v>542</v>
      </c>
      <c r="AA135" s="90" t="n">
        <v>1.3256</v>
      </c>
      <c r="AB135" s="69" t="s">
        <v>543</v>
      </c>
      <c r="AC135" s="90" t="n">
        <v>2.577</v>
      </c>
    </row>
    <row r="136" s="79" customFormat="true" ht="72" hidden="false" customHeight="true" outlineLevel="0" collapsed="false">
      <c r="A136" s="129" t="s">
        <v>546</v>
      </c>
      <c r="B136" s="74" t="s">
        <v>547</v>
      </c>
      <c r="C136" s="74" t="s">
        <v>547</v>
      </c>
      <c r="D136" s="74" t="n">
        <v>74</v>
      </c>
      <c r="E136" s="74" t="n">
        <v>8</v>
      </c>
      <c r="F136" s="74" t="n">
        <v>0.9</v>
      </c>
      <c r="G136" s="74" t="s">
        <v>223</v>
      </c>
      <c r="H136" s="74" t="s">
        <v>548</v>
      </c>
      <c r="I136" s="222" t="s">
        <v>549</v>
      </c>
      <c r="J136" s="74" t="s">
        <v>550</v>
      </c>
      <c r="K136" s="75" t="s">
        <v>551</v>
      </c>
      <c r="L136" s="74" t="s">
        <v>231</v>
      </c>
      <c r="M136" s="74" t="s">
        <v>552</v>
      </c>
      <c r="N136" s="74" t="s">
        <v>553</v>
      </c>
      <c r="O136" s="74" t="s">
        <v>412</v>
      </c>
      <c r="P136" s="74" t="s">
        <v>554</v>
      </c>
      <c r="Q136" s="74" t="s">
        <v>48</v>
      </c>
      <c r="R136" s="74" t="s">
        <v>49</v>
      </c>
      <c r="S136" s="74" t="s">
        <v>555</v>
      </c>
      <c r="T136" s="74" t="s">
        <v>49</v>
      </c>
      <c r="U136" s="74" t="s">
        <v>50</v>
      </c>
      <c r="V136" s="74" t="s">
        <v>51</v>
      </c>
      <c r="W136" s="74" t="s">
        <v>556</v>
      </c>
      <c r="X136" s="74" t="s">
        <v>557</v>
      </c>
      <c r="Y136" s="86" t="n">
        <f aca="false">F136-(AA136+AC136+AE136+AG136+AI136+AK136+AM136+AO136+AQ136+AS136+AU136+AW136+AY136+BA136+BC136+BE136+BG136+BI136+BK136+BM136+BO136+BQ136+BS136+BU136+BW136+BY136)</f>
        <v>0</v>
      </c>
      <c r="Z136" s="160" t="s">
        <v>558</v>
      </c>
      <c r="AA136" s="79" t="n">
        <v>0.9</v>
      </c>
    </row>
    <row r="137" s="72" customFormat="true" ht="110.25" hidden="false" customHeight="true" outlineLevel="0" collapsed="false">
      <c r="A137" s="223" t="s">
        <v>546</v>
      </c>
      <c r="B137" s="224" t="s">
        <v>559</v>
      </c>
      <c r="C137" s="224" t="s">
        <v>560</v>
      </c>
      <c r="D137" s="224" t="n">
        <v>24</v>
      </c>
      <c r="E137" s="224" t="n">
        <v>8</v>
      </c>
      <c r="F137" s="224" t="n">
        <v>1.9</v>
      </c>
      <c r="G137" s="224" t="s">
        <v>223</v>
      </c>
      <c r="H137" s="224" t="s">
        <v>548</v>
      </c>
      <c r="I137" s="224" t="s">
        <v>561</v>
      </c>
      <c r="J137" s="224" t="s">
        <v>562</v>
      </c>
      <c r="K137" s="225" t="s">
        <v>42</v>
      </c>
      <c r="L137" s="224" t="s">
        <v>231</v>
      </c>
      <c r="M137" s="224" t="s">
        <v>563</v>
      </c>
      <c r="N137" s="224" t="s">
        <v>564</v>
      </c>
      <c r="O137" s="224" t="s">
        <v>412</v>
      </c>
      <c r="P137" s="224" t="s">
        <v>565</v>
      </c>
      <c r="Q137" s="224" t="s">
        <v>48</v>
      </c>
      <c r="R137" s="224" t="s">
        <v>49</v>
      </c>
      <c r="S137" s="224" t="s">
        <v>555</v>
      </c>
      <c r="T137" s="224" t="s">
        <v>49</v>
      </c>
      <c r="U137" s="224" t="s">
        <v>50</v>
      </c>
      <c r="V137" s="224" t="s">
        <v>51</v>
      </c>
      <c r="W137" s="224" t="s">
        <v>566</v>
      </c>
      <c r="X137" s="226" t="s">
        <v>567</v>
      </c>
      <c r="Y137" s="227" t="n">
        <f aca="false">F137-(AA137+AC137+AE137+AG137+AI137+AK137+AM137+AO137+AQ137+AS137+AU137+AW137+AY137+BA137+BC137+BE137+BG137+BI137+BK137+BM137+BO137+BQ137+BS137+BU137+BW137+BY137)</f>
        <v>0.27</v>
      </c>
      <c r="Z137" s="228" t="s">
        <v>568</v>
      </c>
      <c r="AA137" s="228" t="n">
        <v>1.63</v>
      </c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8"/>
      <c r="AP137" s="228"/>
      <c r="AQ137" s="228"/>
      <c r="AR137" s="228"/>
      <c r="AS137" s="228"/>
      <c r="AT137" s="228"/>
      <c r="AU137" s="228"/>
      <c r="AV137" s="228"/>
      <c r="AW137" s="228"/>
      <c r="AX137" s="228"/>
      <c r="AY137" s="228"/>
      <c r="AZ137" s="228"/>
      <c r="BA137" s="228"/>
      <c r="BB137" s="228"/>
      <c r="BC137" s="228"/>
      <c r="BD137" s="228"/>
      <c r="BE137" s="228"/>
      <c r="BF137" s="228"/>
      <c r="BG137" s="228"/>
      <c r="BH137" s="228"/>
      <c r="BI137" s="228"/>
      <c r="BJ137" s="228"/>
      <c r="BK137" s="228"/>
      <c r="BL137" s="228"/>
      <c r="BM137" s="228"/>
      <c r="BN137" s="228"/>
      <c r="BO137" s="228"/>
      <c r="BP137" s="228"/>
      <c r="BQ137" s="228"/>
      <c r="BR137" s="228"/>
      <c r="BS137" s="228"/>
      <c r="BT137" s="228"/>
      <c r="BU137" s="228"/>
      <c r="BV137" s="228"/>
      <c r="BW137" s="228"/>
      <c r="BX137" s="228"/>
      <c r="BY137" s="228"/>
    </row>
    <row r="138" s="80" customFormat="true" ht="68.25" hidden="false" customHeight="true" outlineLevel="0" collapsed="false">
      <c r="A138" s="229" t="s">
        <v>546</v>
      </c>
      <c r="B138" s="230" t="s">
        <v>559</v>
      </c>
      <c r="C138" s="230" t="s">
        <v>560</v>
      </c>
      <c r="D138" s="231" t="n">
        <v>62</v>
      </c>
      <c r="E138" s="230" t="n">
        <v>12.46</v>
      </c>
      <c r="F138" s="232" t="n">
        <v>4.1</v>
      </c>
      <c r="G138" s="233" t="s">
        <v>204</v>
      </c>
      <c r="H138" s="74" t="s">
        <v>548</v>
      </c>
      <c r="I138" s="234" t="s">
        <v>75</v>
      </c>
      <c r="J138" s="74" t="s">
        <v>550</v>
      </c>
      <c r="K138" s="75" t="s">
        <v>42</v>
      </c>
      <c r="L138" s="74" t="s">
        <v>231</v>
      </c>
      <c r="M138" s="235" t="s">
        <v>569</v>
      </c>
      <c r="N138" s="74" t="s">
        <v>553</v>
      </c>
      <c r="O138" s="74" t="s">
        <v>570</v>
      </c>
      <c r="P138" s="74" t="s">
        <v>263</v>
      </c>
      <c r="Q138" s="74" t="s">
        <v>227</v>
      </c>
      <c r="R138" s="74" t="s">
        <v>49</v>
      </c>
      <c r="S138" s="74" t="s">
        <v>49</v>
      </c>
      <c r="T138" s="74" t="s">
        <v>49</v>
      </c>
      <c r="U138" s="74" t="s">
        <v>571</v>
      </c>
      <c r="V138" s="236" t="s">
        <v>51</v>
      </c>
      <c r="W138" s="74" t="s">
        <v>572</v>
      </c>
      <c r="X138" s="74" t="s">
        <v>573</v>
      </c>
      <c r="Y138" s="78" t="n">
        <f aca="false">F138-(AA138+AC138+AE138+AG138+AI138+AK138+AM138+AO138+AQ138+AS138+AU138+AW138+AY138+BA138+BC138+BE138+BG138+BI138+BK138+BM138+BO138+BQ138+BS138+BU138+BW138+BY138)</f>
        <v>0</v>
      </c>
      <c r="Z138" s="74" t="s">
        <v>574</v>
      </c>
      <c r="AA138" s="79" t="n">
        <v>4.1</v>
      </c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</row>
    <row r="139" s="80" customFormat="true" ht="58.5" hidden="false" customHeight="true" outlineLevel="0" collapsed="false">
      <c r="A139" s="229" t="s">
        <v>546</v>
      </c>
      <c r="B139" s="74" t="s">
        <v>575</v>
      </c>
      <c r="C139" s="74" t="s">
        <v>575</v>
      </c>
      <c r="D139" s="74" t="n">
        <v>18</v>
      </c>
      <c r="E139" s="74" t="n">
        <v>49</v>
      </c>
      <c r="F139" s="74" t="n">
        <v>9.9</v>
      </c>
      <c r="G139" s="74" t="s">
        <v>431</v>
      </c>
      <c r="H139" s="74" t="s">
        <v>548</v>
      </c>
      <c r="I139" s="234" t="s">
        <v>75</v>
      </c>
      <c r="J139" s="74" t="s">
        <v>550</v>
      </c>
      <c r="K139" s="75" t="s">
        <v>551</v>
      </c>
      <c r="L139" s="74" t="s">
        <v>576</v>
      </c>
      <c r="M139" s="235" t="s">
        <v>569</v>
      </c>
      <c r="N139" s="74" t="s">
        <v>553</v>
      </c>
      <c r="O139" s="74" t="s">
        <v>570</v>
      </c>
      <c r="P139" s="74" t="s">
        <v>263</v>
      </c>
      <c r="Q139" s="74" t="s">
        <v>227</v>
      </c>
      <c r="R139" s="74" t="s">
        <v>49</v>
      </c>
      <c r="S139" s="74" t="s">
        <v>49</v>
      </c>
      <c r="T139" s="74" t="s">
        <v>49</v>
      </c>
      <c r="U139" s="74" t="s">
        <v>571</v>
      </c>
      <c r="V139" s="74" t="s">
        <v>51</v>
      </c>
      <c r="W139" s="106" t="s">
        <v>577</v>
      </c>
      <c r="X139" s="106" t="s">
        <v>578</v>
      </c>
      <c r="Y139" s="78" t="n">
        <f aca="false">F139-(AA139+AC139+AE139+AG139+AI139+AK139+AM139+AO139+AQ139+AS139+AU139+AW139+AY139+BA139+BC139+BE139+BG139+BI139+BK139+BM139+BO139+BQ139+BS139+BU139+BW139+BY139)</f>
        <v>0</v>
      </c>
      <c r="Z139" s="79" t="s">
        <v>579</v>
      </c>
      <c r="AA139" s="79" t="n">
        <v>9.9</v>
      </c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</row>
    <row r="140" s="80" customFormat="true" ht="63" hidden="false" customHeight="true" outlineLevel="0" collapsed="false">
      <c r="A140" s="73" t="s">
        <v>546</v>
      </c>
      <c r="B140" s="74" t="s">
        <v>580</v>
      </c>
      <c r="C140" s="74" t="s">
        <v>581</v>
      </c>
      <c r="D140" s="74" t="n">
        <v>10</v>
      </c>
      <c r="E140" s="74" t="n">
        <v>11</v>
      </c>
      <c r="F140" s="74" t="n">
        <v>3.7</v>
      </c>
      <c r="G140" s="74" t="s">
        <v>582</v>
      </c>
      <c r="H140" s="74" t="s">
        <v>548</v>
      </c>
      <c r="I140" s="234" t="s">
        <v>75</v>
      </c>
      <c r="J140" s="74" t="s">
        <v>550</v>
      </c>
      <c r="K140" s="75" t="s">
        <v>583</v>
      </c>
      <c r="L140" s="74" t="s">
        <v>584</v>
      </c>
      <c r="M140" s="235" t="s">
        <v>569</v>
      </c>
      <c r="N140" s="74" t="s">
        <v>585</v>
      </c>
      <c r="O140" s="74" t="s">
        <v>412</v>
      </c>
      <c r="P140" s="74" t="s">
        <v>263</v>
      </c>
      <c r="Q140" s="74" t="s">
        <v>586</v>
      </c>
      <c r="R140" s="74" t="s">
        <v>49</v>
      </c>
      <c r="S140" s="74" t="s">
        <v>49</v>
      </c>
      <c r="T140" s="74" t="s">
        <v>49</v>
      </c>
      <c r="U140" s="74" t="s">
        <v>571</v>
      </c>
      <c r="V140" s="74" t="s">
        <v>51</v>
      </c>
      <c r="W140" s="93" t="s">
        <v>587</v>
      </c>
      <c r="X140" s="93" t="s">
        <v>588</v>
      </c>
      <c r="Y140" s="78" t="n">
        <f aca="false">F140-(AA140+AC140+AE140+AG140+AI140+AK140+AM140+AO140+AQ140+AS140+AU140+AW140+AY140+BA140+BC140+BE140+BG140+BI140+BK140+BM140+BO140+BQ140+BS140+BU140+BW140+BY140)</f>
        <v>0</v>
      </c>
      <c r="Z140" s="93" t="s">
        <v>574</v>
      </c>
      <c r="AA140" s="79" t="n">
        <v>3.7</v>
      </c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</row>
    <row r="141" s="80" customFormat="true" ht="63" hidden="false" customHeight="true" outlineLevel="0" collapsed="false">
      <c r="A141" s="73" t="s">
        <v>546</v>
      </c>
      <c r="B141" s="74" t="s">
        <v>580</v>
      </c>
      <c r="C141" s="74" t="s">
        <v>581</v>
      </c>
      <c r="D141" s="74" t="n">
        <v>10</v>
      </c>
      <c r="E141" s="74" t="n">
        <v>9</v>
      </c>
      <c r="F141" s="74" t="n">
        <v>4.0317</v>
      </c>
      <c r="G141" s="74" t="s">
        <v>589</v>
      </c>
      <c r="H141" s="74" t="s">
        <v>548</v>
      </c>
      <c r="I141" s="234" t="s">
        <v>75</v>
      </c>
      <c r="J141" s="74" t="s">
        <v>550</v>
      </c>
      <c r="K141" s="75" t="s">
        <v>583</v>
      </c>
      <c r="L141" s="74" t="s">
        <v>231</v>
      </c>
      <c r="M141" s="235" t="s">
        <v>569</v>
      </c>
      <c r="N141" s="74" t="s">
        <v>585</v>
      </c>
      <c r="O141" s="74" t="s">
        <v>412</v>
      </c>
      <c r="P141" s="74" t="s">
        <v>263</v>
      </c>
      <c r="Q141" s="74" t="s">
        <v>586</v>
      </c>
      <c r="R141" s="74" t="s">
        <v>49</v>
      </c>
      <c r="S141" s="74" t="s">
        <v>49</v>
      </c>
      <c r="T141" s="74" t="s">
        <v>49</v>
      </c>
      <c r="U141" s="74" t="s">
        <v>571</v>
      </c>
      <c r="V141" s="74" t="s">
        <v>51</v>
      </c>
      <c r="W141" s="74" t="s">
        <v>590</v>
      </c>
      <c r="X141" s="74" t="s">
        <v>591</v>
      </c>
      <c r="Y141" s="78" t="n">
        <f aca="false">F141-(AA141+AC141+AE141+AG141+AI141+AK141+AM141+AO141+AQ141+AS141+AU141+AW141+AY141+BA141+BC141+BE141+BG141+BI141+BK141+BM141+BO141+BQ141+BS141+BU141+BW141+BY141)</f>
        <v>0</v>
      </c>
      <c r="Z141" s="74" t="s">
        <v>574</v>
      </c>
      <c r="AA141" s="79" t="n">
        <v>4.0317</v>
      </c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</row>
    <row r="142" s="80" customFormat="true" ht="78.75" hidden="false" customHeight="true" outlineLevel="0" collapsed="false">
      <c r="A142" s="73" t="s">
        <v>546</v>
      </c>
      <c r="B142" s="74" t="s">
        <v>592</v>
      </c>
      <c r="C142" s="74" t="s">
        <v>581</v>
      </c>
      <c r="D142" s="74" t="n">
        <v>45</v>
      </c>
      <c r="E142" s="74" t="n">
        <v>8</v>
      </c>
      <c r="F142" s="74" t="n">
        <v>1.7</v>
      </c>
      <c r="G142" s="74" t="s">
        <v>593</v>
      </c>
      <c r="H142" s="74" t="s">
        <v>548</v>
      </c>
      <c r="I142" s="234" t="s">
        <v>75</v>
      </c>
      <c r="J142" s="74" t="s">
        <v>550</v>
      </c>
      <c r="K142" s="75" t="s">
        <v>583</v>
      </c>
      <c r="L142" s="74" t="s">
        <v>231</v>
      </c>
      <c r="M142" s="235" t="s">
        <v>569</v>
      </c>
      <c r="N142" s="74" t="s">
        <v>553</v>
      </c>
      <c r="O142" s="74" t="s">
        <v>570</v>
      </c>
      <c r="P142" s="74" t="s">
        <v>263</v>
      </c>
      <c r="Q142" s="74" t="s">
        <v>227</v>
      </c>
      <c r="R142" s="74" t="s">
        <v>49</v>
      </c>
      <c r="S142" s="74" t="s">
        <v>49</v>
      </c>
      <c r="T142" s="74" t="s">
        <v>49</v>
      </c>
      <c r="U142" s="74" t="s">
        <v>571</v>
      </c>
      <c r="V142" s="74" t="s">
        <v>51</v>
      </c>
      <c r="W142" s="106" t="s">
        <v>594</v>
      </c>
      <c r="X142" s="106" t="s">
        <v>595</v>
      </c>
      <c r="Y142" s="78" t="n">
        <f aca="false">F142-(AA142+AC142+AE142+AG142+AI142+AK142+AM142+AO142+AQ142+AS142+AU142+AW142+AY142+BA142+BC142+BE142+BG142+BI142+BK142+BM142+BO142+BQ142+BS142+BU142+BW142+BY142)</f>
        <v>0</v>
      </c>
      <c r="Z142" s="74" t="s">
        <v>574</v>
      </c>
      <c r="AA142" s="79" t="n">
        <v>1.7</v>
      </c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</row>
    <row r="143" s="80" customFormat="true" ht="78.75" hidden="false" customHeight="true" outlineLevel="0" collapsed="false">
      <c r="A143" s="73" t="s">
        <v>546</v>
      </c>
      <c r="B143" s="74" t="s">
        <v>592</v>
      </c>
      <c r="C143" s="74" t="s">
        <v>581</v>
      </c>
      <c r="D143" s="74" t="n">
        <v>45</v>
      </c>
      <c r="E143" s="74" t="n">
        <v>15</v>
      </c>
      <c r="F143" s="74" t="n">
        <v>5.0105</v>
      </c>
      <c r="G143" s="74" t="s">
        <v>593</v>
      </c>
      <c r="H143" s="74" t="s">
        <v>548</v>
      </c>
      <c r="I143" s="234" t="s">
        <v>75</v>
      </c>
      <c r="J143" s="74" t="s">
        <v>550</v>
      </c>
      <c r="K143" s="75" t="s">
        <v>583</v>
      </c>
      <c r="L143" s="74" t="s">
        <v>596</v>
      </c>
      <c r="M143" s="237" t="s">
        <v>597</v>
      </c>
      <c r="N143" s="74" t="s">
        <v>553</v>
      </c>
      <c r="O143" s="74" t="s">
        <v>570</v>
      </c>
      <c r="P143" s="74" t="s">
        <v>263</v>
      </c>
      <c r="Q143" s="74" t="s">
        <v>227</v>
      </c>
      <c r="R143" s="74" t="s">
        <v>49</v>
      </c>
      <c r="S143" s="74" t="s">
        <v>49</v>
      </c>
      <c r="T143" s="74" t="s">
        <v>49</v>
      </c>
      <c r="U143" s="74" t="s">
        <v>571</v>
      </c>
      <c r="V143" s="74" t="s">
        <v>51</v>
      </c>
      <c r="W143" s="106" t="s">
        <v>598</v>
      </c>
      <c r="X143" s="106" t="s">
        <v>599</v>
      </c>
      <c r="Y143" s="78" t="n">
        <f aca="false">F143-(AA143+AC143+AE143+AG143+AI143+AK143+AM143+AO143+AQ143+AS143+AU143+AW143+AY143+BA143+BC143+BE143+BG143+BI143+BK143+BM143+BO143+BQ143+BS143+BU143+BW143+BY143)</f>
        <v>0</v>
      </c>
      <c r="Z143" s="106" t="s">
        <v>600</v>
      </c>
      <c r="AA143" s="79" t="n">
        <v>5.0105</v>
      </c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</row>
    <row r="144" s="80" customFormat="true" ht="94.5" hidden="false" customHeight="true" outlineLevel="0" collapsed="false">
      <c r="A144" s="73" t="s">
        <v>546</v>
      </c>
      <c r="B144" s="74" t="s">
        <v>547</v>
      </c>
      <c r="C144" s="74" t="s">
        <v>547</v>
      </c>
      <c r="D144" s="74" t="n">
        <v>77</v>
      </c>
      <c r="E144" s="74" t="n">
        <v>22</v>
      </c>
      <c r="F144" s="74" t="n">
        <v>2.05</v>
      </c>
      <c r="G144" s="74" t="s">
        <v>223</v>
      </c>
      <c r="H144" s="74" t="s">
        <v>548</v>
      </c>
      <c r="I144" s="222" t="s">
        <v>549</v>
      </c>
      <c r="J144" s="74" t="s">
        <v>550</v>
      </c>
      <c r="K144" s="75" t="s">
        <v>551</v>
      </c>
      <c r="L144" s="74" t="s">
        <v>601</v>
      </c>
      <c r="M144" s="74" t="s">
        <v>552</v>
      </c>
      <c r="N144" s="74" t="s">
        <v>553</v>
      </c>
      <c r="O144" s="74" t="s">
        <v>412</v>
      </c>
      <c r="P144" s="74" t="s">
        <v>602</v>
      </c>
      <c r="Q144" s="74" t="s">
        <v>48</v>
      </c>
      <c r="R144" s="74" t="s">
        <v>49</v>
      </c>
      <c r="S144" s="74" t="s">
        <v>555</v>
      </c>
      <c r="T144" s="74" t="s">
        <v>49</v>
      </c>
      <c r="U144" s="74" t="s">
        <v>50</v>
      </c>
      <c r="V144" s="74" t="s">
        <v>51</v>
      </c>
      <c r="W144" s="74" t="s">
        <v>603</v>
      </c>
      <c r="X144" s="236" t="s">
        <v>604</v>
      </c>
      <c r="Y144" s="78" t="n">
        <f aca="false">F144-(AA144+AC144+AE144+AG144+AI144+AK144+AM144+AO144+AQ144+AS144+AU144+AW144+AY144+BA144+BC144+BE144+BG144+BI144+BK144+BM144+BO144+BQ144+BS144+BU144+BW144+BY144)</f>
        <v>0</v>
      </c>
      <c r="Z144" s="238" t="s">
        <v>558</v>
      </c>
      <c r="AA144" s="79" t="n">
        <v>2.05</v>
      </c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E144" s="79"/>
      <c r="BF144" s="79"/>
      <c r="BG144" s="79"/>
      <c r="BH144" s="79"/>
      <c r="BI144" s="79"/>
      <c r="BJ144" s="79"/>
      <c r="BK144" s="79"/>
      <c r="BL144" s="79"/>
      <c r="BM144" s="79"/>
      <c r="BN144" s="79"/>
      <c r="BO144" s="79"/>
      <c r="BP144" s="79"/>
      <c r="BQ144" s="79"/>
      <c r="BR144" s="79"/>
      <c r="BS144" s="79"/>
      <c r="BT144" s="79"/>
      <c r="BU144" s="79"/>
      <c r="BV144" s="79"/>
      <c r="BW144" s="79"/>
      <c r="BX144" s="79"/>
      <c r="BY144" s="79"/>
    </row>
    <row r="145" s="80" customFormat="true" ht="78.75" hidden="false" customHeight="true" outlineLevel="0" collapsed="false">
      <c r="A145" s="73" t="s">
        <v>546</v>
      </c>
      <c r="B145" s="74" t="s">
        <v>547</v>
      </c>
      <c r="C145" s="74" t="s">
        <v>547</v>
      </c>
      <c r="D145" s="74" t="n">
        <v>78</v>
      </c>
      <c r="E145" s="74" t="n">
        <v>8</v>
      </c>
      <c r="F145" s="74" t="n">
        <v>0.9</v>
      </c>
      <c r="G145" s="74" t="s">
        <v>223</v>
      </c>
      <c r="H145" s="74" t="s">
        <v>548</v>
      </c>
      <c r="I145" s="222" t="s">
        <v>549</v>
      </c>
      <c r="J145" s="74" t="s">
        <v>550</v>
      </c>
      <c r="K145" s="75" t="s">
        <v>551</v>
      </c>
      <c r="L145" s="74" t="s">
        <v>231</v>
      </c>
      <c r="M145" s="74" t="s">
        <v>552</v>
      </c>
      <c r="N145" s="74" t="s">
        <v>553</v>
      </c>
      <c r="O145" s="74" t="s">
        <v>412</v>
      </c>
      <c r="P145" s="74" t="s">
        <v>77</v>
      </c>
      <c r="Q145" s="74" t="s">
        <v>48</v>
      </c>
      <c r="R145" s="74" t="s">
        <v>49</v>
      </c>
      <c r="S145" s="74" t="s">
        <v>555</v>
      </c>
      <c r="T145" s="74" t="s">
        <v>49</v>
      </c>
      <c r="U145" s="74" t="s">
        <v>50</v>
      </c>
      <c r="V145" s="74" t="s">
        <v>51</v>
      </c>
      <c r="W145" s="74" t="s">
        <v>605</v>
      </c>
      <c r="X145" s="236" t="s">
        <v>606</v>
      </c>
      <c r="Y145" s="78" t="n">
        <f aca="false">F145-(AA145+AC145+AE145+AG145+AI145+AK145+AM145+AO145+AQ145+AS145+AU145+AW145+AY145+BA145+BC145+BE145+BG145+BI145+BK145+BM145+BO145+BQ145+BS145+BU145+BW145+BY145)</f>
        <v>0</v>
      </c>
      <c r="Z145" s="79" t="s">
        <v>558</v>
      </c>
      <c r="AA145" s="79" t="n">
        <v>0.9</v>
      </c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R145" s="79"/>
      <c r="AS145" s="79"/>
      <c r="AT145" s="79"/>
      <c r="AU145" s="79"/>
      <c r="AV145" s="79"/>
      <c r="AW145" s="79"/>
      <c r="AX145" s="79"/>
      <c r="AY145" s="79"/>
      <c r="AZ145" s="79"/>
      <c r="BA145" s="79"/>
      <c r="BB145" s="79"/>
      <c r="BC145" s="79"/>
      <c r="BD145" s="79"/>
      <c r="BE145" s="79"/>
      <c r="BF145" s="79"/>
      <c r="BG145" s="79"/>
      <c r="BH145" s="79"/>
      <c r="BI145" s="79"/>
      <c r="BJ145" s="79"/>
      <c r="BK145" s="79"/>
      <c r="BL145" s="79"/>
      <c r="BM145" s="79"/>
      <c r="BN145" s="79"/>
      <c r="BO145" s="79"/>
      <c r="BP145" s="79"/>
      <c r="BQ145" s="79"/>
      <c r="BR145" s="79"/>
      <c r="BS145" s="79"/>
      <c r="BT145" s="79"/>
      <c r="BU145" s="79"/>
      <c r="BV145" s="79"/>
      <c r="BW145" s="79"/>
      <c r="BX145" s="79"/>
      <c r="BY145" s="79"/>
    </row>
    <row r="146" s="120" customFormat="true" ht="78.75" hidden="false" customHeight="true" outlineLevel="0" collapsed="false">
      <c r="A146" s="114" t="s">
        <v>546</v>
      </c>
      <c r="B146" s="116" t="s">
        <v>592</v>
      </c>
      <c r="C146" s="116" t="s">
        <v>581</v>
      </c>
      <c r="D146" s="116" t="n">
        <v>46</v>
      </c>
      <c r="E146" s="116" t="n">
        <v>35</v>
      </c>
      <c r="F146" s="116" t="n">
        <v>0.24</v>
      </c>
      <c r="G146" s="116" t="s">
        <v>223</v>
      </c>
      <c r="H146" s="116" t="s">
        <v>548</v>
      </c>
      <c r="I146" s="116" t="s">
        <v>75</v>
      </c>
      <c r="J146" s="116" t="s">
        <v>550</v>
      </c>
      <c r="K146" s="83" t="s">
        <v>607</v>
      </c>
      <c r="L146" s="116" t="s">
        <v>608</v>
      </c>
      <c r="M146" s="116" t="s">
        <v>609</v>
      </c>
      <c r="N146" s="116" t="s">
        <v>564</v>
      </c>
      <c r="O146" s="116" t="s">
        <v>412</v>
      </c>
      <c r="P146" s="116" t="s">
        <v>610</v>
      </c>
      <c r="Q146" s="116" t="s">
        <v>48</v>
      </c>
      <c r="R146" s="116" t="s">
        <v>49</v>
      </c>
      <c r="S146" s="116" t="s">
        <v>555</v>
      </c>
      <c r="T146" s="116" t="s">
        <v>49</v>
      </c>
      <c r="U146" s="116" t="s">
        <v>50</v>
      </c>
      <c r="V146" s="116" t="s">
        <v>51</v>
      </c>
      <c r="W146" s="116" t="s">
        <v>611</v>
      </c>
      <c r="X146" s="239" t="s">
        <v>612</v>
      </c>
      <c r="Y146" s="118" t="n">
        <f aca="false">F146-(AA146+AC146+AE146+AG146+AI146+AK146+AM146+AO146+AQ146+AS146+AU146+AW146+AY146+BA146+BC146+BE146+BG146+BI146+BK146+BM146+BO146+BQ146+BS146+BU146+BW146+BY146)</f>
        <v>0.24</v>
      </c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</row>
    <row r="147" s="80" customFormat="true" ht="110.25" hidden="false" customHeight="true" outlineLevel="0" collapsed="false">
      <c r="A147" s="73" t="s">
        <v>546</v>
      </c>
      <c r="B147" s="74" t="s">
        <v>613</v>
      </c>
      <c r="C147" s="74" t="s">
        <v>614</v>
      </c>
      <c r="D147" s="74" t="n">
        <v>86</v>
      </c>
      <c r="E147" s="74" t="n">
        <v>13</v>
      </c>
      <c r="F147" s="74" t="n">
        <v>11.1</v>
      </c>
      <c r="G147" s="75" t="s">
        <v>204</v>
      </c>
      <c r="H147" s="75" t="s">
        <v>615</v>
      </c>
      <c r="I147" s="75" t="s">
        <v>49</v>
      </c>
      <c r="J147" s="75" t="s">
        <v>375</v>
      </c>
      <c r="K147" s="75" t="s">
        <v>42</v>
      </c>
      <c r="L147" s="75" t="s">
        <v>231</v>
      </c>
      <c r="M147" s="75" t="s">
        <v>563</v>
      </c>
      <c r="N147" s="75" t="s">
        <v>564</v>
      </c>
      <c r="O147" s="75" t="s">
        <v>570</v>
      </c>
      <c r="P147" s="74" t="s">
        <v>616</v>
      </c>
      <c r="Q147" s="74" t="s">
        <v>617</v>
      </c>
      <c r="R147" s="74" t="s">
        <v>617</v>
      </c>
      <c r="S147" s="74" t="s">
        <v>617</v>
      </c>
      <c r="T147" s="74" t="s">
        <v>617</v>
      </c>
      <c r="U147" s="74" t="s">
        <v>51</v>
      </c>
      <c r="V147" s="74" t="s">
        <v>51</v>
      </c>
      <c r="W147" s="240" t="s">
        <v>618</v>
      </c>
      <c r="X147" s="240" t="s">
        <v>619</v>
      </c>
      <c r="Y147" s="78" t="n">
        <f aca="false">F147-(AA147+AC147+AE147+AG147+AI147+AK147+AM147+AO147+AQ147+AS147+AU147+AW147+AY147+BA147+BC147+BE147+BG147+BI147+BK147+BM147+BO147+BQ147+BS147+BU147+BW147+BY147)</f>
        <v>0</v>
      </c>
      <c r="Z147" s="79" t="s">
        <v>620</v>
      </c>
      <c r="AA147" s="79" t="n">
        <v>3.6054</v>
      </c>
      <c r="AB147" s="79" t="s">
        <v>621</v>
      </c>
      <c r="AC147" s="79" t="n">
        <v>1.7362</v>
      </c>
      <c r="AD147" s="79" t="s">
        <v>622</v>
      </c>
      <c r="AE147" s="79" t="n">
        <v>1.1584</v>
      </c>
      <c r="AF147" s="79" t="s">
        <v>558</v>
      </c>
      <c r="AG147" s="79" t="n">
        <v>4.6</v>
      </c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R147" s="79"/>
      <c r="AS147" s="79"/>
      <c r="AT147" s="79"/>
      <c r="AU147" s="79"/>
      <c r="AV147" s="79"/>
      <c r="AW147" s="79"/>
      <c r="AX147" s="79"/>
      <c r="AY147" s="79"/>
      <c r="AZ147" s="79"/>
      <c r="BA147" s="79"/>
      <c r="BB147" s="79"/>
      <c r="BC147" s="79"/>
      <c r="BD147" s="79"/>
      <c r="BE147" s="79"/>
      <c r="BF147" s="79"/>
      <c r="BG147" s="79"/>
      <c r="BH147" s="79"/>
      <c r="BI147" s="79"/>
      <c r="BJ147" s="79"/>
      <c r="BK147" s="79"/>
      <c r="BL147" s="79"/>
      <c r="BM147" s="79"/>
      <c r="BN147" s="79"/>
      <c r="BO147" s="79"/>
      <c r="BP147" s="79"/>
      <c r="BQ147" s="79"/>
      <c r="BR147" s="79"/>
      <c r="BS147" s="79"/>
      <c r="BT147" s="79"/>
      <c r="BU147" s="79"/>
      <c r="BV147" s="79"/>
      <c r="BW147" s="79"/>
      <c r="BX147" s="79"/>
      <c r="BY147" s="79"/>
    </row>
    <row r="148" s="80" customFormat="true" ht="110.25" hidden="false" customHeight="true" outlineLevel="0" collapsed="false">
      <c r="A148" s="73" t="s">
        <v>546</v>
      </c>
      <c r="B148" s="74" t="s">
        <v>592</v>
      </c>
      <c r="C148" s="74" t="s">
        <v>581</v>
      </c>
      <c r="D148" s="74" t="n">
        <v>44</v>
      </c>
      <c r="E148" s="74" t="n">
        <v>32</v>
      </c>
      <c r="F148" s="74" t="n">
        <v>9.9</v>
      </c>
      <c r="G148" s="74" t="s">
        <v>201</v>
      </c>
      <c r="H148" s="74" t="s">
        <v>548</v>
      </c>
      <c r="I148" s="234" t="s">
        <v>75</v>
      </c>
      <c r="J148" s="74" t="s">
        <v>550</v>
      </c>
      <c r="K148" s="75" t="s">
        <v>583</v>
      </c>
      <c r="L148" s="74" t="s">
        <v>231</v>
      </c>
      <c r="M148" s="235" t="s">
        <v>569</v>
      </c>
      <c r="N148" s="74" t="s">
        <v>262</v>
      </c>
      <c r="O148" s="74" t="s">
        <v>412</v>
      </c>
      <c r="P148" s="74" t="s">
        <v>263</v>
      </c>
      <c r="Q148" s="74" t="s">
        <v>586</v>
      </c>
      <c r="R148" s="74" t="n">
        <v>9.9</v>
      </c>
      <c r="S148" s="74" t="s">
        <v>49</v>
      </c>
      <c r="T148" s="74" t="s">
        <v>49</v>
      </c>
      <c r="U148" s="74" t="s">
        <v>571</v>
      </c>
      <c r="V148" s="74" t="s">
        <v>51</v>
      </c>
      <c r="W148" s="106" t="s">
        <v>623</v>
      </c>
      <c r="X148" s="106" t="s">
        <v>624</v>
      </c>
      <c r="Y148" s="78" t="n">
        <f aca="false">F148-(AA148+AC148+AE148+AG148+AI148+AK148+AM148+AO148+AQ148+AS148+AU148+AW148+AY148+BA148+BC148+BE148+BG148+BI148+BK148+BM148+BO148+BQ148+BS148+BU148+BW148+BY148)</f>
        <v>0</v>
      </c>
      <c r="Z148" s="79" t="s">
        <v>625</v>
      </c>
      <c r="AA148" s="79" t="n">
        <v>0.3106</v>
      </c>
      <c r="AB148" s="79" t="s">
        <v>558</v>
      </c>
      <c r="AC148" s="79" t="n">
        <v>9.5894</v>
      </c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R148" s="79"/>
      <c r="AS148" s="79"/>
      <c r="AT148" s="79"/>
      <c r="AU148" s="79"/>
      <c r="AV148" s="79"/>
      <c r="AW148" s="79"/>
      <c r="AX148" s="79"/>
      <c r="AY148" s="79"/>
      <c r="AZ148" s="79"/>
      <c r="BA148" s="79"/>
      <c r="BB148" s="79"/>
      <c r="BC148" s="79"/>
      <c r="BD148" s="79"/>
      <c r="BE148" s="79"/>
      <c r="BF148" s="79"/>
      <c r="BG148" s="79"/>
      <c r="BH148" s="79"/>
      <c r="BI148" s="79"/>
      <c r="BJ148" s="79"/>
      <c r="BK148" s="79"/>
      <c r="BL148" s="79"/>
      <c r="BM148" s="79"/>
      <c r="BN148" s="79"/>
      <c r="BO148" s="79"/>
      <c r="BP148" s="79"/>
      <c r="BQ148" s="79"/>
      <c r="BR148" s="79"/>
      <c r="BS148" s="79"/>
      <c r="BT148" s="79"/>
      <c r="BU148" s="79"/>
      <c r="BV148" s="79"/>
      <c r="BW148" s="79"/>
      <c r="BX148" s="79"/>
      <c r="BY148" s="79"/>
    </row>
    <row r="149" s="80" customFormat="true" ht="110.25" hidden="false" customHeight="true" outlineLevel="0" collapsed="false">
      <c r="A149" s="73" t="s">
        <v>546</v>
      </c>
      <c r="B149" s="74" t="s">
        <v>613</v>
      </c>
      <c r="C149" s="74" t="s">
        <v>614</v>
      </c>
      <c r="D149" s="74" t="n">
        <v>86</v>
      </c>
      <c r="E149" s="74" t="n">
        <v>14</v>
      </c>
      <c r="F149" s="74" t="n">
        <v>46</v>
      </c>
      <c r="G149" s="75" t="s">
        <v>204</v>
      </c>
      <c r="H149" s="75" t="s">
        <v>615</v>
      </c>
      <c r="I149" s="75" t="s">
        <v>49</v>
      </c>
      <c r="J149" s="75" t="s">
        <v>375</v>
      </c>
      <c r="K149" s="75" t="s">
        <v>551</v>
      </c>
      <c r="L149" s="75" t="s">
        <v>231</v>
      </c>
      <c r="M149" s="75" t="s">
        <v>563</v>
      </c>
      <c r="N149" s="75" t="s">
        <v>564</v>
      </c>
      <c r="O149" s="75" t="s">
        <v>570</v>
      </c>
      <c r="P149" s="74" t="s">
        <v>616</v>
      </c>
      <c r="Q149" s="74" t="s">
        <v>617</v>
      </c>
      <c r="R149" s="74" t="s">
        <v>617</v>
      </c>
      <c r="S149" s="74" t="s">
        <v>617</v>
      </c>
      <c r="T149" s="74" t="s">
        <v>617</v>
      </c>
      <c r="U149" s="74" t="s">
        <v>51</v>
      </c>
      <c r="V149" s="74" t="s">
        <v>51</v>
      </c>
      <c r="W149" s="240" t="s">
        <v>626</v>
      </c>
      <c r="X149" s="240" t="s">
        <v>627</v>
      </c>
      <c r="Y149" s="78" t="n">
        <f aca="false">F149-(AA149+AC149+AE149+AG149+AI149+AK149+AM149+AO149+AQ149+AS149+AU149+AW149+AY149+BA149+BC149+BE149+BG149+BI149+BK149+BM149+BO149+BQ149+BS149+BU149+BW149+BY149)</f>
        <v>0</v>
      </c>
      <c r="Z149" s="79" t="s">
        <v>628</v>
      </c>
      <c r="AA149" s="98" t="n">
        <v>46</v>
      </c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98"/>
      <c r="AP149" s="98"/>
      <c r="AQ149" s="98"/>
      <c r="AR149" s="98"/>
      <c r="AS149" s="98"/>
      <c r="AT149" s="98"/>
      <c r="AU149" s="98"/>
      <c r="AV149" s="98"/>
      <c r="AW149" s="98"/>
      <c r="AX149" s="98"/>
      <c r="AY149" s="98"/>
      <c r="AZ149" s="98"/>
      <c r="BA149" s="98"/>
      <c r="BB149" s="98"/>
      <c r="BC149" s="98"/>
      <c r="BD149" s="98"/>
      <c r="BE149" s="98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8"/>
      <c r="BR149" s="98"/>
      <c r="BS149" s="98"/>
      <c r="BT149" s="98"/>
      <c r="BU149" s="98"/>
      <c r="BV149" s="98"/>
      <c r="BW149" s="98"/>
      <c r="BX149" s="98"/>
      <c r="BY149" s="98"/>
    </row>
    <row r="150" s="243" customFormat="true" ht="110.25" hidden="false" customHeight="true" outlineLevel="0" collapsed="false">
      <c r="A150" s="63" t="s">
        <v>546</v>
      </c>
      <c r="B150" s="64" t="s">
        <v>547</v>
      </c>
      <c r="C150" s="64" t="s">
        <v>547</v>
      </c>
      <c r="D150" s="241" t="n">
        <v>73</v>
      </c>
      <c r="E150" s="64" t="n">
        <v>15</v>
      </c>
      <c r="F150" s="64" t="n">
        <v>1.8</v>
      </c>
      <c r="G150" s="64" t="s">
        <v>223</v>
      </c>
      <c r="H150" s="64" t="s">
        <v>548</v>
      </c>
      <c r="I150" s="242" t="s">
        <v>549</v>
      </c>
      <c r="J150" s="64" t="s">
        <v>550</v>
      </c>
      <c r="K150" s="65" t="s">
        <v>551</v>
      </c>
      <c r="L150" s="64" t="s">
        <v>629</v>
      </c>
      <c r="M150" s="64" t="s">
        <v>552</v>
      </c>
      <c r="N150" s="64" t="s">
        <v>553</v>
      </c>
      <c r="O150" s="64" t="s">
        <v>412</v>
      </c>
      <c r="P150" s="64" t="s">
        <v>630</v>
      </c>
      <c r="Q150" s="64" t="s">
        <v>48</v>
      </c>
      <c r="R150" s="64" t="s">
        <v>49</v>
      </c>
      <c r="S150" s="64" t="s">
        <v>555</v>
      </c>
      <c r="T150" s="64" t="s">
        <v>49</v>
      </c>
      <c r="U150" s="64" t="s">
        <v>50</v>
      </c>
      <c r="V150" s="64" t="s">
        <v>51</v>
      </c>
      <c r="W150" s="64" t="s">
        <v>631</v>
      </c>
      <c r="X150" s="64" t="s">
        <v>632</v>
      </c>
      <c r="Y150" s="68" t="n">
        <f aca="false">F150-(AA150+AC150+AE150+AG150+AI150+AK150+AM150+AO150+AQ150+AS150+AU150+AW150+AY150+BA150+BC150+BE150+BG150+BI150+BK150+BM150+BO150+BQ150+BS150+BU150+BW150+BY150)</f>
        <v>0.04</v>
      </c>
      <c r="Z150" s="69" t="s">
        <v>633</v>
      </c>
      <c r="AA150" s="69" t="n">
        <v>1.546</v>
      </c>
      <c r="AB150" s="69" t="s">
        <v>634</v>
      </c>
      <c r="AC150" s="69" t="n">
        <v>0.214</v>
      </c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T150" s="69"/>
      <c r="AU150" s="69"/>
      <c r="AV150" s="69"/>
      <c r="AW150" s="69"/>
      <c r="AX150" s="69"/>
      <c r="AY150" s="69"/>
      <c r="AZ150" s="69"/>
      <c r="BA150" s="69"/>
      <c r="BB150" s="69"/>
      <c r="BC150" s="69"/>
      <c r="BD150" s="69"/>
      <c r="BE150" s="69"/>
      <c r="BF150" s="69"/>
      <c r="BG150" s="69"/>
      <c r="BH150" s="69"/>
      <c r="BI150" s="69"/>
      <c r="BJ150" s="69"/>
      <c r="BK150" s="69"/>
      <c r="BL150" s="69"/>
      <c r="BM150" s="69"/>
      <c r="BN150" s="69"/>
      <c r="BO150" s="69"/>
      <c r="BP150" s="69"/>
      <c r="BQ150" s="69"/>
      <c r="BR150" s="69"/>
      <c r="BS150" s="69"/>
      <c r="BT150" s="69"/>
      <c r="BU150" s="69"/>
      <c r="BV150" s="69"/>
      <c r="BW150" s="69"/>
      <c r="BX150" s="69"/>
      <c r="BY150" s="69"/>
    </row>
    <row r="151" s="79" customFormat="true" ht="91.5" hidden="false" customHeight="true" outlineLevel="0" collapsed="false">
      <c r="A151" s="73" t="s">
        <v>546</v>
      </c>
      <c r="B151" s="74" t="s">
        <v>547</v>
      </c>
      <c r="C151" s="74" t="s">
        <v>547</v>
      </c>
      <c r="D151" s="74" t="n">
        <v>8</v>
      </c>
      <c r="E151" s="74" t="s">
        <v>635</v>
      </c>
      <c r="F151" s="74" t="n">
        <v>26.52</v>
      </c>
      <c r="G151" s="74" t="s">
        <v>636</v>
      </c>
      <c r="H151" s="74" t="s">
        <v>548</v>
      </c>
      <c r="I151" s="234" t="s">
        <v>75</v>
      </c>
      <c r="J151" s="74" t="s">
        <v>550</v>
      </c>
      <c r="K151" s="75" t="s">
        <v>583</v>
      </c>
      <c r="L151" s="74" t="s">
        <v>231</v>
      </c>
      <c r="M151" s="74" t="s">
        <v>563</v>
      </c>
      <c r="N151" s="74" t="s">
        <v>637</v>
      </c>
      <c r="O151" s="74" t="s">
        <v>570</v>
      </c>
      <c r="P151" s="74" t="s">
        <v>263</v>
      </c>
      <c r="Q151" s="74" t="s">
        <v>638</v>
      </c>
      <c r="R151" s="74" t="s">
        <v>49</v>
      </c>
      <c r="S151" s="74" t="s">
        <v>49</v>
      </c>
      <c r="T151" s="74" t="s">
        <v>49</v>
      </c>
      <c r="U151" s="74" t="s">
        <v>571</v>
      </c>
      <c r="V151" s="74" t="s">
        <v>51</v>
      </c>
      <c r="W151" s="74" t="s">
        <v>639</v>
      </c>
      <c r="X151" s="74" t="s">
        <v>640</v>
      </c>
      <c r="Y151" s="86" t="n">
        <f aca="false">F151-(AA151+AC151+AE151+AG151+AI151+AK151+AM151+AO151+AQ151+AS151+AU151+AW151+AY151+BA151+BC151+BE151+BG151+BI151+BK151+BM151+BO151+BQ151+BS151+BU151+BW151+BY151)</f>
        <v>0</v>
      </c>
      <c r="Z151" s="79" t="s">
        <v>641</v>
      </c>
      <c r="AA151" s="79" t="n">
        <v>26.52</v>
      </c>
    </row>
    <row r="152" s="79" customFormat="true" ht="97.5" hidden="false" customHeight="true" outlineLevel="0" collapsed="false">
      <c r="A152" s="73" t="s">
        <v>546</v>
      </c>
      <c r="B152" s="244" t="s">
        <v>547</v>
      </c>
      <c r="C152" s="74" t="s">
        <v>547</v>
      </c>
      <c r="D152" s="74" t="n">
        <v>18</v>
      </c>
      <c r="E152" s="74" t="s">
        <v>642</v>
      </c>
      <c r="F152" s="74" t="n">
        <v>19.68</v>
      </c>
      <c r="G152" s="74" t="s">
        <v>636</v>
      </c>
      <c r="H152" s="74" t="s">
        <v>548</v>
      </c>
      <c r="I152" s="222" t="s">
        <v>75</v>
      </c>
      <c r="J152" s="74" t="s">
        <v>550</v>
      </c>
      <c r="K152" s="75" t="s">
        <v>643</v>
      </c>
      <c r="L152" s="74" t="s">
        <v>231</v>
      </c>
      <c r="M152" s="74" t="s">
        <v>563</v>
      </c>
      <c r="N152" s="74" t="s">
        <v>637</v>
      </c>
      <c r="O152" s="74" t="s">
        <v>570</v>
      </c>
      <c r="P152" s="74" t="s">
        <v>263</v>
      </c>
      <c r="Q152" s="74" t="s">
        <v>638</v>
      </c>
      <c r="R152" s="74" t="s">
        <v>49</v>
      </c>
      <c r="S152" s="74" t="s">
        <v>49</v>
      </c>
      <c r="T152" s="74" t="s">
        <v>49</v>
      </c>
      <c r="U152" s="74" t="s">
        <v>571</v>
      </c>
      <c r="V152" s="74" t="s">
        <v>51</v>
      </c>
      <c r="W152" s="74" t="s">
        <v>644</v>
      </c>
      <c r="X152" s="74" t="s">
        <v>645</v>
      </c>
      <c r="Y152" s="86" t="n">
        <f aca="false">F152-(AA152+AC152+AE152+AG152+AI152+AK152+AM152+AO152+AQ152+AS152+AU152+AW152+AY152+BA152+BC152+BE152+BG152+BI152+BK152+BM152+BO152+BQ152+BS152+BU152+BW152+BY152)</f>
        <v>0</v>
      </c>
      <c r="Z152" s="79" t="s">
        <v>641</v>
      </c>
      <c r="AA152" s="79" t="n">
        <v>19.68</v>
      </c>
    </row>
    <row r="153" s="245" customFormat="true" ht="97.5" hidden="false" customHeight="true" outlineLevel="0" collapsed="false">
      <c r="A153" s="73" t="s">
        <v>546</v>
      </c>
      <c r="B153" s="244" t="s">
        <v>580</v>
      </c>
      <c r="C153" s="74" t="s">
        <v>581</v>
      </c>
      <c r="D153" s="74" t="n">
        <v>1</v>
      </c>
      <c r="E153" s="74" t="n">
        <v>83</v>
      </c>
      <c r="F153" s="74" t="n">
        <v>5.9</v>
      </c>
      <c r="G153" s="74" t="s">
        <v>97</v>
      </c>
      <c r="H153" s="74" t="s">
        <v>548</v>
      </c>
      <c r="I153" s="74" t="s">
        <v>646</v>
      </c>
      <c r="J153" s="74" t="s">
        <v>647</v>
      </c>
      <c r="K153" s="75" t="s">
        <v>583</v>
      </c>
      <c r="L153" s="74" t="s">
        <v>648</v>
      </c>
      <c r="M153" s="235" t="s">
        <v>569</v>
      </c>
      <c r="N153" s="74" t="s">
        <v>262</v>
      </c>
      <c r="O153" s="74" t="s">
        <v>412</v>
      </c>
      <c r="P153" s="74" t="s">
        <v>263</v>
      </c>
      <c r="Q153" s="74" t="s">
        <v>649</v>
      </c>
      <c r="R153" s="74" t="s">
        <v>49</v>
      </c>
      <c r="S153" s="74" t="s">
        <v>49</v>
      </c>
      <c r="T153" s="74" t="s">
        <v>49</v>
      </c>
      <c r="U153" s="74" t="s">
        <v>571</v>
      </c>
      <c r="V153" s="74" t="s">
        <v>51</v>
      </c>
      <c r="W153" s="74" t="s">
        <v>650</v>
      </c>
      <c r="X153" s="74" t="s">
        <v>651</v>
      </c>
      <c r="Y153" s="86" t="n">
        <f aca="false">F153-(AA153+AC153+AE153+AG153+AI153+AK153+AM153+AO153+AQ153+AS153+AU153+AW153+AY153+BA153+BC153+BE153+BG153+BI153+BK153+BM153+BO153+BQ153+BS153+BU153+BW153+BY153)</f>
        <v>0</v>
      </c>
      <c r="Z153" s="113" t="s">
        <v>652</v>
      </c>
      <c r="AA153" s="113" t="n">
        <v>1.4517</v>
      </c>
      <c r="AB153" s="113" t="s">
        <v>653</v>
      </c>
      <c r="AC153" s="113" t="n">
        <v>4.4483</v>
      </c>
      <c r="AD153" s="113"/>
      <c r="AE153" s="11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  <c r="BJ153" s="113"/>
      <c r="BK153" s="113"/>
      <c r="BL153" s="113"/>
      <c r="BM153" s="113"/>
      <c r="BN153" s="113"/>
      <c r="BO153" s="113"/>
      <c r="BP153" s="113"/>
      <c r="BQ153" s="113"/>
      <c r="BR153" s="113"/>
      <c r="BS153" s="113"/>
      <c r="BT153" s="113"/>
      <c r="BU153" s="113"/>
      <c r="BV153" s="113"/>
      <c r="BW153" s="113"/>
      <c r="BX153" s="113"/>
      <c r="BY153" s="113"/>
    </row>
    <row r="154" s="245" customFormat="true" ht="97.5" hidden="false" customHeight="true" outlineLevel="0" collapsed="false">
      <c r="A154" s="73" t="s">
        <v>546</v>
      </c>
      <c r="B154" s="74" t="s">
        <v>592</v>
      </c>
      <c r="C154" s="74" t="s">
        <v>592</v>
      </c>
      <c r="D154" s="74" t="n">
        <v>6</v>
      </c>
      <c r="E154" s="74" t="n">
        <v>11</v>
      </c>
      <c r="F154" s="74" t="n">
        <v>0.9182</v>
      </c>
      <c r="G154" s="74" t="s">
        <v>223</v>
      </c>
      <c r="H154" s="74" t="s">
        <v>548</v>
      </c>
      <c r="I154" s="234" t="s">
        <v>75</v>
      </c>
      <c r="J154" s="74" t="s">
        <v>550</v>
      </c>
      <c r="K154" s="75" t="s">
        <v>551</v>
      </c>
      <c r="L154" s="74" t="s">
        <v>231</v>
      </c>
      <c r="M154" s="235" t="s">
        <v>569</v>
      </c>
      <c r="N154" s="74" t="s">
        <v>553</v>
      </c>
      <c r="O154" s="74" t="s">
        <v>412</v>
      </c>
      <c r="P154" s="74" t="s">
        <v>263</v>
      </c>
      <c r="Q154" s="74" t="s">
        <v>638</v>
      </c>
      <c r="R154" s="74" t="s">
        <v>49</v>
      </c>
      <c r="S154" s="74" t="s">
        <v>49</v>
      </c>
      <c r="T154" s="74" t="s">
        <v>49</v>
      </c>
      <c r="U154" s="74" t="s">
        <v>571</v>
      </c>
      <c r="V154" s="74" t="s">
        <v>51</v>
      </c>
      <c r="W154" s="106" t="s">
        <v>654</v>
      </c>
      <c r="X154" s="106" t="s">
        <v>655</v>
      </c>
      <c r="Y154" s="86" t="n">
        <f aca="false">F154-(AA154+AC154+AE154+AG154+AI154+AK154+AM154+AO154+AQ154+AS154+AU154+AW154+AY154+BA154+BC154+BE154+BG154+BI154+BK154+BM154+BO154+BQ154+BS154+BU154+BW154+BY154)</f>
        <v>0</v>
      </c>
      <c r="Z154" s="113" t="s">
        <v>656</v>
      </c>
      <c r="AA154" s="113" t="n">
        <v>0.9182</v>
      </c>
      <c r="AB154" s="113"/>
      <c r="AC154" s="113"/>
      <c r="AD154" s="113"/>
      <c r="AE154" s="113"/>
      <c r="AF154" s="113"/>
      <c r="AG154" s="113"/>
      <c r="AH154" s="113"/>
      <c r="AI154" s="113"/>
      <c r="AJ154" s="113"/>
      <c r="AK154" s="113"/>
      <c r="AL154" s="113"/>
      <c r="AM154" s="113"/>
      <c r="AN154" s="113"/>
      <c r="AO154" s="113"/>
      <c r="AP154" s="113"/>
      <c r="AQ154" s="113"/>
      <c r="AR154" s="113"/>
      <c r="AS154" s="113"/>
      <c r="AT154" s="113"/>
      <c r="AU154" s="113"/>
      <c r="AV154" s="113"/>
      <c r="AW154" s="113"/>
      <c r="AX154" s="113"/>
      <c r="AY154" s="113"/>
      <c r="AZ154" s="113"/>
      <c r="BA154" s="113"/>
      <c r="BB154" s="113"/>
      <c r="BC154" s="113"/>
      <c r="BD154" s="113"/>
      <c r="BE154" s="113"/>
      <c r="BF154" s="113"/>
      <c r="BG154" s="113"/>
      <c r="BH154" s="113"/>
      <c r="BI154" s="113"/>
      <c r="BJ154" s="113"/>
      <c r="BK154" s="113"/>
      <c r="BL154" s="113"/>
      <c r="BM154" s="113"/>
      <c r="BN154" s="113"/>
      <c r="BO154" s="113"/>
      <c r="BP154" s="113"/>
      <c r="BQ154" s="113"/>
      <c r="BR154" s="113"/>
      <c r="BS154" s="113"/>
      <c r="BT154" s="113"/>
      <c r="BU154" s="113"/>
      <c r="BV154" s="113"/>
      <c r="BW154" s="113"/>
      <c r="BX154" s="113"/>
      <c r="BY154" s="113"/>
    </row>
    <row r="155" s="245" customFormat="true" ht="97.5" hidden="false" customHeight="true" outlineLevel="0" collapsed="false">
      <c r="A155" s="73" t="s">
        <v>546</v>
      </c>
      <c r="B155" s="74" t="s">
        <v>592</v>
      </c>
      <c r="C155" s="74" t="s">
        <v>592</v>
      </c>
      <c r="D155" s="74" t="n">
        <v>6</v>
      </c>
      <c r="E155" s="74" t="n">
        <v>17</v>
      </c>
      <c r="F155" s="74" t="n">
        <v>2.7</v>
      </c>
      <c r="G155" s="74" t="s">
        <v>223</v>
      </c>
      <c r="H155" s="74" t="s">
        <v>548</v>
      </c>
      <c r="I155" s="234" t="s">
        <v>75</v>
      </c>
      <c r="J155" s="74" t="s">
        <v>550</v>
      </c>
      <c r="K155" s="75" t="s">
        <v>551</v>
      </c>
      <c r="L155" s="74" t="s">
        <v>231</v>
      </c>
      <c r="M155" s="235" t="s">
        <v>569</v>
      </c>
      <c r="N155" s="74" t="s">
        <v>553</v>
      </c>
      <c r="O155" s="74" t="s">
        <v>412</v>
      </c>
      <c r="P155" s="74" t="s">
        <v>263</v>
      </c>
      <c r="Q155" s="74" t="s">
        <v>638</v>
      </c>
      <c r="R155" s="74" t="s">
        <v>49</v>
      </c>
      <c r="S155" s="74" t="s">
        <v>49</v>
      </c>
      <c r="T155" s="74" t="s">
        <v>49</v>
      </c>
      <c r="U155" s="74" t="s">
        <v>571</v>
      </c>
      <c r="V155" s="74" t="s">
        <v>51</v>
      </c>
      <c r="W155" s="74"/>
      <c r="X155" s="74"/>
      <c r="Y155" s="86" t="n">
        <f aca="false">F155-(AA155+AC155+AE155+AG155+AI155+AK155+AM155+AO155+AQ155+AS155+AU155+AW155+AY155+BA155+BC155+BE155+BG155+BI155+BK155+BM155+BO155+BQ155+BS155+BU155+BW155+BY155)</f>
        <v>0</v>
      </c>
      <c r="Z155" s="113" t="s">
        <v>656</v>
      </c>
      <c r="AA155" s="113" t="n">
        <v>2.7</v>
      </c>
      <c r="AB155" s="113"/>
      <c r="AC155" s="113"/>
      <c r="AD155" s="113"/>
      <c r="AE155" s="113"/>
      <c r="AF155" s="113"/>
      <c r="AG155" s="113"/>
      <c r="AH155" s="113"/>
      <c r="AI155" s="113"/>
      <c r="AJ155" s="113"/>
      <c r="AK155" s="113"/>
      <c r="AL155" s="113"/>
      <c r="AM155" s="113"/>
      <c r="AN155" s="113"/>
      <c r="AO155" s="113"/>
      <c r="AP155" s="113"/>
      <c r="AQ155" s="113"/>
      <c r="AR155" s="113"/>
      <c r="AS155" s="113"/>
      <c r="AT155" s="113"/>
      <c r="AU155" s="113"/>
      <c r="AV155" s="113"/>
      <c r="AW155" s="113"/>
      <c r="AX155" s="113"/>
      <c r="AY155" s="113"/>
      <c r="AZ155" s="113"/>
      <c r="BA155" s="113"/>
      <c r="BB155" s="113"/>
      <c r="BC155" s="113"/>
      <c r="BD155" s="113"/>
      <c r="BE155" s="113"/>
      <c r="BF155" s="113"/>
      <c r="BG155" s="113"/>
      <c r="BH155" s="113"/>
      <c r="BI155" s="113"/>
      <c r="BJ155" s="113"/>
      <c r="BK155" s="113"/>
      <c r="BL155" s="113"/>
      <c r="BM155" s="113"/>
      <c r="BN155" s="113"/>
      <c r="BO155" s="113"/>
      <c r="BP155" s="113"/>
      <c r="BQ155" s="113"/>
      <c r="BR155" s="113"/>
      <c r="BS155" s="113"/>
      <c r="BT155" s="113"/>
      <c r="BU155" s="113"/>
      <c r="BV155" s="113"/>
      <c r="BW155" s="113"/>
      <c r="BX155" s="113"/>
      <c r="BY155" s="113"/>
    </row>
    <row r="156" s="245" customFormat="true" ht="97.5" hidden="false" customHeight="true" outlineLevel="0" collapsed="false">
      <c r="A156" s="73" t="s">
        <v>546</v>
      </c>
      <c r="B156" s="74" t="s">
        <v>592</v>
      </c>
      <c r="C156" s="74" t="s">
        <v>592</v>
      </c>
      <c r="D156" s="74" t="n">
        <v>6</v>
      </c>
      <c r="E156" s="74" t="n">
        <v>25</v>
      </c>
      <c r="F156" s="74" t="n">
        <v>2.9</v>
      </c>
      <c r="G156" s="74" t="s">
        <v>223</v>
      </c>
      <c r="H156" s="74" t="s">
        <v>548</v>
      </c>
      <c r="I156" s="234" t="s">
        <v>75</v>
      </c>
      <c r="J156" s="74" t="s">
        <v>550</v>
      </c>
      <c r="K156" s="75" t="s">
        <v>551</v>
      </c>
      <c r="L156" s="74" t="s">
        <v>231</v>
      </c>
      <c r="M156" s="235" t="s">
        <v>569</v>
      </c>
      <c r="N156" s="74" t="s">
        <v>553</v>
      </c>
      <c r="O156" s="74" t="s">
        <v>412</v>
      </c>
      <c r="P156" s="74" t="s">
        <v>263</v>
      </c>
      <c r="Q156" s="74" t="s">
        <v>638</v>
      </c>
      <c r="R156" s="74" t="s">
        <v>49</v>
      </c>
      <c r="S156" s="74" t="s">
        <v>49</v>
      </c>
      <c r="T156" s="74" t="s">
        <v>49</v>
      </c>
      <c r="U156" s="74" t="s">
        <v>571</v>
      </c>
      <c r="V156" s="74" t="s">
        <v>51</v>
      </c>
      <c r="W156" s="74"/>
      <c r="X156" s="74"/>
      <c r="Y156" s="86" t="n">
        <f aca="false">F156-(AA156+AC156+AE156+AG156+AI156+AK156+AM156+AO156+AQ156+AS156+AU156+AW156+AY156+BA156+BC156+BE156+BG156+BI156+BK156+BM156+BO156+BQ156+BS156+BU156+BW156+BY156)</f>
        <v>0</v>
      </c>
      <c r="Z156" s="113" t="s">
        <v>656</v>
      </c>
      <c r="AA156" s="113" t="n">
        <v>2.9</v>
      </c>
      <c r="AB156" s="113"/>
      <c r="AC156" s="113"/>
      <c r="AD156" s="113"/>
      <c r="AE156" s="113"/>
      <c r="AF156" s="113"/>
      <c r="AG156" s="113"/>
      <c r="AH156" s="113"/>
      <c r="AI156" s="113"/>
      <c r="AJ156" s="113"/>
      <c r="AK156" s="113"/>
      <c r="AL156" s="113"/>
      <c r="AM156" s="113"/>
      <c r="AN156" s="113"/>
      <c r="AO156" s="113"/>
      <c r="AP156" s="113"/>
      <c r="AQ156" s="113"/>
      <c r="AR156" s="113"/>
      <c r="AS156" s="113"/>
      <c r="AT156" s="113"/>
      <c r="AU156" s="113"/>
      <c r="AV156" s="113"/>
      <c r="AW156" s="113"/>
      <c r="AX156" s="113"/>
      <c r="AY156" s="113"/>
      <c r="AZ156" s="113"/>
      <c r="BA156" s="113"/>
      <c r="BB156" s="113"/>
      <c r="BC156" s="113"/>
      <c r="BD156" s="113"/>
      <c r="BE156" s="113"/>
      <c r="BF156" s="113"/>
      <c r="BG156" s="113"/>
      <c r="BH156" s="113"/>
      <c r="BI156" s="113"/>
      <c r="BJ156" s="113"/>
      <c r="BK156" s="113"/>
      <c r="BL156" s="113"/>
      <c r="BM156" s="113"/>
      <c r="BN156" s="113"/>
      <c r="BO156" s="113"/>
      <c r="BP156" s="113"/>
      <c r="BQ156" s="113"/>
      <c r="BR156" s="113"/>
      <c r="BS156" s="113"/>
      <c r="BT156" s="113"/>
      <c r="BU156" s="113"/>
      <c r="BV156" s="113"/>
      <c r="BW156" s="113"/>
      <c r="BX156" s="113"/>
      <c r="BY156" s="113"/>
    </row>
    <row r="157" s="245" customFormat="true" ht="97.5" hidden="false" customHeight="true" outlineLevel="0" collapsed="false">
      <c r="A157" s="73" t="s">
        <v>546</v>
      </c>
      <c r="B157" s="74" t="s">
        <v>592</v>
      </c>
      <c r="C157" s="74" t="s">
        <v>592</v>
      </c>
      <c r="D157" s="74" t="n">
        <v>6</v>
      </c>
      <c r="E157" s="74" t="n">
        <v>28</v>
      </c>
      <c r="F157" s="74" t="n">
        <v>0.3904</v>
      </c>
      <c r="G157" s="74" t="s">
        <v>223</v>
      </c>
      <c r="H157" s="74" t="s">
        <v>548</v>
      </c>
      <c r="I157" s="234" t="s">
        <v>75</v>
      </c>
      <c r="J157" s="74" t="s">
        <v>550</v>
      </c>
      <c r="K157" s="75" t="s">
        <v>551</v>
      </c>
      <c r="L157" s="74" t="s">
        <v>231</v>
      </c>
      <c r="M157" s="235" t="s">
        <v>569</v>
      </c>
      <c r="N157" s="74" t="s">
        <v>553</v>
      </c>
      <c r="O157" s="74" t="s">
        <v>412</v>
      </c>
      <c r="P157" s="74" t="s">
        <v>263</v>
      </c>
      <c r="Q157" s="74" t="s">
        <v>638</v>
      </c>
      <c r="R157" s="74" t="s">
        <v>49</v>
      </c>
      <c r="S157" s="74" t="s">
        <v>49</v>
      </c>
      <c r="T157" s="74" t="s">
        <v>49</v>
      </c>
      <c r="U157" s="74" t="s">
        <v>571</v>
      </c>
      <c r="V157" s="74" t="s">
        <v>51</v>
      </c>
      <c r="W157" s="74"/>
      <c r="X157" s="74"/>
      <c r="Y157" s="86" t="n">
        <f aca="false">F157-(AA157+AC157+AE157+AG157+AI157+AK157+AM157+AO157+AQ157+AS157+AU157+AW157+AY157+BA157+BC157+BE157+BG157+BI157+BK157+BM157+BO157+BQ157+BS157+BU157+BW157+BY157)</f>
        <v>0</v>
      </c>
      <c r="Z157" s="113" t="s">
        <v>656</v>
      </c>
      <c r="AA157" s="113" t="n">
        <v>0.3904</v>
      </c>
      <c r="AB157" s="113"/>
      <c r="AC157" s="113"/>
      <c r="AD157" s="113"/>
      <c r="AE157" s="113"/>
      <c r="AF157" s="113"/>
      <c r="AG157" s="113"/>
      <c r="AH157" s="113"/>
      <c r="AI157" s="113"/>
      <c r="AJ157" s="113"/>
      <c r="AK157" s="113"/>
      <c r="AL157" s="113"/>
      <c r="AM157" s="113"/>
      <c r="AN157" s="113"/>
      <c r="AO157" s="113"/>
      <c r="AP157" s="113"/>
      <c r="AQ157" s="113"/>
      <c r="AR157" s="113"/>
      <c r="AS157" s="113"/>
      <c r="AT157" s="113"/>
      <c r="AU157" s="113"/>
      <c r="AV157" s="113"/>
      <c r="AW157" s="113"/>
      <c r="AX157" s="113"/>
      <c r="AY157" s="113"/>
      <c r="AZ157" s="113"/>
      <c r="BA157" s="113"/>
      <c r="BB157" s="113"/>
      <c r="BC157" s="113"/>
      <c r="BD157" s="113"/>
      <c r="BE157" s="113"/>
      <c r="BF157" s="113"/>
      <c r="BG157" s="113"/>
      <c r="BH157" s="113"/>
      <c r="BI157" s="113"/>
      <c r="BJ157" s="113"/>
      <c r="BK157" s="113"/>
      <c r="BL157" s="113"/>
      <c r="BM157" s="113"/>
      <c r="BN157" s="113"/>
      <c r="BO157" s="113"/>
      <c r="BP157" s="113"/>
      <c r="BQ157" s="113"/>
      <c r="BR157" s="113"/>
      <c r="BS157" s="113"/>
      <c r="BT157" s="113"/>
      <c r="BU157" s="113"/>
      <c r="BV157" s="113"/>
      <c r="BW157" s="113"/>
      <c r="BX157" s="113"/>
      <c r="BY157" s="113"/>
    </row>
    <row r="158" s="245" customFormat="true" ht="97.5" hidden="false" customHeight="true" outlineLevel="0" collapsed="false">
      <c r="A158" s="73" t="s">
        <v>546</v>
      </c>
      <c r="B158" s="74" t="s">
        <v>592</v>
      </c>
      <c r="C158" s="74" t="s">
        <v>592</v>
      </c>
      <c r="D158" s="74" t="n">
        <v>8</v>
      </c>
      <c r="E158" s="74" t="n">
        <v>2</v>
      </c>
      <c r="F158" s="74" t="n">
        <v>3.0914</v>
      </c>
      <c r="G158" s="74" t="s">
        <v>223</v>
      </c>
      <c r="H158" s="74" t="s">
        <v>548</v>
      </c>
      <c r="I158" s="234" t="s">
        <v>75</v>
      </c>
      <c r="J158" s="74" t="s">
        <v>550</v>
      </c>
      <c r="K158" s="75" t="s">
        <v>551</v>
      </c>
      <c r="L158" s="74" t="s">
        <v>231</v>
      </c>
      <c r="M158" s="235" t="s">
        <v>569</v>
      </c>
      <c r="N158" s="74" t="s">
        <v>553</v>
      </c>
      <c r="O158" s="74" t="s">
        <v>412</v>
      </c>
      <c r="P158" s="74" t="s">
        <v>263</v>
      </c>
      <c r="Q158" s="74" t="s">
        <v>638</v>
      </c>
      <c r="R158" s="74" t="s">
        <v>49</v>
      </c>
      <c r="S158" s="74" t="s">
        <v>49</v>
      </c>
      <c r="T158" s="74" t="s">
        <v>49</v>
      </c>
      <c r="U158" s="74" t="s">
        <v>571</v>
      </c>
      <c r="V158" s="74" t="s">
        <v>51</v>
      </c>
      <c r="W158" s="74"/>
      <c r="X158" s="74"/>
      <c r="Y158" s="86" t="n">
        <f aca="false">F158-(AA158+AC158+AE158+AG158+AI158+AK158+AM158+AO158+AQ158+AS158+AU158+AW158+AY158+BA158+BC158+BE158+BG158+BI158+BK158+BM158+BO158+BQ158+BS158+BU158+BW158+BY158)</f>
        <v>0</v>
      </c>
      <c r="Z158" s="113" t="s">
        <v>656</v>
      </c>
      <c r="AA158" s="113" t="n">
        <v>3.0914</v>
      </c>
      <c r="AB158" s="113"/>
      <c r="AC158" s="113"/>
      <c r="AD158" s="113"/>
      <c r="AE158" s="113"/>
      <c r="AF158" s="113"/>
      <c r="AG158" s="113"/>
      <c r="AH158" s="113"/>
      <c r="AI158" s="113"/>
      <c r="AJ158" s="113"/>
      <c r="AK158" s="113"/>
      <c r="AL158" s="113"/>
      <c r="AM158" s="113"/>
      <c r="AN158" s="113"/>
      <c r="AO158" s="113"/>
      <c r="AP158" s="113"/>
      <c r="AQ158" s="113"/>
      <c r="AR158" s="113"/>
      <c r="AS158" s="113"/>
      <c r="AT158" s="113"/>
      <c r="AU158" s="113"/>
      <c r="AV158" s="113"/>
      <c r="AW158" s="113"/>
      <c r="AX158" s="113"/>
      <c r="AY158" s="113"/>
      <c r="AZ158" s="113"/>
      <c r="BA158" s="113"/>
      <c r="BB158" s="113"/>
      <c r="BC158" s="113"/>
      <c r="BD158" s="113"/>
      <c r="BE158" s="113"/>
      <c r="BF158" s="113"/>
      <c r="BG158" s="113"/>
      <c r="BH158" s="113"/>
      <c r="BI158" s="113"/>
      <c r="BJ158" s="113"/>
      <c r="BK158" s="113"/>
      <c r="BL158" s="113"/>
      <c r="BM158" s="113"/>
      <c r="BN158" s="113"/>
      <c r="BO158" s="113"/>
      <c r="BP158" s="113"/>
      <c r="BQ158" s="113"/>
      <c r="BR158" s="113"/>
      <c r="BS158" s="113"/>
      <c r="BT158" s="113"/>
      <c r="BU158" s="113"/>
      <c r="BV158" s="113"/>
      <c r="BW158" s="113"/>
      <c r="BX158" s="113"/>
      <c r="BY158" s="113"/>
    </row>
    <row r="159" s="245" customFormat="true" ht="97.5" hidden="false" customHeight="true" outlineLevel="0" collapsed="false">
      <c r="A159" s="73" t="s">
        <v>546</v>
      </c>
      <c r="B159" s="74" t="s">
        <v>592</v>
      </c>
      <c r="C159" s="74" t="s">
        <v>592</v>
      </c>
      <c r="D159" s="74" t="n">
        <v>5</v>
      </c>
      <c r="E159" s="74" t="n">
        <v>38</v>
      </c>
      <c r="F159" s="74" t="n">
        <v>2</v>
      </c>
      <c r="G159" s="74" t="s">
        <v>223</v>
      </c>
      <c r="H159" s="74" t="s">
        <v>548</v>
      </c>
      <c r="I159" s="234" t="s">
        <v>75</v>
      </c>
      <c r="J159" s="74" t="s">
        <v>550</v>
      </c>
      <c r="K159" s="75" t="s">
        <v>551</v>
      </c>
      <c r="L159" s="74" t="s">
        <v>231</v>
      </c>
      <c r="M159" s="235" t="s">
        <v>569</v>
      </c>
      <c r="N159" s="74" t="s">
        <v>553</v>
      </c>
      <c r="O159" s="74" t="s">
        <v>412</v>
      </c>
      <c r="P159" s="74" t="s">
        <v>263</v>
      </c>
      <c r="Q159" s="74" t="s">
        <v>638</v>
      </c>
      <c r="R159" s="74" t="s">
        <v>49</v>
      </c>
      <c r="S159" s="74" t="s">
        <v>49</v>
      </c>
      <c r="T159" s="74" t="s">
        <v>49</v>
      </c>
      <c r="U159" s="74" t="s">
        <v>571</v>
      </c>
      <c r="V159" s="74" t="s">
        <v>51</v>
      </c>
      <c r="W159" s="106" t="s">
        <v>657</v>
      </c>
      <c r="X159" s="106" t="s">
        <v>658</v>
      </c>
      <c r="Y159" s="86" t="n">
        <f aca="false">F159-(AA159+AC159+AE159+AG159+AI159+AK159+AM159+AO159+AQ159+AS159+AU159+AW159+AY159+BA159+BC159+BE159+BG159+BI159+BK159+BM159+BO159+BQ159+BS159+BU159+BW159+BY159)</f>
        <v>0</v>
      </c>
      <c r="Z159" s="113" t="s">
        <v>659</v>
      </c>
      <c r="AA159" s="113" t="n">
        <v>2</v>
      </c>
      <c r="AB159" s="113"/>
      <c r="AC159" s="113"/>
      <c r="AD159" s="113"/>
      <c r="AE159" s="113"/>
      <c r="AF159" s="113"/>
      <c r="AG159" s="113"/>
      <c r="AH159" s="113"/>
      <c r="AI159" s="113"/>
      <c r="AJ159" s="113"/>
      <c r="AK159" s="113"/>
      <c r="AL159" s="113"/>
      <c r="AM159" s="113"/>
      <c r="AN159" s="113"/>
      <c r="AO159" s="113"/>
      <c r="AP159" s="113"/>
      <c r="AQ159" s="113"/>
      <c r="AR159" s="113"/>
      <c r="AS159" s="113"/>
      <c r="AT159" s="113"/>
      <c r="AU159" s="113"/>
      <c r="AV159" s="113"/>
      <c r="AW159" s="113"/>
      <c r="AX159" s="113"/>
      <c r="AY159" s="113"/>
      <c r="AZ159" s="113"/>
      <c r="BA159" s="113"/>
      <c r="BB159" s="113"/>
      <c r="BC159" s="113"/>
      <c r="BD159" s="113"/>
      <c r="BE159" s="113"/>
      <c r="BF159" s="113"/>
      <c r="BG159" s="113"/>
      <c r="BH159" s="113"/>
      <c r="BI159" s="113"/>
      <c r="BJ159" s="113"/>
      <c r="BK159" s="113"/>
      <c r="BL159" s="113"/>
      <c r="BM159" s="113"/>
      <c r="BN159" s="113"/>
      <c r="BO159" s="113"/>
      <c r="BP159" s="113"/>
      <c r="BQ159" s="113"/>
      <c r="BR159" s="113"/>
      <c r="BS159" s="113"/>
      <c r="BT159" s="113"/>
      <c r="BU159" s="113"/>
      <c r="BV159" s="113"/>
      <c r="BW159" s="113"/>
      <c r="BX159" s="113"/>
      <c r="BY159" s="113"/>
    </row>
    <row r="160" s="245" customFormat="true" ht="97.5" hidden="false" customHeight="true" outlineLevel="0" collapsed="false">
      <c r="A160" s="73" t="s">
        <v>546</v>
      </c>
      <c r="B160" s="74" t="s">
        <v>592</v>
      </c>
      <c r="C160" s="74" t="s">
        <v>592</v>
      </c>
      <c r="D160" s="74" t="n">
        <v>5</v>
      </c>
      <c r="E160" s="74" t="n">
        <v>20</v>
      </c>
      <c r="F160" s="132" t="n">
        <v>6.5</v>
      </c>
      <c r="G160" s="74" t="s">
        <v>223</v>
      </c>
      <c r="H160" s="74" t="s">
        <v>548</v>
      </c>
      <c r="I160" s="234" t="s">
        <v>75</v>
      </c>
      <c r="J160" s="74" t="s">
        <v>550</v>
      </c>
      <c r="K160" s="75" t="s">
        <v>551</v>
      </c>
      <c r="L160" s="74" t="s">
        <v>231</v>
      </c>
      <c r="M160" s="235" t="s">
        <v>569</v>
      </c>
      <c r="N160" s="74" t="s">
        <v>553</v>
      </c>
      <c r="O160" s="74" t="s">
        <v>412</v>
      </c>
      <c r="P160" s="74" t="s">
        <v>263</v>
      </c>
      <c r="Q160" s="74" t="s">
        <v>638</v>
      </c>
      <c r="R160" s="74" t="s">
        <v>49</v>
      </c>
      <c r="S160" s="74" t="s">
        <v>49</v>
      </c>
      <c r="T160" s="74" t="s">
        <v>49</v>
      </c>
      <c r="U160" s="74" t="s">
        <v>571</v>
      </c>
      <c r="V160" s="74" t="s">
        <v>51</v>
      </c>
      <c r="W160" s="106" t="s">
        <v>660</v>
      </c>
      <c r="X160" s="106" t="s">
        <v>661</v>
      </c>
      <c r="Y160" s="86" t="n">
        <f aca="false">F160-(AA160+AC160+AE160+AG160+AI160+AK160+AM160+AO160+AQ160+AS160+AU160+AW160+AY160+BA160+BC160+BE160+BG160+BI160+BK160+BM160+BO160+BQ160+BS160+BU160+BW160+BY160)</f>
        <v>0</v>
      </c>
      <c r="Z160" s="113" t="s">
        <v>659</v>
      </c>
      <c r="AA160" s="113" t="n">
        <v>6.5</v>
      </c>
      <c r="AB160" s="113"/>
      <c r="AC160" s="113"/>
      <c r="AD160" s="113"/>
      <c r="AE160" s="113"/>
      <c r="AF160" s="113"/>
      <c r="AG160" s="113"/>
      <c r="AH160" s="113"/>
      <c r="AI160" s="113"/>
      <c r="AJ160" s="113"/>
      <c r="AK160" s="113"/>
      <c r="AL160" s="113"/>
      <c r="AM160" s="113"/>
      <c r="AN160" s="113"/>
      <c r="AO160" s="113"/>
      <c r="AP160" s="113"/>
      <c r="AQ160" s="113"/>
      <c r="AR160" s="113"/>
      <c r="AS160" s="113"/>
      <c r="AT160" s="113"/>
      <c r="AU160" s="113"/>
      <c r="AV160" s="113"/>
      <c r="AW160" s="113"/>
      <c r="AX160" s="113"/>
      <c r="AY160" s="113"/>
      <c r="AZ160" s="113"/>
      <c r="BA160" s="113"/>
      <c r="BB160" s="113"/>
      <c r="BC160" s="113"/>
      <c r="BD160" s="113"/>
      <c r="BE160" s="113"/>
      <c r="BF160" s="113"/>
      <c r="BG160" s="113"/>
      <c r="BH160" s="113"/>
      <c r="BI160" s="113"/>
      <c r="BJ160" s="113"/>
      <c r="BK160" s="113"/>
      <c r="BL160" s="113"/>
      <c r="BM160" s="113"/>
      <c r="BN160" s="113"/>
      <c r="BO160" s="113"/>
      <c r="BP160" s="113"/>
      <c r="BQ160" s="113"/>
      <c r="BR160" s="113"/>
      <c r="BS160" s="113"/>
      <c r="BT160" s="113"/>
      <c r="BU160" s="113"/>
      <c r="BV160" s="113"/>
      <c r="BW160" s="113"/>
      <c r="BX160" s="113"/>
      <c r="BY160" s="113"/>
    </row>
    <row r="161" s="245" customFormat="true" ht="97.5" hidden="false" customHeight="true" outlineLevel="0" collapsed="false">
      <c r="A161" s="92" t="s">
        <v>546</v>
      </c>
      <c r="B161" s="93" t="s">
        <v>592</v>
      </c>
      <c r="C161" s="93" t="s">
        <v>592</v>
      </c>
      <c r="D161" s="93" t="n">
        <v>6</v>
      </c>
      <c r="E161" s="93" t="n">
        <v>11</v>
      </c>
      <c r="F161" s="93" t="n">
        <v>2.1818</v>
      </c>
      <c r="G161" s="93" t="s">
        <v>223</v>
      </c>
      <c r="H161" s="93" t="s">
        <v>548</v>
      </c>
      <c r="I161" s="246" t="s">
        <v>75</v>
      </c>
      <c r="J161" s="93" t="s">
        <v>550</v>
      </c>
      <c r="K161" s="94" t="s">
        <v>551</v>
      </c>
      <c r="L161" s="93" t="s">
        <v>231</v>
      </c>
      <c r="M161" s="247" t="s">
        <v>569</v>
      </c>
      <c r="N161" s="93" t="s">
        <v>553</v>
      </c>
      <c r="O161" s="93" t="s">
        <v>412</v>
      </c>
      <c r="P161" s="93" t="s">
        <v>263</v>
      </c>
      <c r="Q161" s="93" t="s">
        <v>638</v>
      </c>
      <c r="R161" s="93" t="s">
        <v>49</v>
      </c>
      <c r="S161" s="93" t="s">
        <v>49</v>
      </c>
      <c r="T161" s="93" t="s">
        <v>49</v>
      </c>
      <c r="U161" s="93" t="s">
        <v>571</v>
      </c>
      <c r="V161" s="93" t="s">
        <v>51</v>
      </c>
      <c r="W161" s="107" t="s">
        <v>654</v>
      </c>
      <c r="X161" s="107" t="s">
        <v>655</v>
      </c>
      <c r="Y161" s="97" t="n">
        <f aca="false">F161-(AA161+AC161+AE161+AG161+AI161+AK161+AM161+AO161+AQ161+AS161+AU161+AW161+AY161+BA161+BC161+BE161+BG161+BI161+BK161+BM161+BO161+BQ161+BS161+BU161+BW161+BY161)</f>
        <v>0</v>
      </c>
      <c r="Z161" s="248" t="s">
        <v>659</v>
      </c>
      <c r="AA161" s="248" t="n">
        <v>2.1818</v>
      </c>
      <c r="AB161" s="248"/>
      <c r="AC161" s="248"/>
      <c r="AD161" s="248"/>
      <c r="AE161" s="248"/>
      <c r="AF161" s="248"/>
      <c r="AG161" s="248"/>
      <c r="AH161" s="248"/>
      <c r="AI161" s="248"/>
      <c r="AJ161" s="248"/>
      <c r="AK161" s="248"/>
      <c r="AL161" s="248"/>
      <c r="AM161" s="248"/>
      <c r="AN161" s="248"/>
      <c r="AO161" s="248"/>
      <c r="AP161" s="248"/>
      <c r="AQ161" s="248"/>
      <c r="AR161" s="248"/>
      <c r="AS161" s="248"/>
      <c r="AT161" s="248"/>
      <c r="AU161" s="248"/>
      <c r="AV161" s="248"/>
      <c r="AW161" s="248"/>
      <c r="AX161" s="248"/>
      <c r="AY161" s="248"/>
      <c r="AZ161" s="248"/>
      <c r="BA161" s="248"/>
      <c r="BB161" s="248"/>
      <c r="BC161" s="248"/>
      <c r="BD161" s="248"/>
      <c r="BE161" s="248"/>
      <c r="BF161" s="248"/>
      <c r="BG161" s="248"/>
      <c r="BH161" s="248"/>
      <c r="BI161" s="248"/>
      <c r="BJ161" s="248"/>
      <c r="BK161" s="248"/>
      <c r="BL161" s="248"/>
      <c r="BM161" s="248"/>
      <c r="BN161" s="248"/>
      <c r="BO161" s="248"/>
      <c r="BP161" s="248"/>
      <c r="BQ161" s="248"/>
      <c r="BR161" s="248"/>
      <c r="BS161" s="248"/>
      <c r="BT161" s="248"/>
      <c r="BU161" s="248"/>
      <c r="BV161" s="248"/>
      <c r="BW161" s="248"/>
      <c r="BX161" s="248"/>
      <c r="BY161" s="248"/>
    </row>
    <row r="162" s="79" customFormat="true" ht="78.75" hidden="false" customHeight="true" outlineLevel="0" collapsed="false">
      <c r="A162" s="73" t="s">
        <v>546</v>
      </c>
      <c r="B162" s="74" t="s">
        <v>592</v>
      </c>
      <c r="C162" s="74" t="s">
        <v>592</v>
      </c>
      <c r="D162" s="74" t="n">
        <v>5</v>
      </c>
      <c r="E162" s="74" t="n">
        <v>30</v>
      </c>
      <c r="F162" s="74" t="n">
        <v>2.1</v>
      </c>
      <c r="G162" s="74" t="s">
        <v>204</v>
      </c>
      <c r="H162" s="74" t="s">
        <v>548</v>
      </c>
      <c r="I162" s="234" t="s">
        <v>75</v>
      </c>
      <c r="J162" s="74" t="s">
        <v>550</v>
      </c>
      <c r="K162" s="75" t="s">
        <v>551</v>
      </c>
      <c r="L162" s="74" t="s">
        <v>231</v>
      </c>
      <c r="M162" s="235" t="s">
        <v>569</v>
      </c>
      <c r="N162" s="74" t="s">
        <v>553</v>
      </c>
      <c r="O162" s="74" t="s">
        <v>412</v>
      </c>
      <c r="P162" s="74" t="s">
        <v>263</v>
      </c>
      <c r="Q162" s="74" t="s">
        <v>638</v>
      </c>
      <c r="R162" s="74" t="s">
        <v>49</v>
      </c>
      <c r="S162" s="74" t="s">
        <v>49</v>
      </c>
      <c r="T162" s="74" t="s">
        <v>49</v>
      </c>
      <c r="U162" s="74" t="s">
        <v>571</v>
      </c>
      <c r="V162" s="74" t="s">
        <v>51</v>
      </c>
      <c r="W162" s="74" t="s">
        <v>662</v>
      </c>
      <c r="X162" s="74" t="s">
        <v>663</v>
      </c>
      <c r="Y162" s="97" t="n">
        <f aca="false">F162-(AA162+AC162+AE162+AG162+AI162+AK162+AM162+AO162+AQ162+AS162+AU162+AW162+AY162+BA162+BC162+BE162+BG162+BI162+BK162+BM162+BO162+BQ162+BS162+BU162+BW162+BY162)</f>
        <v>0</v>
      </c>
      <c r="Z162" s="79" t="s">
        <v>664</v>
      </c>
      <c r="AA162" s="79" t="n">
        <v>2.1</v>
      </c>
    </row>
    <row r="163" s="79" customFormat="true" ht="78.75" hidden="false" customHeight="true" outlineLevel="0" collapsed="false">
      <c r="A163" s="73" t="s">
        <v>546</v>
      </c>
      <c r="B163" s="74" t="s">
        <v>592</v>
      </c>
      <c r="C163" s="74" t="s">
        <v>592</v>
      </c>
      <c r="D163" s="74" t="n">
        <v>8</v>
      </c>
      <c r="E163" s="74" t="n">
        <v>9</v>
      </c>
      <c r="F163" s="74" t="n">
        <v>6</v>
      </c>
      <c r="G163" s="74" t="s">
        <v>223</v>
      </c>
      <c r="H163" s="74" t="s">
        <v>548</v>
      </c>
      <c r="I163" s="234" t="s">
        <v>75</v>
      </c>
      <c r="J163" s="74" t="s">
        <v>550</v>
      </c>
      <c r="K163" s="75" t="s">
        <v>551</v>
      </c>
      <c r="L163" s="74" t="s">
        <v>231</v>
      </c>
      <c r="M163" s="235" t="s">
        <v>665</v>
      </c>
      <c r="N163" s="74" t="s">
        <v>553</v>
      </c>
      <c r="O163" s="74" t="s">
        <v>412</v>
      </c>
      <c r="P163" s="74" t="s">
        <v>263</v>
      </c>
      <c r="Q163" s="74" t="s">
        <v>638</v>
      </c>
      <c r="R163" s="74" t="s">
        <v>49</v>
      </c>
      <c r="S163" s="74" t="s">
        <v>49</v>
      </c>
      <c r="T163" s="74" t="s">
        <v>49</v>
      </c>
      <c r="U163" s="74" t="s">
        <v>571</v>
      </c>
      <c r="V163" s="74" t="s">
        <v>51</v>
      </c>
      <c r="W163" s="74" t="s">
        <v>666</v>
      </c>
      <c r="X163" s="74" t="s">
        <v>667</v>
      </c>
      <c r="Y163" s="97" t="n">
        <f aca="false">F163-(AA163+AC163+AE163+AG163+AI163+AK163+AM163+AO163+AQ163+AS163+AU163+AW163+AY163+BA163+BC163+BE163+BG163+BI163+BK163+BM163+BO163+BQ163+BS163+BU163+BW163+BY163)</f>
        <v>0</v>
      </c>
      <c r="Z163" s="79" t="s">
        <v>664</v>
      </c>
      <c r="AA163" s="79" t="n">
        <v>6</v>
      </c>
    </row>
    <row r="164" s="79" customFormat="true" ht="63" hidden="false" customHeight="true" outlineLevel="0" collapsed="false">
      <c r="A164" s="73" t="s">
        <v>546</v>
      </c>
      <c r="B164" s="74" t="s">
        <v>580</v>
      </c>
      <c r="C164" s="74" t="s">
        <v>581</v>
      </c>
      <c r="D164" s="74" t="n">
        <v>1</v>
      </c>
      <c r="E164" s="74" t="n">
        <v>83</v>
      </c>
      <c r="F164" s="74" t="n">
        <v>7</v>
      </c>
      <c r="G164" s="74" t="s">
        <v>311</v>
      </c>
      <c r="H164" s="74" t="s">
        <v>548</v>
      </c>
      <c r="I164" s="234" t="s">
        <v>75</v>
      </c>
      <c r="J164" s="74" t="s">
        <v>550</v>
      </c>
      <c r="K164" s="75" t="s">
        <v>551</v>
      </c>
      <c r="L164" s="74" t="s">
        <v>668</v>
      </c>
      <c r="M164" s="235" t="s">
        <v>569</v>
      </c>
      <c r="N164" s="74" t="s">
        <v>262</v>
      </c>
      <c r="O164" s="74" t="s">
        <v>412</v>
      </c>
      <c r="P164" s="74" t="s">
        <v>263</v>
      </c>
      <c r="Q164" s="74" t="s">
        <v>638</v>
      </c>
      <c r="R164" s="74" t="s">
        <v>49</v>
      </c>
      <c r="S164" s="74" t="s">
        <v>49</v>
      </c>
      <c r="T164" s="74" t="s">
        <v>49</v>
      </c>
      <c r="U164" s="74" t="s">
        <v>571</v>
      </c>
      <c r="V164" s="74" t="s">
        <v>51</v>
      </c>
      <c r="W164" s="74" t="s">
        <v>669</v>
      </c>
      <c r="X164" s="74" t="s">
        <v>670</v>
      </c>
      <c r="Y164" s="97" t="n">
        <f aca="false">F164-(AA164+AC164+AE164+AG164+AI164+AK164+AM164+AO164+AQ164+AS164+AU164+AW164+AY164+BA164+BC164+BE164+BG164+BI164+BK164+BM164+BO164+BQ164+BS164+BU164+BW164+BY164)</f>
        <v>0</v>
      </c>
      <c r="Z164" s="79" t="s">
        <v>664</v>
      </c>
      <c r="AA164" s="79" t="n">
        <v>7</v>
      </c>
    </row>
    <row r="165" s="79" customFormat="true" ht="63" hidden="false" customHeight="true" outlineLevel="0" collapsed="false">
      <c r="A165" s="73" t="s">
        <v>546</v>
      </c>
      <c r="B165" s="74" t="s">
        <v>580</v>
      </c>
      <c r="C165" s="74" t="s">
        <v>581</v>
      </c>
      <c r="D165" s="74" t="n">
        <v>1</v>
      </c>
      <c r="E165" s="74" t="n">
        <v>88</v>
      </c>
      <c r="F165" s="74" t="n">
        <v>2</v>
      </c>
      <c r="G165" s="74" t="s">
        <v>311</v>
      </c>
      <c r="H165" s="74" t="s">
        <v>548</v>
      </c>
      <c r="I165" s="234" t="s">
        <v>75</v>
      </c>
      <c r="J165" s="74" t="s">
        <v>550</v>
      </c>
      <c r="K165" s="75" t="s">
        <v>551</v>
      </c>
      <c r="L165" s="74" t="s">
        <v>231</v>
      </c>
      <c r="M165" s="235" t="s">
        <v>569</v>
      </c>
      <c r="N165" s="74" t="s">
        <v>262</v>
      </c>
      <c r="O165" s="74" t="s">
        <v>412</v>
      </c>
      <c r="P165" s="74" t="s">
        <v>263</v>
      </c>
      <c r="Q165" s="74" t="s">
        <v>638</v>
      </c>
      <c r="R165" s="74" t="s">
        <v>49</v>
      </c>
      <c r="S165" s="74" t="s">
        <v>49</v>
      </c>
      <c r="T165" s="74" t="s">
        <v>49</v>
      </c>
      <c r="U165" s="74" t="s">
        <v>571</v>
      </c>
      <c r="V165" s="74" t="s">
        <v>51</v>
      </c>
      <c r="W165" s="74" t="s">
        <v>671</v>
      </c>
      <c r="X165" s="74" t="s">
        <v>672</v>
      </c>
      <c r="Y165" s="97" t="n">
        <f aca="false">F165-(AA165+AC165+AE165+AG165+AI165+AK165+AM165+AO165+AQ165+AS165+AU165+AW165+AY165+BA165+BC165+BE165+BG165+BI165+BK165+BM165+BO165+BQ165+BS165+BU165+BW165+BY165)</f>
        <v>0</v>
      </c>
      <c r="Z165" s="79" t="s">
        <v>664</v>
      </c>
      <c r="AA165" s="79" t="n">
        <v>2</v>
      </c>
    </row>
    <row r="166" s="245" customFormat="true" ht="78.75" hidden="false" customHeight="true" outlineLevel="0" collapsed="false">
      <c r="A166" s="92" t="s">
        <v>546</v>
      </c>
      <c r="B166" s="249" t="s">
        <v>592</v>
      </c>
      <c r="C166" s="93" t="s">
        <v>673</v>
      </c>
      <c r="D166" s="94" t="n">
        <v>85</v>
      </c>
      <c r="E166" s="94" t="n">
        <v>27</v>
      </c>
      <c r="F166" s="94" t="n">
        <v>13.2</v>
      </c>
      <c r="G166" s="94" t="s">
        <v>204</v>
      </c>
      <c r="H166" s="93" t="s">
        <v>548</v>
      </c>
      <c r="I166" s="246" t="s">
        <v>75</v>
      </c>
      <c r="J166" s="93" t="s">
        <v>550</v>
      </c>
      <c r="K166" s="94" t="s">
        <v>551</v>
      </c>
      <c r="L166" s="93" t="s">
        <v>231</v>
      </c>
      <c r="M166" s="93" t="s">
        <v>563</v>
      </c>
      <c r="N166" s="93" t="s">
        <v>553</v>
      </c>
      <c r="O166" s="93" t="s">
        <v>674</v>
      </c>
      <c r="P166" s="93" t="s">
        <v>77</v>
      </c>
      <c r="Q166" s="93" t="s">
        <v>48</v>
      </c>
      <c r="R166" s="93" t="s">
        <v>49</v>
      </c>
      <c r="S166" s="93" t="s">
        <v>49</v>
      </c>
      <c r="T166" s="93" t="s">
        <v>49</v>
      </c>
      <c r="U166" s="93" t="s">
        <v>571</v>
      </c>
      <c r="V166" s="93" t="s">
        <v>51</v>
      </c>
      <c r="W166" s="94" t="s">
        <v>675</v>
      </c>
      <c r="X166" s="94" t="s">
        <v>676</v>
      </c>
      <c r="Y166" s="97" t="n">
        <f aca="false">F166-(AA166+AC166+AE166+AG166+AI166+AK166+AM166+AO166+AQ166+AS166+AU166+AW166+AY166+BA166+BC166+BE166+BG166+BI166+BK166+BM166+BO166+BQ166+BS166+BU166+BW166+BY166)</f>
        <v>0</v>
      </c>
      <c r="Z166" s="98" t="s">
        <v>664</v>
      </c>
      <c r="AA166" s="248" t="n">
        <v>13.2</v>
      </c>
      <c r="AB166" s="98"/>
      <c r="AC166" s="248"/>
      <c r="AD166" s="248"/>
      <c r="AE166" s="248"/>
      <c r="AF166" s="248"/>
      <c r="AG166" s="248"/>
      <c r="AH166" s="248"/>
      <c r="AI166" s="248"/>
      <c r="AJ166" s="248"/>
      <c r="AK166" s="248"/>
      <c r="AL166" s="248"/>
      <c r="AM166" s="248"/>
      <c r="AN166" s="248"/>
      <c r="AO166" s="248"/>
      <c r="AP166" s="248"/>
      <c r="AQ166" s="248"/>
      <c r="AR166" s="248"/>
      <c r="AS166" s="248"/>
      <c r="AT166" s="248"/>
      <c r="AU166" s="248"/>
      <c r="AV166" s="248"/>
      <c r="AW166" s="248"/>
      <c r="AX166" s="248"/>
      <c r="AY166" s="248"/>
      <c r="AZ166" s="248"/>
      <c r="BA166" s="248"/>
      <c r="BB166" s="248"/>
      <c r="BC166" s="248"/>
      <c r="BD166" s="248"/>
      <c r="BE166" s="248"/>
      <c r="BF166" s="248"/>
      <c r="BG166" s="248"/>
      <c r="BH166" s="248"/>
      <c r="BI166" s="248"/>
      <c r="BJ166" s="248"/>
      <c r="BK166" s="248"/>
      <c r="BL166" s="248"/>
      <c r="BM166" s="248"/>
      <c r="BN166" s="248"/>
      <c r="BO166" s="248"/>
      <c r="BP166" s="248"/>
      <c r="BQ166" s="248"/>
      <c r="BR166" s="248"/>
      <c r="BS166" s="248"/>
      <c r="BT166" s="248"/>
      <c r="BU166" s="248"/>
      <c r="BV166" s="248"/>
      <c r="BW166" s="248"/>
      <c r="BX166" s="248"/>
      <c r="BY166" s="248"/>
    </row>
    <row r="167" s="79" customFormat="true" ht="78.75" hidden="false" customHeight="true" outlineLevel="0" collapsed="false">
      <c r="A167" s="73" t="s">
        <v>546</v>
      </c>
      <c r="B167" s="74" t="s">
        <v>592</v>
      </c>
      <c r="C167" s="74" t="s">
        <v>673</v>
      </c>
      <c r="D167" s="74" t="n">
        <v>85</v>
      </c>
      <c r="E167" s="74" t="n">
        <v>36</v>
      </c>
      <c r="F167" s="74" t="n">
        <v>4.0651</v>
      </c>
      <c r="G167" s="74" t="s">
        <v>223</v>
      </c>
      <c r="H167" s="74" t="s">
        <v>548</v>
      </c>
      <c r="I167" s="234" t="s">
        <v>75</v>
      </c>
      <c r="J167" s="74" t="s">
        <v>550</v>
      </c>
      <c r="K167" s="75" t="s">
        <v>551</v>
      </c>
      <c r="L167" s="74" t="s">
        <v>231</v>
      </c>
      <c r="M167" s="79" t="s">
        <v>677</v>
      </c>
      <c r="N167" s="74" t="s">
        <v>553</v>
      </c>
      <c r="O167" s="74" t="s">
        <v>412</v>
      </c>
      <c r="P167" s="74" t="s">
        <v>263</v>
      </c>
      <c r="Q167" s="74" t="s">
        <v>638</v>
      </c>
      <c r="R167" s="74" t="s">
        <v>49</v>
      </c>
      <c r="S167" s="74" t="s">
        <v>49</v>
      </c>
      <c r="T167" s="74" t="s">
        <v>49</v>
      </c>
      <c r="U167" s="74" t="s">
        <v>571</v>
      </c>
      <c r="V167" s="74" t="s">
        <v>51</v>
      </c>
      <c r="W167" s="74" t="s">
        <v>678</v>
      </c>
      <c r="X167" s="74" t="s">
        <v>679</v>
      </c>
      <c r="Y167" s="86" t="n">
        <f aca="false">F167-(AA167+AC167+AE167+AG167+AI167+AK167+AM167+AO167+AQ167+AS167+AU167+AW167+AY167+BA167+BC167+BE167+BG167+BI167+BK167+BM167+BO167+BQ167+BS167+BU167+BW167+BY167)</f>
        <v>1.4104</v>
      </c>
      <c r="Z167" s="79" t="s">
        <v>680</v>
      </c>
      <c r="AA167" s="79" t="n">
        <v>2.6547</v>
      </c>
    </row>
    <row r="168" s="79" customFormat="true" ht="78.75" hidden="false" customHeight="true" outlineLevel="0" collapsed="false">
      <c r="A168" s="73" t="s">
        <v>546</v>
      </c>
      <c r="B168" s="74" t="s">
        <v>580</v>
      </c>
      <c r="C168" s="74" t="s">
        <v>681</v>
      </c>
      <c r="D168" s="74" t="n">
        <v>12</v>
      </c>
      <c r="E168" s="74" t="n">
        <v>23</v>
      </c>
      <c r="F168" s="74" t="n">
        <v>1.9</v>
      </c>
      <c r="G168" s="74" t="s">
        <v>204</v>
      </c>
      <c r="H168" s="74" t="s">
        <v>548</v>
      </c>
      <c r="I168" s="234" t="s">
        <v>75</v>
      </c>
      <c r="J168" s="74" t="s">
        <v>550</v>
      </c>
      <c r="K168" s="75" t="s">
        <v>551</v>
      </c>
      <c r="L168" s="74" t="s">
        <v>231</v>
      </c>
      <c r="M168" s="235" t="s">
        <v>665</v>
      </c>
      <c r="N168" s="74" t="s">
        <v>553</v>
      </c>
      <c r="O168" s="74" t="s">
        <v>412</v>
      </c>
      <c r="P168" s="74" t="s">
        <v>263</v>
      </c>
      <c r="Q168" s="74" t="s">
        <v>638</v>
      </c>
      <c r="R168" s="74" t="s">
        <v>49</v>
      </c>
      <c r="S168" s="74" t="s">
        <v>49</v>
      </c>
      <c r="T168" s="74" t="s">
        <v>49</v>
      </c>
      <c r="U168" s="74" t="s">
        <v>571</v>
      </c>
      <c r="V168" s="74" t="s">
        <v>51</v>
      </c>
      <c r="W168" s="74" t="s">
        <v>682</v>
      </c>
      <c r="X168" s="74" t="s">
        <v>683</v>
      </c>
      <c r="Y168" s="86" t="n">
        <f aca="false">F168-(AA168+AC168+AE168+AG168+AI168+AK168+AM168+AO168+AQ168+AS168+AU168+AW168+AY168+BA168+BC168+BE168+BG168+BI168+BK168+BM168+BO168+BQ168+BS168+BU168+BW168+BY168)</f>
        <v>0</v>
      </c>
      <c r="Z168" s="79" t="s">
        <v>684</v>
      </c>
      <c r="AA168" s="79" t="n">
        <v>0.0924</v>
      </c>
      <c r="AB168" s="79" t="s">
        <v>685</v>
      </c>
      <c r="AC168" s="79" t="n">
        <v>0.0524</v>
      </c>
      <c r="AD168" s="79" t="s">
        <v>686</v>
      </c>
      <c r="AE168" s="79" t="n">
        <v>0.6599</v>
      </c>
      <c r="AF168" s="79" t="s">
        <v>687</v>
      </c>
      <c r="AG168" s="79" t="n">
        <v>0.1609</v>
      </c>
      <c r="AH168" s="79" t="s">
        <v>558</v>
      </c>
      <c r="AI168" s="79" t="n">
        <v>0.9344</v>
      </c>
    </row>
    <row r="169" s="79" customFormat="true" ht="78.75" hidden="false" customHeight="true" outlineLevel="0" collapsed="false">
      <c r="A169" s="73" t="s">
        <v>546</v>
      </c>
      <c r="B169" s="74" t="s">
        <v>580</v>
      </c>
      <c r="C169" s="74" t="s">
        <v>681</v>
      </c>
      <c r="D169" s="74" t="n">
        <v>12</v>
      </c>
      <c r="E169" s="74" t="n">
        <v>27</v>
      </c>
      <c r="F169" s="74" t="n">
        <v>0.6</v>
      </c>
      <c r="G169" s="74" t="s">
        <v>204</v>
      </c>
      <c r="H169" s="74" t="s">
        <v>548</v>
      </c>
      <c r="I169" s="234" t="s">
        <v>75</v>
      </c>
      <c r="J169" s="74" t="s">
        <v>550</v>
      </c>
      <c r="K169" s="75" t="s">
        <v>551</v>
      </c>
      <c r="L169" s="74" t="s">
        <v>231</v>
      </c>
      <c r="M169" s="125" t="s">
        <v>688</v>
      </c>
      <c r="N169" s="74" t="s">
        <v>553</v>
      </c>
      <c r="O169" s="74" t="s">
        <v>412</v>
      </c>
      <c r="P169" s="74" t="s">
        <v>263</v>
      </c>
      <c r="Q169" s="74" t="s">
        <v>638</v>
      </c>
      <c r="R169" s="74" t="s">
        <v>49</v>
      </c>
      <c r="S169" s="74" t="s">
        <v>49</v>
      </c>
      <c r="T169" s="74" t="s">
        <v>49</v>
      </c>
      <c r="U169" s="74" t="s">
        <v>571</v>
      </c>
      <c r="V169" s="74" t="s">
        <v>51</v>
      </c>
      <c r="W169" s="74" t="s">
        <v>689</v>
      </c>
      <c r="X169" s="74" t="s">
        <v>690</v>
      </c>
      <c r="Y169" s="86" t="n">
        <f aca="false">F169-(AA169+AC169+AE169+AG169+AI169+AK169+AM169+AO169+AQ169+AS169+AU169+AW169+AY169+BA169+BC169+BE169+BG169+BI169+BK169+BM169+BO169+BQ169+BS169+BU169+BW169+BY169)</f>
        <v>0</v>
      </c>
      <c r="Z169" s="79" t="s">
        <v>691</v>
      </c>
      <c r="AA169" s="79" t="n">
        <v>0.6</v>
      </c>
    </row>
    <row r="170" s="79" customFormat="true" ht="78.75" hidden="false" customHeight="true" outlineLevel="0" collapsed="false">
      <c r="A170" s="73" t="s">
        <v>546</v>
      </c>
      <c r="B170" s="74" t="s">
        <v>613</v>
      </c>
      <c r="C170" s="74" t="s">
        <v>614</v>
      </c>
      <c r="D170" s="74" t="n">
        <v>86</v>
      </c>
      <c r="E170" s="74" t="n">
        <v>16</v>
      </c>
      <c r="F170" s="74" t="n">
        <v>1.5</v>
      </c>
      <c r="G170" s="74" t="s">
        <v>204</v>
      </c>
      <c r="H170" s="74" t="s">
        <v>548</v>
      </c>
      <c r="I170" s="234" t="s">
        <v>75</v>
      </c>
      <c r="J170" s="74" t="s">
        <v>550</v>
      </c>
      <c r="K170" s="75" t="s">
        <v>551</v>
      </c>
      <c r="L170" s="74" t="s">
        <v>231</v>
      </c>
      <c r="M170" s="235" t="s">
        <v>692</v>
      </c>
      <c r="N170" s="74" t="s">
        <v>564</v>
      </c>
      <c r="O170" s="74" t="s">
        <v>412</v>
      </c>
      <c r="P170" s="74" t="s">
        <v>263</v>
      </c>
      <c r="Q170" s="74" t="s">
        <v>638</v>
      </c>
      <c r="R170" s="74" t="s">
        <v>49</v>
      </c>
      <c r="S170" s="74" t="s">
        <v>49</v>
      </c>
      <c r="T170" s="74" t="s">
        <v>49</v>
      </c>
      <c r="U170" s="74" t="s">
        <v>571</v>
      </c>
      <c r="V170" s="74" t="s">
        <v>51</v>
      </c>
      <c r="W170" s="74" t="s">
        <v>693</v>
      </c>
      <c r="X170" s="74" t="s">
        <v>694</v>
      </c>
      <c r="Y170" s="86" t="n">
        <f aca="false">F170-(AA170+AC170+AE170+AG170+AI170+AK170+AM170+AO170+AQ170+AS170+AU170+AW170+AY170+BA170+BC170+BE170+BG170+BI170+BK170+BM170+BO170+BQ170+BS170+BU170+BW170+BY170)</f>
        <v>0</v>
      </c>
      <c r="Z170" s="79" t="s">
        <v>620</v>
      </c>
      <c r="AA170" s="79" t="n">
        <v>0.8211</v>
      </c>
      <c r="AB170" s="79" t="s">
        <v>621</v>
      </c>
      <c r="AC170" s="79" t="n">
        <v>0.6789</v>
      </c>
    </row>
    <row r="171" s="250" customFormat="true" ht="81" hidden="false" customHeight="true" outlineLevel="0" collapsed="false">
      <c r="A171" s="74" t="s">
        <v>546</v>
      </c>
      <c r="B171" s="74" t="s">
        <v>592</v>
      </c>
      <c r="C171" s="74" t="s">
        <v>581</v>
      </c>
      <c r="D171" s="74" t="n">
        <v>44</v>
      </c>
      <c r="E171" s="74" t="n">
        <v>18</v>
      </c>
      <c r="F171" s="74" t="n">
        <v>1.7</v>
      </c>
      <c r="G171" s="134" t="s">
        <v>223</v>
      </c>
      <c r="H171" s="74" t="s">
        <v>548</v>
      </c>
      <c r="I171" s="134" t="s">
        <v>75</v>
      </c>
      <c r="J171" s="74" t="s">
        <v>550</v>
      </c>
      <c r="K171" s="75" t="s">
        <v>583</v>
      </c>
      <c r="L171" s="74" t="s">
        <v>695</v>
      </c>
      <c r="M171" s="74" t="s">
        <v>609</v>
      </c>
      <c r="N171" s="74" t="s">
        <v>696</v>
      </c>
      <c r="O171" s="74" t="s">
        <v>674</v>
      </c>
      <c r="P171" s="102" t="s">
        <v>697</v>
      </c>
      <c r="Q171" s="102" t="s">
        <v>638</v>
      </c>
      <c r="R171" s="102"/>
      <c r="S171" s="102"/>
      <c r="T171" s="102"/>
      <c r="U171" s="102" t="s">
        <v>571</v>
      </c>
      <c r="V171" s="74" t="s">
        <v>51</v>
      </c>
      <c r="W171" s="102" t="n">
        <v>86.971068</v>
      </c>
      <c r="X171" s="102" t="n">
        <v>53.586804</v>
      </c>
      <c r="Y171" s="86" t="n">
        <f aca="false">F171-(AA171+AC171+AE171+AG171+AI171+AK171+AM171+AO171+AQ171+AS171+AU171+AW171+AY171+BA171+BC171+BE171+BG171+BI171+BK171+BM171+BO171+BQ171+BS171+BU171+BW171+BY171)</f>
        <v>0</v>
      </c>
      <c r="Z171" s="102" t="s">
        <v>698</v>
      </c>
      <c r="AA171" s="79" t="n">
        <v>1.3962</v>
      </c>
      <c r="AB171" s="79" t="s">
        <v>699</v>
      </c>
      <c r="AC171" s="79" t="n">
        <v>0.3038</v>
      </c>
      <c r="AD171" s="102"/>
      <c r="AE171" s="102"/>
      <c r="AF171" s="102"/>
      <c r="AG171" s="102"/>
      <c r="AH171" s="102"/>
      <c r="AI171" s="102"/>
    </row>
    <row r="172" s="250" customFormat="true" ht="81" hidden="false" customHeight="true" outlineLevel="0" collapsed="false">
      <c r="A172" s="74" t="s">
        <v>546</v>
      </c>
      <c r="B172" s="74" t="s">
        <v>592</v>
      </c>
      <c r="C172" s="74" t="s">
        <v>581</v>
      </c>
      <c r="D172" s="74" t="n">
        <v>44</v>
      </c>
      <c r="E172" s="74" t="n">
        <v>17</v>
      </c>
      <c r="F172" s="74" t="n">
        <v>8.0125</v>
      </c>
      <c r="G172" s="134" t="s">
        <v>97</v>
      </c>
      <c r="H172" s="74" t="s">
        <v>548</v>
      </c>
      <c r="I172" s="134" t="s">
        <v>75</v>
      </c>
      <c r="J172" s="74" t="s">
        <v>550</v>
      </c>
      <c r="K172" s="75" t="s">
        <v>583</v>
      </c>
      <c r="L172" s="74" t="s">
        <v>231</v>
      </c>
      <c r="M172" s="74" t="s">
        <v>700</v>
      </c>
      <c r="N172" s="74" t="s">
        <v>637</v>
      </c>
      <c r="O172" s="74" t="s">
        <v>674</v>
      </c>
      <c r="P172" s="102" t="s">
        <v>263</v>
      </c>
      <c r="Q172" s="102" t="s">
        <v>638</v>
      </c>
      <c r="R172" s="102"/>
      <c r="S172" s="102"/>
      <c r="T172" s="102"/>
      <c r="U172" s="102" t="s">
        <v>571</v>
      </c>
      <c r="V172" s="74" t="s">
        <v>51</v>
      </c>
      <c r="W172" s="74" t="s">
        <v>701</v>
      </c>
      <c r="X172" s="74" t="s">
        <v>702</v>
      </c>
      <c r="Y172" s="86" t="n">
        <f aca="false">F172-(AA172+AC172+AE172+AG172+AI172+AK172+AM172+AO172+AQ172+AS172+AU172+AW172+AY172+BA172+BC172+BE172+BG172+BI172+BK172+BM172+BO172+BQ172+BS172+BU172+BW172+BY172)</f>
        <v>0</v>
      </c>
      <c r="Z172" s="102" t="s">
        <v>698</v>
      </c>
      <c r="AA172" s="79" t="n">
        <v>6.9299</v>
      </c>
      <c r="AB172" s="79" t="s">
        <v>703</v>
      </c>
      <c r="AC172" s="79" t="n">
        <v>1.0826</v>
      </c>
      <c r="AD172" s="102"/>
      <c r="AE172" s="102"/>
      <c r="AF172" s="102"/>
      <c r="AG172" s="102"/>
      <c r="AH172" s="102"/>
      <c r="AI172" s="102"/>
    </row>
    <row r="173" s="250" customFormat="true" ht="81" hidden="false" customHeight="true" outlineLevel="0" collapsed="false">
      <c r="A173" s="74" t="s">
        <v>546</v>
      </c>
      <c r="B173" s="74" t="s">
        <v>592</v>
      </c>
      <c r="C173" s="74" t="s">
        <v>581</v>
      </c>
      <c r="D173" s="74" t="n">
        <v>44</v>
      </c>
      <c r="E173" s="74" t="n">
        <v>25</v>
      </c>
      <c r="F173" s="74" t="n">
        <v>1.3</v>
      </c>
      <c r="G173" s="74" t="s">
        <v>223</v>
      </c>
      <c r="H173" s="74" t="s">
        <v>548</v>
      </c>
      <c r="I173" s="134" t="s">
        <v>75</v>
      </c>
      <c r="J173" s="74" t="s">
        <v>550</v>
      </c>
      <c r="K173" s="75" t="s">
        <v>583</v>
      </c>
      <c r="L173" s="74" t="s">
        <v>231</v>
      </c>
      <c r="M173" s="74" t="s">
        <v>563</v>
      </c>
      <c r="N173" s="74" t="s">
        <v>637</v>
      </c>
      <c r="O173" s="74" t="s">
        <v>674</v>
      </c>
      <c r="P173" s="102" t="s">
        <v>263</v>
      </c>
      <c r="Q173" s="102" t="s">
        <v>638</v>
      </c>
      <c r="R173" s="102" t="s">
        <v>49</v>
      </c>
      <c r="S173" s="102"/>
      <c r="T173" s="102"/>
      <c r="U173" s="102" t="s">
        <v>571</v>
      </c>
      <c r="V173" s="74" t="s">
        <v>51</v>
      </c>
      <c r="W173" s="102" t="n">
        <v>86.976939</v>
      </c>
      <c r="X173" s="102" t="n">
        <v>53.577884</v>
      </c>
      <c r="Y173" s="86" t="n">
        <f aca="false">F173-(AA173+AC173+AE173+AG173+AI173+AK173+AM173+AO173+AQ173+AS173+AU173+AW173+AY173+BA173+BC173+BE173+BG173+BI173+BK173+BM173+BO173+BQ173+BS173+BU173+BW173+BY173)</f>
        <v>0</v>
      </c>
      <c r="Z173" s="102" t="s">
        <v>680</v>
      </c>
      <c r="AA173" s="79" t="n">
        <v>1.3</v>
      </c>
      <c r="AB173" s="102"/>
      <c r="AC173" s="102"/>
      <c r="AD173" s="102"/>
      <c r="AE173" s="102"/>
      <c r="AF173" s="102"/>
      <c r="AG173" s="102"/>
      <c r="AH173" s="102"/>
      <c r="AI173" s="102"/>
    </row>
    <row r="174" s="72" customFormat="true" ht="81" hidden="false" customHeight="true" outlineLevel="0" collapsed="false">
      <c r="A174" s="251" t="s">
        <v>704</v>
      </c>
      <c r="B174" s="224" t="s">
        <v>705</v>
      </c>
      <c r="C174" s="224" t="s">
        <v>706</v>
      </c>
      <c r="D174" s="224" t="n">
        <v>28</v>
      </c>
      <c r="E174" s="224" t="n">
        <v>15</v>
      </c>
      <c r="F174" s="252" t="n">
        <v>2.1982</v>
      </c>
      <c r="G174" s="224" t="s">
        <v>223</v>
      </c>
      <c r="H174" s="224" t="s">
        <v>374</v>
      </c>
      <c r="I174" s="224" t="s">
        <v>707</v>
      </c>
      <c r="J174" s="224" t="s">
        <v>41</v>
      </c>
      <c r="K174" s="225" t="s">
        <v>708</v>
      </c>
      <c r="L174" s="224" t="s">
        <v>43</v>
      </c>
      <c r="M174" s="224" t="s">
        <v>709</v>
      </c>
      <c r="N174" s="224" t="s">
        <v>637</v>
      </c>
      <c r="O174" s="224" t="s">
        <v>271</v>
      </c>
      <c r="P174" s="224" t="s">
        <v>77</v>
      </c>
      <c r="Q174" s="224" t="s">
        <v>710</v>
      </c>
      <c r="R174" s="252" t="n">
        <v>2.1982</v>
      </c>
      <c r="S174" s="224" t="s">
        <v>49</v>
      </c>
      <c r="T174" s="224" t="s">
        <v>49</v>
      </c>
      <c r="U174" s="224" t="s">
        <v>50</v>
      </c>
      <c r="V174" s="224" t="s">
        <v>51</v>
      </c>
      <c r="W174" s="224" t="s">
        <v>711</v>
      </c>
      <c r="X174" s="226" t="s">
        <v>712</v>
      </c>
      <c r="Y174" s="253" t="n">
        <f aca="false">F174-(AA174+AC174+AE174+AG174+AI174+AK174+AM174+AO174+AQ174+AS174+AU174+AW174+AY174+BA174+BC174+BE174+BG174+BI174+BK174+BM174+BO174+BQ174+BS174+BU174+BW174+BY174)</f>
        <v>0.0089999999999999</v>
      </c>
      <c r="Z174" s="228" t="s">
        <v>713</v>
      </c>
      <c r="AA174" s="228" t="n">
        <v>2.1892</v>
      </c>
      <c r="AB174" s="228"/>
      <c r="AC174" s="228"/>
      <c r="AD174" s="228"/>
      <c r="AE174" s="228"/>
      <c r="AF174" s="228"/>
      <c r="AG174" s="228"/>
      <c r="AH174" s="228"/>
      <c r="AI174" s="228"/>
      <c r="AJ174" s="228"/>
      <c r="AK174" s="228"/>
      <c r="AL174" s="228"/>
      <c r="AM174" s="228"/>
      <c r="AN174" s="228"/>
      <c r="AO174" s="228"/>
      <c r="AP174" s="228"/>
      <c r="AQ174" s="228"/>
      <c r="AR174" s="228"/>
      <c r="AS174" s="228"/>
      <c r="AT174" s="228"/>
      <c r="AU174" s="228"/>
      <c r="AV174" s="228"/>
      <c r="AW174" s="228"/>
      <c r="AX174" s="228"/>
      <c r="AY174" s="228"/>
      <c r="AZ174" s="228"/>
      <c r="BA174" s="228"/>
      <c r="BB174" s="228"/>
      <c r="BC174" s="228"/>
      <c r="BD174" s="228"/>
      <c r="BE174" s="228"/>
      <c r="BF174" s="228"/>
      <c r="BG174" s="228"/>
      <c r="BH174" s="228"/>
      <c r="BI174" s="228"/>
      <c r="BJ174" s="228"/>
      <c r="BK174" s="228"/>
      <c r="BL174" s="228"/>
      <c r="BM174" s="228"/>
      <c r="BN174" s="228"/>
      <c r="BO174" s="228"/>
      <c r="BP174" s="228"/>
      <c r="BQ174" s="228"/>
      <c r="BR174" s="228"/>
      <c r="BS174" s="228"/>
      <c r="BT174" s="228"/>
      <c r="BU174" s="228"/>
      <c r="BV174" s="228"/>
      <c r="BW174" s="228"/>
      <c r="BX174" s="228"/>
      <c r="BY174" s="228"/>
    </row>
    <row r="175" s="80" customFormat="true" ht="153.75" hidden="false" customHeight="true" outlineLevel="0" collapsed="false">
      <c r="A175" s="73" t="s">
        <v>704</v>
      </c>
      <c r="B175" s="74" t="s">
        <v>714</v>
      </c>
      <c r="C175" s="74" t="s">
        <v>715</v>
      </c>
      <c r="D175" s="74" t="n">
        <v>13</v>
      </c>
      <c r="E175" s="74" t="n">
        <v>26</v>
      </c>
      <c r="F175" s="222" t="n">
        <v>0.7737</v>
      </c>
      <c r="G175" s="74" t="s">
        <v>716</v>
      </c>
      <c r="H175" s="74" t="s">
        <v>374</v>
      </c>
      <c r="I175" s="74"/>
      <c r="J175" s="74" t="s">
        <v>75</v>
      </c>
      <c r="K175" s="75" t="s">
        <v>717</v>
      </c>
      <c r="L175" s="74" t="s">
        <v>43</v>
      </c>
      <c r="M175" s="74" t="s">
        <v>718</v>
      </c>
      <c r="N175" s="74" t="s">
        <v>637</v>
      </c>
      <c r="O175" s="74" t="s">
        <v>271</v>
      </c>
      <c r="P175" s="74" t="s">
        <v>77</v>
      </c>
      <c r="Q175" s="74" t="s">
        <v>719</v>
      </c>
      <c r="R175" s="222" t="n">
        <v>0.7737</v>
      </c>
      <c r="S175" s="75" t="s">
        <v>49</v>
      </c>
      <c r="T175" s="75" t="s">
        <v>49</v>
      </c>
      <c r="U175" s="254" t="s">
        <v>720</v>
      </c>
      <c r="V175" s="74" t="s">
        <v>51</v>
      </c>
      <c r="W175" s="255" t="n">
        <v>53.778464516</v>
      </c>
      <c r="X175" s="255" t="n">
        <v>86.88652142</v>
      </c>
      <c r="Y175" s="78" t="n">
        <f aca="false">F175-(AA175+AC175+AE175+AG175+AI175+AK175+AM175+AO175+AQ175+AS175+AU175+AW175+AY175+BA175+BC175+BE175+BG175+BI175+BK175+BM175+BO175+BQ175+BS175+BU175+BW175+BY175)</f>
        <v>0</v>
      </c>
      <c r="Z175" s="74" t="s">
        <v>721</v>
      </c>
      <c r="AA175" s="79" t="n">
        <v>0.7737</v>
      </c>
      <c r="AB175" s="79"/>
      <c r="AC175" s="79"/>
      <c r="AD175" s="79"/>
      <c r="AE175" s="79"/>
      <c r="AF175" s="79"/>
      <c r="AG175" s="79"/>
    </row>
    <row r="176" s="80" customFormat="true" ht="165" hidden="false" customHeight="true" outlineLevel="0" collapsed="false">
      <c r="A176" s="73" t="s">
        <v>704</v>
      </c>
      <c r="B176" s="74" t="s">
        <v>714</v>
      </c>
      <c r="C176" s="74" t="s">
        <v>715</v>
      </c>
      <c r="D176" s="74" t="n">
        <v>13</v>
      </c>
      <c r="E176" s="74" t="n">
        <v>27</v>
      </c>
      <c r="F176" s="222" t="n">
        <v>1.0269</v>
      </c>
      <c r="G176" s="74" t="s">
        <v>716</v>
      </c>
      <c r="H176" s="74" t="s">
        <v>374</v>
      </c>
      <c r="I176" s="74"/>
      <c r="J176" s="74" t="s">
        <v>75</v>
      </c>
      <c r="K176" s="75" t="s">
        <v>717</v>
      </c>
      <c r="L176" s="74" t="s">
        <v>43</v>
      </c>
      <c r="M176" s="74" t="s">
        <v>718</v>
      </c>
      <c r="N176" s="74" t="s">
        <v>637</v>
      </c>
      <c r="O176" s="74" t="s">
        <v>271</v>
      </c>
      <c r="P176" s="74" t="s">
        <v>77</v>
      </c>
      <c r="Q176" s="74" t="s">
        <v>719</v>
      </c>
      <c r="R176" s="222" t="n">
        <v>0.6033</v>
      </c>
      <c r="S176" s="75" t="s">
        <v>49</v>
      </c>
      <c r="T176" s="75" t="s">
        <v>49</v>
      </c>
      <c r="U176" s="254" t="s">
        <v>722</v>
      </c>
      <c r="V176" s="74" t="s">
        <v>51</v>
      </c>
      <c r="W176" s="255" t="n">
        <v>53.77748069</v>
      </c>
      <c r="X176" s="255" t="n">
        <v>86.8913966</v>
      </c>
      <c r="Y176" s="78" t="n">
        <f aca="false">F176-(AA176+AC176+AE176+AG176+AI176+AK176+AM176+AO176+AQ176+AS176+AU176+AW176+AY176+BA176+BC176+BE176+BG176+BI176+BK176+BM176+BO176+BQ176+BS176+BU176+BW176+BY176)</f>
        <v>0</v>
      </c>
      <c r="Z176" s="74" t="s">
        <v>721</v>
      </c>
      <c r="AA176" s="79" t="n">
        <v>0.4236</v>
      </c>
      <c r="AB176" s="74" t="s">
        <v>723</v>
      </c>
      <c r="AC176" s="79" t="n">
        <v>0.6033</v>
      </c>
      <c r="AD176" s="79"/>
      <c r="AE176" s="79"/>
      <c r="AF176" s="79"/>
      <c r="AG176" s="79"/>
    </row>
    <row r="177" s="80" customFormat="true" ht="114" hidden="false" customHeight="true" outlineLevel="0" collapsed="false">
      <c r="A177" s="73" t="s">
        <v>704</v>
      </c>
      <c r="B177" s="74" t="s">
        <v>714</v>
      </c>
      <c r="C177" s="74" t="s">
        <v>715</v>
      </c>
      <c r="D177" s="74" t="n">
        <v>13</v>
      </c>
      <c r="E177" s="74" t="n">
        <v>27</v>
      </c>
      <c r="F177" s="222" t="n">
        <v>0.9206</v>
      </c>
      <c r="G177" s="74" t="s">
        <v>716</v>
      </c>
      <c r="H177" s="74" t="s">
        <v>374</v>
      </c>
      <c r="I177" s="74"/>
      <c r="J177" s="74" t="s">
        <v>75</v>
      </c>
      <c r="K177" s="75" t="s">
        <v>717</v>
      </c>
      <c r="L177" s="74" t="s">
        <v>43</v>
      </c>
      <c r="M177" s="74" t="s">
        <v>718</v>
      </c>
      <c r="N177" s="74" t="s">
        <v>637</v>
      </c>
      <c r="O177" s="74" t="s">
        <v>271</v>
      </c>
      <c r="P177" s="74" t="s">
        <v>77</v>
      </c>
      <c r="Q177" s="74" t="s">
        <v>719</v>
      </c>
      <c r="R177" s="222" t="n">
        <v>0.9206</v>
      </c>
      <c r="S177" s="75" t="s">
        <v>49</v>
      </c>
      <c r="T177" s="75" t="s">
        <v>49</v>
      </c>
      <c r="U177" s="254" t="s">
        <v>724</v>
      </c>
      <c r="V177" s="74" t="s">
        <v>51</v>
      </c>
      <c r="W177" s="255" t="n">
        <v>53.777083657</v>
      </c>
      <c r="X177" s="255" t="n">
        <v>86.89079925</v>
      </c>
      <c r="Y177" s="78" t="n">
        <f aca="false">F177-(AA177+AC177+AE177+AG177+AI177+AK177+AM177+AO177+AQ177+AS177+AU177+AW177+AY177+BA177+BC177+BE177+BG177+BI177+BK177+BM177+BO177+BQ177+BS177+BU177+BW177+BY177)</f>
        <v>0</v>
      </c>
      <c r="Z177" s="74" t="s">
        <v>721</v>
      </c>
      <c r="AA177" s="79" t="n">
        <v>0.9206</v>
      </c>
      <c r="AB177" s="79"/>
      <c r="AC177" s="79"/>
      <c r="AD177" s="79"/>
      <c r="AE177" s="79"/>
      <c r="AF177" s="79"/>
      <c r="AG177" s="79"/>
    </row>
    <row r="178" s="120" customFormat="true" ht="78" hidden="false" customHeight="true" outlineLevel="0" collapsed="false">
      <c r="A178" s="114" t="s">
        <v>704</v>
      </c>
      <c r="B178" s="116" t="s">
        <v>705</v>
      </c>
      <c r="C178" s="116" t="s">
        <v>706</v>
      </c>
      <c r="D178" s="116" t="n">
        <v>32</v>
      </c>
      <c r="E178" s="116" t="n">
        <v>5</v>
      </c>
      <c r="F178" s="256" t="n">
        <v>0.9913</v>
      </c>
      <c r="G178" s="116" t="s">
        <v>223</v>
      </c>
      <c r="H178" s="116" t="s">
        <v>374</v>
      </c>
      <c r="I178" s="116" t="s">
        <v>707</v>
      </c>
      <c r="J178" s="116" t="s">
        <v>41</v>
      </c>
      <c r="K178" s="83" t="s">
        <v>708</v>
      </c>
      <c r="L178" s="116" t="s">
        <v>43</v>
      </c>
      <c r="M178" s="116" t="s">
        <v>709</v>
      </c>
      <c r="N178" s="116" t="s">
        <v>637</v>
      </c>
      <c r="O178" s="116" t="s">
        <v>271</v>
      </c>
      <c r="P178" s="116" t="s">
        <v>77</v>
      </c>
      <c r="Q178" s="116" t="s">
        <v>710</v>
      </c>
      <c r="R178" s="256" t="n">
        <v>0.9913</v>
      </c>
      <c r="S178" s="116" t="s">
        <v>49</v>
      </c>
      <c r="T178" s="116" t="s">
        <v>49</v>
      </c>
      <c r="U178" s="116" t="s">
        <v>50</v>
      </c>
      <c r="V178" s="116" t="s">
        <v>51</v>
      </c>
      <c r="W178" s="116" t="s">
        <v>725</v>
      </c>
      <c r="X178" s="239" t="s">
        <v>726</v>
      </c>
      <c r="Y178" s="118" t="n">
        <f aca="false">F178-(AA178+AC178+AE178+AG178+AI178+AK178+AM178+AO178+AQ178+AS178+AU178+AW178+AY178+BA178+BC178+BE178+BG178+BI178+BK178+BM178+BO178+BQ178+BS178+BU178+BW178+BY178)</f>
        <v>0.9913</v>
      </c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19"/>
      <c r="AP178" s="119"/>
      <c r="AQ178" s="119"/>
      <c r="AR178" s="119"/>
      <c r="AS178" s="119"/>
      <c r="AT178" s="119"/>
      <c r="AU178" s="119"/>
      <c r="AV178" s="119"/>
      <c r="AW178" s="119"/>
      <c r="AX178" s="119"/>
      <c r="AY178" s="119"/>
      <c r="AZ178" s="119"/>
      <c r="BA178" s="119"/>
      <c r="BB178" s="119"/>
      <c r="BC178" s="119"/>
      <c r="BD178" s="119"/>
      <c r="BE178" s="119"/>
      <c r="BF178" s="119"/>
      <c r="BG178" s="119"/>
      <c r="BH178" s="119"/>
      <c r="BI178" s="119"/>
      <c r="BJ178" s="119"/>
      <c r="BK178" s="119"/>
      <c r="BL178" s="119"/>
      <c r="BM178" s="119"/>
      <c r="BN178" s="119"/>
      <c r="BO178" s="119"/>
      <c r="BP178" s="119"/>
      <c r="BQ178" s="119"/>
      <c r="BR178" s="119"/>
      <c r="BS178" s="119"/>
      <c r="BT178" s="119"/>
      <c r="BU178" s="119"/>
      <c r="BV178" s="119"/>
      <c r="BW178" s="119"/>
      <c r="BX178" s="119"/>
      <c r="BY178" s="119"/>
    </row>
    <row r="179" s="80" customFormat="true" ht="75" hidden="false" customHeight="true" outlineLevel="0" collapsed="false">
      <c r="A179" s="73" t="s">
        <v>704</v>
      </c>
      <c r="B179" s="74" t="s">
        <v>714</v>
      </c>
      <c r="C179" s="74" t="s">
        <v>727</v>
      </c>
      <c r="D179" s="74" t="n">
        <v>54</v>
      </c>
      <c r="E179" s="74" t="n">
        <v>15</v>
      </c>
      <c r="F179" s="74" t="n">
        <v>1.08</v>
      </c>
      <c r="G179" s="74" t="s">
        <v>204</v>
      </c>
      <c r="H179" s="74" t="s">
        <v>374</v>
      </c>
      <c r="I179" s="222"/>
      <c r="J179" s="74" t="s">
        <v>75</v>
      </c>
      <c r="K179" s="75" t="s">
        <v>728</v>
      </c>
      <c r="L179" s="74" t="s">
        <v>43</v>
      </c>
      <c r="M179" s="74" t="s">
        <v>729</v>
      </c>
      <c r="N179" s="74" t="s">
        <v>637</v>
      </c>
      <c r="O179" s="74" t="s">
        <v>271</v>
      </c>
      <c r="P179" s="74" t="s">
        <v>77</v>
      </c>
      <c r="Q179" s="74" t="s">
        <v>719</v>
      </c>
      <c r="R179" s="74" t="n">
        <v>1.08</v>
      </c>
      <c r="S179" s="75" t="s">
        <v>49</v>
      </c>
      <c r="T179" s="75" t="s">
        <v>49</v>
      </c>
      <c r="U179" s="222" t="s">
        <v>730</v>
      </c>
      <c r="V179" s="74" t="s">
        <v>51</v>
      </c>
      <c r="W179" s="74" t="n">
        <v>53.786253466</v>
      </c>
      <c r="X179" s="236" t="n">
        <v>86.642040679</v>
      </c>
      <c r="Y179" s="78" t="n">
        <f aca="false">F179-(AA179+AC179+AE179+AG179+AI179+AK179+AM179+AO179+AQ179+AS179+AU179+AW179+AY179+BA179+BC179+BE179+BG179+BI179+BK179+BM179+BO179+BQ179+BS179+BU179+BW179+BY179)</f>
        <v>0</v>
      </c>
      <c r="Z179" s="79" t="s">
        <v>731</v>
      </c>
      <c r="AA179" s="79" t="n">
        <v>1.08</v>
      </c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  <c r="AP179" s="79"/>
      <c r="AQ179" s="79"/>
      <c r="AR179" s="79"/>
      <c r="AS179" s="79"/>
      <c r="AT179" s="79"/>
      <c r="AU179" s="79"/>
      <c r="AV179" s="79"/>
      <c r="AW179" s="79"/>
      <c r="AX179" s="79"/>
      <c r="AY179" s="79"/>
      <c r="AZ179" s="79"/>
      <c r="BA179" s="79"/>
      <c r="BB179" s="79"/>
      <c r="BC179" s="79"/>
      <c r="BD179" s="79"/>
      <c r="BE179" s="79"/>
      <c r="BF179" s="79"/>
      <c r="BG179" s="79"/>
      <c r="BH179" s="79"/>
      <c r="BI179" s="79"/>
      <c r="BJ179" s="79"/>
      <c r="BK179" s="79"/>
      <c r="BL179" s="79"/>
      <c r="BM179" s="79"/>
      <c r="BN179" s="79"/>
      <c r="BO179" s="79"/>
      <c r="BP179" s="79"/>
      <c r="BQ179" s="79"/>
      <c r="BR179" s="79"/>
      <c r="BS179" s="79"/>
      <c r="BT179" s="79"/>
      <c r="BU179" s="79"/>
      <c r="BV179" s="79"/>
      <c r="BW179" s="79"/>
      <c r="BX179" s="79"/>
      <c r="BY179" s="79"/>
    </row>
    <row r="180" s="80" customFormat="true" ht="71.25" hidden="false" customHeight="true" outlineLevel="0" collapsed="false">
      <c r="A180" s="73" t="s">
        <v>704</v>
      </c>
      <c r="B180" s="74" t="s">
        <v>714</v>
      </c>
      <c r="C180" s="74" t="s">
        <v>727</v>
      </c>
      <c r="D180" s="74" t="n">
        <v>50</v>
      </c>
      <c r="E180" s="74" t="n">
        <v>61</v>
      </c>
      <c r="F180" s="74" t="n">
        <v>5.06</v>
      </c>
      <c r="G180" s="74" t="s">
        <v>223</v>
      </c>
      <c r="H180" s="74" t="s">
        <v>374</v>
      </c>
      <c r="I180" s="74"/>
      <c r="J180" s="74" t="s">
        <v>75</v>
      </c>
      <c r="K180" s="75" t="s">
        <v>728</v>
      </c>
      <c r="L180" s="74" t="s">
        <v>43</v>
      </c>
      <c r="M180" s="74" t="s">
        <v>729</v>
      </c>
      <c r="N180" s="74" t="s">
        <v>637</v>
      </c>
      <c r="O180" s="74" t="s">
        <v>271</v>
      </c>
      <c r="P180" s="74" t="s">
        <v>77</v>
      </c>
      <c r="Q180" s="74" t="s">
        <v>719</v>
      </c>
      <c r="R180" s="222" t="n">
        <v>5.06</v>
      </c>
      <c r="S180" s="75" t="s">
        <v>49</v>
      </c>
      <c r="T180" s="75" t="s">
        <v>49</v>
      </c>
      <c r="U180" s="254" t="s">
        <v>732</v>
      </c>
      <c r="V180" s="74" t="s">
        <v>51</v>
      </c>
      <c r="W180" s="257" t="n">
        <v>53.791610671</v>
      </c>
      <c r="X180" s="258" t="n">
        <v>86.622529597</v>
      </c>
      <c r="Y180" s="78" t="n">
        <f aca="false">F180-(AA180+AC180+AE180+AG180+AI180+AK180+AM180+AO180+AQ180+AS180+AU180+AW180+AY180+BA180+BC180+BE180+BG180+BI180+BK180+BM180+BO180+BQ180+BS180+BU180+BW180+BY180)</f>
        <v>0</v>
      </c>
      <c r="Z180" s="79" t="s">
        <v>731</v>
      </c>
      <c r="AA180" s="79" t="n">
        <v>5.06</v>
      </c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  <c r="AP180" s="79"/>
      <c r="AQ180" s="79"/>
      <c r="AR180" s="79"/>
      <c r="AS180" s="79"/>
      <c r="AT180" s="79"/>
      <c r="AU180" s="79"/>
      <c r="AV180" s="79"/>
      <c r="AW180" s="79"/>
      <c r="AX180" s="79"/>
      <c r="AY180" s="79"/>
      <c r="AZ180" s="79"/>
      <c r="BA180" s="79"/>
      <c r="BB180" s="79"/>
      <c r="BC180" s="79"/>
      <c r="BD180" s="79"/>
      <c r="BE180" s="79"/>
      <c r="BF180" s="79"/>
      <c r="BG180" s="79"/>
      <c r="BH180" s="79"/>
      <c r="BI180" s="79"/>
      <c r="BJ180" s="79"/>
      <c r="BK180" s="79"/>
      <c r="BL180" s="79"/>
      <c r="BM180" s="79"/>
      <c r="BN180" s="79"/>
      <c r="BO180" s="79"/>
      <c r="BP180" s="79"/>
      <c r="BQ180" s="79"/>
      <c r="BR180" s="79"/>
      <c r="BS180" s="79"/>
      <c r="BT180" s="79"/>
      <c r="BU180" s="79"/>
      <c r="BV180" s="79"/>
      <c r="BW180" s="79"/>
      <c r="BX180" s="79"/>
      <c r="BY180" s="79"/>
    </row>
    <row r="181" s="80" customFormat="true" ht="91.5" hidden="false" customHeight="true" outlineLevel="0" collapsed="false">
      <c r="A181" s="73" t="s">
        <v>704</v>
      </c>
      <c r="B181" s="74" t="s">
        <v>714</v>
      </c>
      <c r="C181" s="74" t="s">
        <v>727</v>
      </c>
      <c r="D181" s="74" t="n">
        <v>50</v>
      </c>
      <c r="E181" s="74" t="n">
        <v>35</v>
      </c>
      <c r="F181" s="222" t="n">
        <v>3.04</v>
      </c>
      <c r="G181" s="74" t="s">
        <v>204</v>
      </c>
      <c r="H181" s="74" t="s">
        <v>374</v>
      </c>
      <c r="I181" s="74"/>
      <c r="J181" s="74" t="s">
        <v>75</v>
      </c>
      <c r="K181" s="75" t="s">
        <v>728</v>
      </c>
      <c r="L181" s="74" t="s">
        <v>43</v>
      </c>
      <c r="M181" s="74" t="s">
        <v>729</v>
      </c>
      <c r="N181" s="74" t="s">
        <v>637</v>
      </c>
      <c r="O181" s="74" t="s">
        <v>271</v>
      </c>
      <c r="P181" s="74" t="s">
        <v>77</v>
      </c>
      <c r="Q181" s="74" t="s">
        <v>719</v>
      </c>
      <c r="R181" s="222" t="n">
        <v>3.04</v>
      </c>
      <c r="S181" s="75" t="s">
        <v>49</v>
      </c>
      <c r="T181" s="75" t="s">
        <v>49</v>
      </c>
      <c r="U181" s="254" t="s">
        <v>733</v>
      </c>
      <c r="V181" s="74" t="s">
        <v>51</v>
      </c>
      <c r="W181" s="257" t="n">
        <v>53.787689175</v>
      </c>
      <c r="X181" s="259" t="n">
        <v>86.632011891</v>
      </c>
      <c r="Y181" s="78" t="n">
        <f aca="false">F181-(AA181+AC181+AE181+AG181+AI181+AK181+AM181+AO181+AQ181+AS181+AU181+AW181+AY181+BA181+BC181+BE181+BG181+BI181+BK181+BM181+BO181+BQ181+BS181+BU181+BW181+BY181)</f>
        <v>0</v>
      </c>
      <c r="Z181" s="79" t="s">
        <v>731</v>
      </c>
      <c r="AA181" s="79" t="n">
        <v>3.04</v>
      </c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  <c r="AP181" s="79"/>
      <c r="AQ181" s="79"/>
      <c r="AR181" s="79"/>
      <c r="AS181" s="79"/>
      <c r="AT181" s="79"/>
      <c r="AU181" s="79"/>
      <c r="AV181" s="79"/>
      <c r="AW181" s="79"/>
      <c r="AX181" s="79"/>
      <c r="AY181" s="79"/>
      <c r="AZ181" s="79"/>
      <c r="BA181" s="79"/>
      <c r="BB181" s="79"/>
      <c r="BC181" s="79"/>
      <c r="BD181" s="79"/>
      <c r="BE181" s="79"/>
      <c r="BF181" s="79"/>
      <c r="BG181" s="79"/>
      <c r="BH181" s="79"/>
      <c r="BI181" s="79"/>
      <c r="BJ181" s="79"/>
      <c r="BK181" s="79"/>
      <c r="BL181" s="79"/>
      <c r="BM181" s="79"/>
      <c r="BN181" s="79"/>
      <c r="BO181" s="79"/>
      <c r="BP181" s="79"/>
      <c r="BQ181" s="79"/>
      <c r="BR181" s="79"/>
      <c r="BS181" s="79"/>
      <c r="BT181" s="79"/>
      <c r="BU181" s="79"/>
      <c r="BV181" s="79"/>
      <c r="BW181" s="79"/>
      <c r="BX181" s="79"/>
      <c r="BY181" s="79"/>
    </row>
    <row r="182" s="80" customFormat="true" ht="95.25" hidden="false" customHeight="true" outlineLevel="0" collapsed="false">
      <c r="A182" s="73" t="s">
        <v>704</v>
      </c>
      <c r="B182" s="74" t="s">
        <v>714</v>
      </c>
      <c r="C182" s="74" t="s">
        <v>727</v>
      </c>
      <c r="D182" s="74" t="n">
        <v>50</v>
      </c>
      <c r="E182" s="74" t="n">
        <v>16</v>
      </c>
      <c r="F182" s="222" t="n">
        <v>0.16</v>
      </c>
      <c r="G182" s="74" t="s">
        <v>716</v>
      </c>
      <c r="H182" s="74" t="s">
        <v>374</v>
      </c>
      <c r="I182" s="74"/>
      <c r="J182" s="74" t="s">
        <v>75</v>
      </c>
      <c r="K182" s="75" t="s">
        <v>728</v>
      </c>
      <c r="L182" s="74" t="s">
        <v>43</v>
      </c>
      <c r="M182" s="74" t="s">
        <v>729</v>
      </c>
      <c r="N182" s="74" t="s">
        <v>637</v>
      </c>
      <c r="O182" s="74" t="s">
        <v>271</v>
      </c>
      <c r="P182" s="74" t="s">
        <v>77</v>
      </c>
      <c r="Q182" s="74" t="s">
        <v>719</v>
      </c>
      <c r="R182" s="222" t="n">
        <v>0.16</v>
      </c>
      <c r="S182" s="75" t="s">
        <v>49</v>
      </c>
      <c r="T182" s="75" t="s">
        <v>49</v>
      </c>
      <c r="U182" s="254" t="s">
        <v>734</v>
      </c>
      <c r="V182" s="74" t="s">
        <v>51</v>
      </c>
      <c r="W182" s="257" t="n">
        <v>53.790839018</v>
      </c>
      <c r="X182" s="260" t="n">
        <v>86.6256338</v>
      </c>
      <c r="Y182" s="78" t="n">
        <f aca="false">F182-(AA182+AC182+AE182+AG182+AI182+AK182+AM182+AO182+AQ182+AS182+AU182+AW182+AY182+BA182+BC182+BE182+BG182+BI182+BK182+BM182+BO182+BQ182+BS182+BU182+BW182+BY182)</f>
        <v>0</v>
      </c>
      <c r="Z182" s="79" t="s">
        <v>731</v>
      </c>
      <c r="AA182" s="222" t="n">
        <v>0.16</v>
      </c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E182" s="79"/>
      <c r="BF182" s="79"/>
      <c r="BG182" s="79"/>
      <c r="BH182" s="79"/>
      <c r="BI182" s="79"/>
      <c r="BJ182" s="79"/>
      <c r="BK182" s="79"/>
      <c r="BL182" s="79"/>
      <c r="BM182" s="79"/>
      <c r="BN182" s="79"/>
      <c r="BO182" s="79"/>
      <c r="BP182" s="79"/>
      <c r="BQ182" s="79"/>
      <c r="BR182" s="79"/>
      <c r="BS182" s="79"/>
      <c r="BT182" s="79"/>
      <c r="BU182" s="79"/>
      <c r="BV182" s="79"/>
      <c r="BW182" s="79"/>
      <c r="BX182" s="79"/>
      <c r="BY182" s="79"/>
    </row>
    <row r="183" s="80" customFormat="true" ht="84" hidden="false" customHeight="true" outlineLevel="0" collapsed="false">
      <c r="A183" s="73" t="s">
        <v>704</v>
      </c>
      <c r="B183" s="74" t="s">
        <v>714</v>
      </c>
      <c r="C183" s="74" t="s">
        <v>727</v>
      </c>
      <c r="D183" s="74" t="n">
        <v>50</v>
      </c>
      <c r="E183" s="74" t="n">
        <v>7</v>
      </c>
      <c r="F183" s="222" t="n">
        <v>0.83</v>
      </c>
      <c r="G183" s="74" t="s">
        <v>716</v>
      </c>
      <c r="H183" s="74" t="s">
        <v>374</v>
      </c>
      <c r="I183" s="74"/>
      <c r="J183" s="74" t="s">
        <v>75</v>
      </c>
      <c r="K183" s="75" t="s">
        <v>728</v>
      </c>
      <c r="L183" s="74" t="s">
        <v>43</v>
      </c>
      <c r="M183" s="74" t="s">
        <v>729</v>
      </c>
      <c r="N183" s="74" t="s">
        <v>637</v>
      </c>
      <c r="O183" s="74" t="s">
        <v>271</v>
      </c>
      <c r="P183" s="74" t="s">
        <v>77</v>
      </c>
      <c r="Q183" s="74" t="s">
        <v>719</v>
      </c>
      <c r="R183" s="222" t="n">
        <v>0.83</v>
      </c>
      <c r="S183" s="75" t="s">
        <v>49</v>
      </c>
      <c r="T183" s="75" t="s">
        <v>49</v>
      </c>
      <c r="U183" s="254" t="s">
        <v>735</v>
      </c>
      <c r="V183" s="74" t="s">
        <v>51</v>
      </c>
      <c r="W183" s="257" t="n">
        <v>53.791599003</v>
      </c>
      <c r="X183" s="260" t="n">
        <v>86.621764508</v>
      </c>
      <c r="Y183" s="78" t="n">
        <f aca="false">F183-(AA183+AC183+AE183+AG183+AI183+AK183+AM183+AO183+AQ183+AS183+AU183+AW183+AY183+BA183+BC183+BE183+BG183+BI183+BK183+BM183+BO183+BQ183+BS183+BU183+BW183+BY183)</f>
        <v>0</v>
      </c>
      <c r="Z183" s="79" t="s">
        <v>731</v>
      </c>
      <c r="AA183" s="222" t="n">
        <v>0.83</v>
      </c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E183" s="79"/>
      <c r="BF183" s="79"/>
      <c r="BG183" s="79"/>
      <c r="BH183" s="79"/>
      <c r="BI183" s="79"/>
      <c r="BJ183" s="79"/>
      <c r="BK183" s="79"/>
      <c r="BL183" s="79"/>
      <c r="BM183" s="79"/>
      <c r="BN183" s="79"/>
      <c r="BO183" s="79"/>
      <c r="BP183" s="79"/>
      <c r="BQ183" s="79"/>
      <c r="BR183" s="79"/>
      <c r="BS183" s="79"/>
      <c r="BT183" s="79"/>
      <c r="BU183" s="79"/>
      <c r="BV183" s="79"/>
      <c r="BW183" s="79"/>
      <c r="BX183" s="79"/>
      <c r="BY183" s="79"/>
    </row>
    <row r="184" s="80" customFormat="true" ht="75" hidden="false" customHeight="true" outlineLevel="0" collapsed="false">
      <c r="A184" s="73" t="s">
        <v>704</v>
      </c>
      <c r="B184" s="74" t="s">
        <v>714</v>
      </c>
      <c r="C184" s="74" t="s">
        <v>727</v>
      </c>
      <c r="D184" s="74" t="n">
        <v>50</v>
      </c>
      <c r="E184" s="74" t="n">
        <v>44</v>
      </c>
      <c r="F184" s="222" t="n">
        <v>0.05</v>
      </c>
      <c r="G184" s="74" t="s">
        <v>716</v>
      </c>
      <c r="H184" s="74" t="s">
        <v>374</v>
      </c>
      <c r="I184" s="74"/>
      <c r="J184" s="74" t="s">
        <v>75</v>
      </c>
      <c r="K184" s="75" t="s">
        <v>728</v>
      </c>
      <c r="L184" s="74" t="s">
        <v>43</v>
      </c>
      <c r="M184" s="74" t="s">
        <v>729</v>
      </c>
      <c r="N184" s="74" t="s">
        <v>637</v>
      </c>
      <c r="O184" s="74" t="s">
        <v>271</v>
      </c>
      <c r="P184" s="74" t="s">
        <v>77</v>
      </c>
      <c r="Q184" s="74" t="s">
        <v>719</v>
      </c>
      <c r="R184" s="222" t="n">
        <v>0.05</v>
      </c>
      <c r="S184" s="75" t="s">
        <v>49</v>
      </c>
      <c r="T184" s="75" t="s">
        <v>49</v>
      </c>
      <c r="U184" s="254" t="s">
        <v>736</v>
      </c>
      <c r="V184" s="74" t="s">
        <v>51</v>
      </c>
      <c r="W184" s="257" t="n">
        <v>53.790760306</v>
      </c>
      <c r="X184" s="260" t="n">
        <v>86.627107654</v>
      </c>
      <c r="Y184" s="78" t="n">
        <f aca="false">F184-(AA184+AC184+AE184+AG184+AI184+AK184+AM184+AO184+AQ184+AS184+AU184+AW184+AY184+BA184+BC184+BE184+BG184+BI184+BK184+BM184+BO184+BQ184+BS184+BU184+BW184+BY184)</f>
        <v>0</v>
      </c>
      <c r="Z184" s="79" t="s">
        <v>731</v>
      </c>
      <c r="AA184" s="222" t="n">
        <v>0.05</v>
      </c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E184" s="79"/>
      <c r="BF184" s="79"/>
      <c r="BG184" s="79"/>
      <c r="BH184" s="79"/>
      <c r="BI184" s="79"/>
      <c r="BJ184" s="79"/>
      <c r="BK184" s="79"/>
      <c r="BL184" s="79"/>
      <c r="BM184" s="79"/>
      <c r="BN184" s="79"/>
      <c r="BO184" s="79"/>
      <c r="BP184" s="79"/>
      <c r="BQ184" s="79"/>
      <c r="BR184" s="79"/>
      <c r="BS184" s="79"/>
      <c r="BT184" s="79"/>
      <c r="BU184" s="79"/>
      <c r="BV184" s="79"/>
      <c r="BW184" s="79"/>
      <c r="BX184" s="79"/>
      <c r="BY184" s="79"/>
    </row>
    <row r="185" s="80" customFormat="true" ht="80.25" hidden="false" customHeight="true" outlineLevel="0" collapsed="false">
      <c r="A185" s="73" t="s">
        <v>704</v>
      </c>
      <c r="B185" s="74" t="s">
        <v>714</v>
      </c>
      <c r="C185" s="74" t="s">
        <v>727</v>
      </c>
      <c r="D185" s="74" t="n">
        <v>50</v>
      </c>
      <c r="E185" s="74" t="n">
        <v>37</v>
      </c>
      <c r="F185" s="222" t="n">
        <v>0.9</v>
      </c>
      <c r="G185" s="74" t="s">
        <v>737</v>
      </c>
      <c r="H185" s="74" t="s">
        <v>374</v>
      </c>
      <c r="I185" s="74"/>
      <c r="J185" s="74" t="s">
        <v>75</v>
      </c>
      <c r="K185" s="75" t="s">
        <v>728</v>
      </c>
      <c r="L185" s="74" t="s">
        <v>43</v>
      </c>
      <c r="M185" s="74" t="s">
        <v>729</v>
      </c>
      <c r="N185" s="74" t="s">
        <v>637</v>
      </c>
      <c r="O185" s="74" t="s">
        <v>271</v>
      </c>
      <c r="P185" s="74" t="s">
        <v>77</v>
      </c>
      <c r="Q185" s="74" t="s">
        <v>719</v>
      </c>
      <c r="R185" s="222" t="n">
        <v>0.9</v>
      </c>
      <c r="S185" s="75" t="s">
        <v>49</v>
      </c>
      <c r="T185" s="75" t="s">
        <v>49</v>
      </c>
      <c r="U185" s="254" t="s">
        <v>738</v>
      </c>
      <c r="V185" s="74" t="s">
        <v>51</v>
      </c>
      <c r="W185" s="257" t="n">
        <v>53.788999561</v>
      </c>
      <c r="X185" s="260" t="n">
        <v>86.639177245</v>
      </c>
      <c r="Y185" s="78" t="n">
        <f aca="false">F185-(AA185+AC185+AE185+AG185+AI185+AK185+AM185+AO185+AQ185+AS185+AU185+AW185+AY185+BA185+BC185+BE185+BG185+BI185+BK185+BM185+BO185+BQ185+BS185+BU185+BW185+BY185)</f>
        <v>0</v>
      </c>
      <c r="Z185" s="79" t="s">
        <v>731</v>
      </c>
      <c r="AA185" s="79" t="n">
        <v>0.9</v>
      </c>
      <c r="AB185" s="79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  <c r="AP185" s="79"/>
      <c r="AQ185" s="79"/>
      <c r="AR185" s="79"/>
      <c r="AS185" s="79"/>
      <c r="AT185" s="79"/>
      <c r="AU185" s="79"/>
      <c r="AV185" s="79"/>
      <c r="AW185" s="79"/>
      <c r="AX185" s="79"/>
      <c r="AY185" s="79"/>
      <c r="AZ185" s="79"/>
      <c r="BA185" s="79"/>
      <c r="BB185" s="79"/>
      <c r="BC185" s="79"/>
      <c r="BD185" s="79"/>
      <c r="BE185" s="79"/>
      <c r="BF185" s="79"/>
      <c r="BG185" s="79"/>
      <c r="BH185" s="79"/>
      <c r="BI185" s="79"/>
      <c r="BJ185" s="79"/>
      <c r="BK185" s="79"/>
      <c r="BL185" s="79"/>
      <c r="BM185" s="79"/>
      <c r="BN185" s="79"/>
      <c r="BO185" s="79"/>
      <c r="BP185" s="79"/>
      <c r="BQ185" s="79"/>
      <c r="BR185" s="79"/>
      <c r="BS185" s="79"/>
      <c r="BT185" s="79"/>
      <c r="BU185" s="79"/>
      <c r="BV185" s="79"/>
      <c r="BW185" s="79"/>
      <c r="BX185" s="79"/>
      <c r="BY185" s="79"/>
    </row>
    <row r="186" s="80" customFormat="true" ht="85.5" hidden="false" customHeight="true" outlineLevel="0" collapsed="false">
      <c r="A186" s="73" t="s">
        <v>704</v>
      </c>
      <c r="B186" s="74" t="s">
        <v>739</v>
      </c>
      <c r="C186" s="74" t="s">
        <v>739</v>
      </c>
      <c r="D186" s="74" t="n">
        <v>46</v>
      </c>
      <c r="E186" s="74" t="n">
        <v>2</v>
      </c>
      <c r="F186" s="222" t="n">
        <v>2.9</v>
      </c>
      <c r="G186" s="74" t="s">
        <v>740</v>
      </c>
      <c r="H186" s="74" t="s">
        <v>374</v>
      </c>
      <c r="I186" s="74"/>
      <c r="J186" s="74" t="s">
        <v>75</v>
      </c>
      <c r="K186" s="75" t="s">
        <v>741</v>
      </c>
      <c r="L186" s="74" t="s">
        <v>43</v>
      </c>
      <c r="M186" s="74" t="s">
        <v>742</v>
      </c>
      <c r="N186" s="74" t="s">
        <v>637</v>
      </c>
      <c r="O186" s="74" t="s">
        <v>271</v>
      </c>
      <c r="P186" s="74" t="s">
        <v>77</v>
      </c>
      <c r="Q186" s="74" t="s">
        <v>719</v>
      </c>
      <c r="R186" s="222" t="n">
        <v>2.9</v>
      </c>
      <c r="S186" s="75" t="s">
        <v>49</v>
      </c>
      <c r="T186" s="75" t="s">
        <v>49</v>
      </c>
      <c r="U186" s="254" t="s">
        <v>743</v>
      </c>
      <c r="V186" s="74" t="s">
        <v>51</v>
      </c>
      <c r="W186" s="257" t="n">
        <v>53.991019606</v>
      </c>
      <c r="X186" s="260" t="n">
        <v>86.223367399</v>
      </c>
      <c r="Y186" s="78" t="n">
        <f aca="false">F186-(AA186+AC186+AE186+AG186+AI186+AK186+AM186+AO186+AQ186+AS186+AU186+AW186+AY186+BA186+BC186+BE186+BG186+BI186+BK186+BM186+BO186+BQ186+BS186+BU186+BW186+BY186)</f>
        <v>0</v>
      </c>
      <c r="Z186" s="79" t="s">
        <v>731</v>
      </c>
      <c r="AA186" s="79" t="n">
        <v>2.9</v>
      </c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Q186" s="79"/>
      <c r="AR186" s="79"/>
      <c r="AS186" s="79"/>
      <c r="AT186" s="79"/>
      <c r="AU186" s="79"/>
      <c r="AV186" s="79"/>
      <c r="AW186" s="79"/>
      <c r="AX186" s="79"/>
      <c r="AY186" s="79"/>
      <c r="AZ186" s="79"/>
      <c r="BA186" s="79"/>
      <c r="BB186" s="79"/>
      <c r="BC186" s="79"/>
      <c r="BD186" s="79"/>
      <c r="BE186" s="79"/>
      <c r="BF186" s="79"/>
      <c r="BG186" s="79"/>
      <c r="BH186" s="79"/>
      <c r="BI186" s="79"/>
      <c r="BJ186" s="79"/>
      <c r="BK186" s="79"/>
      <c r="BL186" s="79"/>
      <c r="BM186" s="79"/>
      <c r="BN186" s="79"/>
      <c r="BO186" s="79"/>
      <c r="BP186" s="79"/>
      <c r="BQ186" s="79"/>
      <c r="BR186" s="79"/>
      <c r="BS186" s="79"/>
      <c r="BT186" s="79"/>
      <c r="BU186" s="79"/>
      <c r="BV186" s="79"/>
      <c r="BW186" s="79"/>
      <c r="BX186" s="79"/>
      <c r="BY186" s="79"/>
    </row>
    <row r="187" s="80" customFormat="true" ht="69" hidden="false" customHeight="true" outlineLevel="0" collapsed="false">
      <c r="A187" s="73" t="s">
        <v>704</v>
      </c>
      <c r="B187" s="74" t="s">
        <v>744</v>
      </c>
      <c r="C187" s="74" t="s">
        <v>745</v>
      </c>
      <c r="D187" s="74" t="n">
        <v>55</v>
      </c>
      <c r="E187" s="74" t="n">
        <v>7</v>
      </c>
      <c r="F187" s="222" t="n">
        <v>3.02</v>
      </c>
      <c r="G187" s="74" t="s">
        <v>746</v>
      </c>
      <c r="H187" s="74" t="s">
        <v>374</v>
      </c>
      <c r="I187" s="74"/>
      <c r="J187" s="74" t="s">
        <v>75</v>
      </c>
      <c r="K187" s="75" t="s">
        <v>747</v>
      </c>
      <c r="L187" s="74" t="s">
        <v>43</v>
      </c>
      <c r="M187" s="74" t="s">
        <v>718</v>
      </c>
      <c r="N187" s="74" t="s">
        <v>637</v>
      </c>
      <c r="O187" s="74" t="s">
        <v>271</v>
      </c>
      <c r="P187" s="74" t="s">
        <v>77</v>
      </c>
      <c r="Q187" s="74" t="s">
        <v>719</v>
      </c>
      <c r="R187" s="222" t="n">
        <v>2.7962</v>
      </c>
      <c r="S187" s="75" t="s">
        <v>49</v>
      </c>
      <c r="T187" s="75" t="s">
        <v>49</v>
      </c>
      <c r="U187" s="254" t="s">
        <v>748</v>
      </c>
      <c r="V187" s="74" t="s">
        <v>51</v>
      </c>
      <c r="W187" s="257" t="n">
        <v>54.051194053</v>
      </c>
      <c r="X187" s="259" t="n">
        <v>86.911528272</v>
      </c>
      <c r="Y187" s="78" t="n">
        <f aca="false">F187-(AA187+AC187+AE187+AG187+AI187+AK187+AM187+AO187+AQ187+AS187+AU187+AW187+AY187+BA187+BC187+BE187+BG187+BI187+BK187+BM187+BO187+BQ187+BS187+BU187+BW187+BY187)</f>
        <v>0</v>
      </c>
      <c r="Z187" s="79" t="s">
        <v>749</v>
      </c>
      <c r="AA187" s="79" t="n">
        <v>0.03</v>
      </c>
      <c r="AB187" s="79" t="s">
        <v>750</v>
      </c>
      <c r="AC187" s="79" t="n">
        <v>2.7962</v>
      </c>
      <c r="AD187" s="79" t="s">
        <v>751</v>
      </c>
      <c r="AE187" s="79" t="n">
        <v>0.11</v>
      </c>
      <c r="AF187" s="79" t="s">
        <v>752</v>
      </c>
      <c r="AG187" s="79" t="n">
        <v>0.0838</v>
      </c>
      <c r="AH187" s="79"/>
      <c r="AI187" s="79"/>
      <c r="AJ187" s="79"/>
      <c r="AK187" s="79"/>
      <c r="AL187" s="79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E187" s="79"/>
      <c r="BF187" s="79"/>
      <c r="BG187" s="79"/>
      <c r="BH187" s="79"/>
      <c r="BI187" s="79"/>
      <c r="BJ187" s="79"/>
      <c r="BK187" s="79"/>
      <c r="BL187" s="79"/>
      <c r="BM187" s="79"/>
      <c r="BN187" s="79"/>
      <c r="BO187" s="79"/>
      <c r="BP187" s="79"/>
      <c r="BQ187" s="79"/>
      <c r="BR187" s="79"/>
      <c r="BS187" s="79"/>
      <c r="BT187" s="79"/>
      <c r="BU187" s="79"/>
      <c r="BV187" s="79"/>
      <c r="BW187" s="79"/>
      <c r="BX187" s="79"/>
      <c r="BY187" s="79"/>
    </row>
    <row r="188" s="80" customFormat="true" ht="69" hidden="false" customHeight="true" outlineLevel="0" collapsed="false">
      <c r="A188" s="73" t="s">
        <v>704</v>
      </c>
      <c r="B188" s="75" t="s">
        <v>714</v>
      </c>
      <c r="C188" s="75" t="s">
        <v>715</v>
      </c>
      <c r="D188" s="75" t="n">
        <v>5</v>
      </c>
      <c r="E188" s="75" t="n">
        <v>34</v>
      </c>
      <c r="F188" s="75" t="n">
        <v>2.989</v>
      </c>
      <c r="G188" s="75" t="s">
        <v>753</v>
      </c>
      <c r="H188" s="75" t="s">
        <v>374</v>
      </c>
      <c r="I188" s="75" t="s">
        <v>754</v>
      </c>
      <c r="J188" s="75" t="s">
        <v>41</v>
      </c>
      <c r="K188" s="75" t="s">
        <v>728</v>
      </c>
      <c r="L188" s="75" t="s">
        <v>43</v>
      </c>
      <c r="M188" s="75" t="s">
        <v>755</v>
      </c>
      <c r="N188" s="75" t="s">
        <v>637</v>
      </c>
      <c r="O188" s="75" t="s">
        <v>271</v>
      </c>
      <c r="P188" s="75" t="s">
        <v>77</v>
      </c>
      <c r="Q188" s="75" t="s">
        <v>719</v>
      </c>
      <c r="R188" s="75" t="n">
        <v>2.989</v>
      </c>
      <c r="S188" s="75" t="s">
        <v>49</v>
      </c>
      <c r="T188" s="75" t="s">
        <v>49</v>
      </c>
      <c r="U188" s="75"/>
      <c r="V188" s="75" t="s">
        <v>51</v>
      </c>
      <c r="W188" s="75" t="s">
        <v>756</v>
      </c>
      <c r="X188" s="75" t="s">
        <v>757</v>
      </c>
      <c r="Y188" s="78" t="n">
        <f aca="false">F188-(AA188+AC188+AE188+AG188+AI188+AK188+AM188+AO188+AQ188+AS188+AU188+AW188+AY188+BA188+BC188+BE188+BG188+BI188+BK188+BM188+BO188+BQ188+BS188+BU188+BW188+BY188)</f>
        <v>0</v>
      </c>
      <c r="Z188" s="79" t="s">
        <v>758</v>
      </c>
      <c r="AA188" s="79" t="n">
        <v>0.2679</v>
      </c>
      <c r="AB188" s="79" t="s">
        <v>759</v>
      </c>
      <c r="AC188" s="79" t="n">
        <v>1.9462</v>
      </c>
      <c r="AD188" s="261" t="s">
        <v>760</v>
      </c>
      <c r="AE188" s="262" t="n">
        <v>0.7749</v>
      </c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Q188" s="79"/>
      <c r="AR188" s="79"/>
      <c r="AS188" s="79"/>
      <c r="AT188" s="79"/>
      <c r="AU188" s="79"/>
      <c r="AV188" s="79"/>
      <c r="AW188" s="79"/>
      <c r="AX188" s="79"/>
      <c r="AY188" s="79"/>
      <c r="AZ188" s="79"/>
      <c r="BA188" s="79"/>
      <c r="BB188" s="79"/>
      <c r="BC188" s="79"/>
      <c r="BD188" s="79"/>
      <c r="BE188" s="79"/>
      <c r="BF188" s="79"/>
      <c r="BG188" s="79"/>
      <c r="BH188" s="79"/>
      <c r="BI188" s="79"/>
      <c r="BJ188" s="79"/>
      <c r="BK188" s="79"/>
      <c r="BL188" s="79"/>
      <c r="BM188" s="79"/>
      <c r="BN188" s="79"/>
      <c r="BO188" s="79"/>
      <c r="BP188" s="79"/>
      <c r="BQ188" s="79"/>
      <c r="BR188" s="79"/>
      <c r="BS188" s="79"/>
      <c r="BT188" s="79"/>
      <c r="BU188" s="79"/>
      <c r="BV188" s="79"/>
      <c r="BW188" s="79"/>
      <c r="BX188" s="79"/>
      <c r="BY188" s="79"/>
    </row>
    <row r="189" s="80" customFormat="true" ht="69" hidden="false" customHeight="true" outlineLevel="0" collapsed="false">
      <c r="A189" s="263" t="s">
        <v>704</v>
      </c>
      <c r="B189" s="264" t="s">
        <v>714</v>
      </c>
      <c r="C189" s="264" t="s">
        <v>715</v>
      </c>
      <c r="D189" s="264" t="n">
        <v>5</v>
      </c>
      <c r="E189" s="264" t="n">
        <v>34</v>
      </c>
      <c r="F189" s="265" t="n">
        <v>3.3819</v>
      </c>
      <c r="G189" s="264" t="s">
        <v>223</v>
      </c>
      <c r="H189" s="264" t="s">
        <v>374</v>
      </c>
      <c r="I189" s="264" t="s">
        <v>41</v>
      </c>
      <c r="J189" s="264" t="s">
        <v>754</v>
      </c>
      <c r="K189" s="264" t="s">
        <v>728</v>
      </c>
      <c r="L189" s="264" t="s">
        <v>43</v>
      </c>
      <c r="M189" s="264" t="s">
        <v>729</v>
      </c>
      <c r="N189" s="264" t="s">
        <v>637</v>
      </c>
      <c r="O189" s="264" t="s">
        <v>271</v>
      </c>
      <c r="P189" s="264" t="s">
        <v>77</v>
      </c>
      <c r="Q189" s="264" t="s">
        <v>719</v>
      </c>
      <c r="R189" s="264" t="n">
        <v>3.3819</v>
      </c>
      <c r="S189" s="75" t="s">
        <v>49</v>
      </c>
      <c r="T189" s="75" t="s">
        <v>49</v>
      </c>
      <c r="U189" s="264" t="s">
        <v>50</v>
      </c>
      <c r="V189" s="264" t="s">
        <v>51</v>
      </c>
      <c r="W189" s="75" t="n">
        <v>53.796144958</v>
      </c>
      <c r="X189" s="75" t="n">
        <v>86.68256208</v>
      </c>
      <c r="Y189" s="78" t="n">
        <f aca="false">F189-(AA189+AC189+AE189+AG189+AI189+AK189+AM189+AO189+AQ189+AS189+AU189+AW189+AY189+BA189+BC189+BE189+BG189+BI189+BK189+BM189+BO189+BQ189+BS189+BU189+BW189+BY189)</f>
        <v>0</v>
      </c>
      <c r="Z189" s="79" t="s">
        <v>758</v>
      </c>
      <c r="AA189" s="79" t="n">
        <v>0.0536</v>
      </c>
      <c r="AB189" s="79" t="s">
        <v>759</v>
      </c>
      <c r="AC189" s="79" t="n">
        <v>2.3295</v>
      </c>
      <c r="AD189" s="79" t="s">
        <v>761</v>
      </c>
      <c r="AE189" s="79" t="n">
        <v>0.3579</v>
      </c>
      <c r="AF189" s="79" t="s">
        <v>762</v>
      </c>
      <c r="AG189" s="79" t="n">
        <v>0.4001</v>
      </c>
      <c r="AH189" s="79" t="s">
        <v>763</v>
      </c>
      <c r="AI189" s="79" t="n">
        <v>0.2408</v>
      </c>
      <c r="AJ189" s="79"/>
      <c r="AK189" s="79"/>
      <c r="AL189" s="79"/>
      <c r="AM189" s="79"/>
      <c r="AN189" s="79"/>
      <c r="AO189" s="79"/>
      <c r="AP189" s="79"/>
      <c r="AQ189" s="79"/>
      <c r="AR189" s="79"/>
      <c r="AS189" s="79"/>
      <c r="AT189" s="79"/>
      <c r="AU189" s="79"/>
      <c r="AV189" s="79"/>
      <c r="AW189" s="79"/>
      <c r="AX189" s="79"/>
      <c r="AY189" s="79"/>
      <c r="AZ189" s="79"/>
      <c r="BA189" s="79"/>
      <c r="BB189" s="79"/>
      <c r="BC189" s="79"/>
      <c r="BD189" s="79"/>
      <c r="BE189" s="79"/>
      <c r="BF189" s="79"/>
      <c r="BG189" s="79"/>
      <c r="BH189" s="79"/>
      <c r="BI189" s="79"/>
      <c r="BJ189" s="79"/>
      <c r="BK189" s="79"/>
      <c r="BL189" s="79"/>
      <c r="BM189" s="79"/>
      <c r="BN189" s="79"/>
      <c r="BO189" s="79"/>
      <c r="BP189" s="79"/>
      <c r="BQ189" s="79"/>
      <c r="BR189" s="79"/>
      <c r="BS189" s="79"/>
      <c r="BT189" s="79"/>
      <c r="BU189" s="79"/>
      <c r="BV189" s="79"/>
      <c r="BW189" s="79"/>
      <c r="BX189" s="79"/>
      <c r="BY189" s="79"/>
    </row>
    <row r="190" s="80" customFormat="true" ht="69" hidden="false" customHeight="true" outlineLevel="0" collapsed="false">
      <c r="A190" s="266" t="s">
        <v>704</v>
      </c>
      <c r="B190" s="264" t="s">
        <v>714</v>
      </c>
      <c r="C190" s="264" t="s">
        <v>715</v>
      </c>
      <c r="D190" s="264" t="n">
        <v>5</v>
      </c>
      <c r="E190" s="264" t="n">
        <v>26</v>
      </c>
      <c r="F190" s="265" t="n">
        <v>5.3985</v>
      </c>
      <c r="G190" s="264" t="s">
        <v>223</v>
      </c>
      <c r="H190" s="264" t="s">
        <v>374</v>
      </c>
      <c r="I190" s="264" t="s">
        <v>41</v>
      </c>
      <c r="J190" s="264" t="s">
        <v>754</v>
      </c>
      <c r="K190" s="264" t="s">
        <v>728</v>
      </c>
      <c r="L190" s="264" t="s">
        <v>43</v>
      </c>
      <c r="M190" s="264" t="s">
        <v>729</v>
      </c>
      <c r="N190" s="264" t="s">
        <v>637</v>
      </c>
      <c r="O190" s="264" t="s">
        <v>271</v>
      </c>
      <c r="P190" s="264" t="s">
        <v>77</v>
      </c>
      <c r="Q190" s="264" t="s">
        <v>719</v>
      </c>
      <c r="R190" s="264" t="n">
        <v>5.3985</v>
      </c>
      <c r="S190" s="75" t="s">
        <v>49</v>
      </c>
      <c r="T190" s="75" t="s">
        <v>49</v>
      </c>
      <c r="U190" s="264" t="s">
        <v>50</v>
      </c>
      <c r="V190" s="264" t="s">
        <v>51</v>
      </c>
      <c r="W190" s="75" t="n">
        <v>53.79663299</v>
      </c>
      <c r="X190" s="75" t="n">
        <v>86.68072299</v>
      </c>
      <c r="Y190" s="78" t="n">
        <f aca="false">F190-(AA190+AC190+AE190+AG190+AI190+AK190+AM190+AO190+AQ190+AS190+AU190+AW190+AY190+BA190+BC190+BE190+BG190+BI190+BK190+BM190+BO190+BQ190+BS190+BU190+BW190+BY190)</f>
        <v>0</v>
      </c>
      <c r="Z190" s="79" t="s">
        <v>759</v>
      </c>
      <c r="AA190" s="79" t="n">
        <v>0.8</v>
      </c>
      <c r="AB190" s="79" t="s">
        <v>759</v>
      </c>
      <c r="AC190" s="79" t="n">
        <v>1.5064</v>
      </c>
      <c r="AD190" s="79" t="s">
        <v>759</v>
      </c>
      <c r="AE190" s="79" t="n">
        <v>3.0921</v>
      </c>
      <c r="AF190" s="79"/>
      <c r="AG190" s="79"/>
      <c r="AH190" s="79"/>
      <c r="AI190" s="79"/>
      <c r="AJ190" s="79"/>
      <c r="AK190" s="79"/>
      <c r="AL190" s="79"/>
      <c r="AM190" s="79"/>
      <c r="AN190" s="79"/>
      <c r="AO190" s="79"/>
      <c r="AP190" s="79"/>
      <c r="AQ190" s="79"/>
      <c r="AR190" s="79"/>
      <c r="AS190" s="79"/>
      <c r="AT190" s="79"/>
      <c r="AU190" s="79"/>
      <c r="AV190" s="79"/>
      <c r="AW190" s="79"/>
      <c r="AX190" s="79"/>
      <c r="AY190" s="79"/>
      <c r="AZ190" s="79"/>
      <c r="BA190" s="79"/>
      <c r="BB190" s="79"/>
      <c r="BC190" s="79"/>
      <c r="BD190" s="79"/>
      <c r="BE190" s="79"/>
      <c r="BF190" s="79"/>
      <c r="BG190" s="79"/>
      <c r="BH190" s="79"/>
      <c r="BI190" s="79"/>
      <c r="BJ190" s="79"/>
      <c r="BK190" s="79"/>
      <c r="BL190" s="79"/>
      <c r="BM190" s="79"/>
      <c r="BN190" s="79"/>
      <c r="BO190" s="79"/>
      <c r="BP190" s="79"/>
      <c r="BQ190" s="79"/>
      <c r="BR190" s="79"/>
      <c r="BS190" s="79"/>
      <c r="BT190" s="79"/>
      <c r="BU190" s="79"/>
      <c r="BV190" s="79"/>
      <c r="BW190" s="79"/>
      <c r="BX190" s="79"/>
      <c r="BY190" s="79"/>
    </row>
    <row r="191" s="80" customFormat="true" ht="69" hidden="false" customHeight="true" outlineLevel="0" collapsed="false">
      <c r="A191" s="263" t="s">
        <v>704</v>
      </c>
      <c r="B191" s="264" t="s">
        <v>714</v>
      </c>
      <c r="C191" s="264" t="s">
        <v>715</v>
      </c>
      <c r="D191" s="264" t="n">
        <v>5</v>
      </c>
      <c r="E191" s="264" t="n">
        <v>33</v>
      </c>
      <c r="F191" s="265" t="n">
        <v>2.2702</v>
      </c>
      <c r="G191" s="264" t="s">
        <v>223</v>
      </c>
      <c r="H191" s="264" t="s">
        <v>374</v>
      </c>
      <c r="I191" s="264" t="s">
        <v>41</v>
      </c>
      <c r="J191" s="264" t="s">
        <v>754</v>
      </c>
      <c r="K191" s="264" t="s">
        <v>728</v>
      </c>
      <c r="L191" s="264" t="s">
        <v>43</v>
      </c>
      <c r="M191" s="264" t="s">
        <v>729</v>
      </c>
      <c r="N191" s="264" t="s">
        <v>637</v>
      </c>
      <c r="O191" s="264" t="s">
        <v>271</v>
      </c>
      <c r="P191" s="264" t="s">
        <v>77</v>
      </c>
      <c r="Q191" s="264" t="s">
        <v>719</v>
      </c>
      <c r="R191" s="264" t="n">
        <v>2.2702</v>
      </c>
      <c r="S191" s="75" t="s">
        <v>49</v>
      </c>
      <c r="T191" s="75" t="s">
        <v>49</v>
      </c>
      <c r="U191" s="264" t="s">
        <v>50</v>
      </c>
      <c r="V191" s="264" t="s">
        <v>51</v>
      </c>
      <c r="W191" s="75" t="n">
        <v>53.796144958</v>
      </c>
      <c r="X191" s="75" t="n">
        <v>86.68256208</v>
      </c>
      <c r="Y191" s="78" t="n">
        <f aca="false">F191-(AA191+AC191+AE191+AG191+AI191+AK191+AM191+AO191+AQ191+AS191+AU191+AW191+AY191+BA191+BC191+BE191+BG191+BI191+BK191+BM191+BO191+BQ191+BS191+BU191+BW191+BY191)</f>
        <v>0</v>
      </c>
      <c r="Z191" s="79" t="s">
        <v>759</v>
      </c>
      <c r="AA191" s="79" t="n">
        <v>2.2702</v>
      </c>
      <c r="AB191" s="79"/>
      <c r="AC191" s="79"/>
      <c r="AD191" s="79"/>
      <c r="AE191" s="79"/>
      <c r="AF191" s="79"/>
      <c r="AG191" s="79"/>
      <c r="AH191" s="79"/>
      <c r="AI191" s="79"/>
      <c r="AJ191" s="79"/>
      <c r="AK191" s="79"/>
      <c r="AL191" s="79"/>
      <c r="AM191" s="79"/>
      <c r="AN191" s="79"/>
      <c r="AO191" s="79"/>
      <c r="AP191" s="79"/>
      <c r="AQ191" s="79"/>
      <c r="AR191" s="79"/>
      <c r="AS191" s="79"/>
      <c r="AT191" s="79"/>
      <c r="AU191" s="79"/>
      <c r="AV191" s="79"/>
      <c r="AW191" s="79"/>
      <c r="AX191" s="79"/>
      <c r="AY191" s="79"/>
      <c r="AZ191" s="79"/>
      <c r="BA191" s="79"/>
      <c r="BB191" s="79"/>
      <c r="BC191" s="79"/>
      <c r="BD191" s="79"/>
      <c r="BE191" s="79"/>
      <c r="BF191" s="79"/>
      <c r="BG191" s="79"/>
      <c r="BH191" s="79"/>
      <c r="BI191" s="79"/>
      <c r="BJ191" s="79"/>
      <c r="BK191" s="79"/>
      <c r="BL191" s="79"/>
      <c r="BM191" s="79"/>
      <c r="BN191" s="79"/>
      <c r="BO191" s="79"/>
      <c r="BP191" s="79"/>
      <c r="BQ191" s="79"/>
      <c r="BR191" s="79"/>
      <c r="BS191" s="79"/>
      <c r="BT191" s="79"/>
      <c r="BU191" s="79"/>
      <c r="BV191" s="79"/>
      <c r="BW191" s="79"/>
      <c r="BX191" s="79"/>
      <c r="BY191" s="79"/>
    </row>
    <row r="192" s="80" customFormat="true" ht="69" hidden="false" customHeight="true" outlineLevel="0" collapsed="false">
      <c r="A192" s="266" t="s">
        <v>704</v>
      </c>
      <c r="B192" s="264" t="s">
        <v>714</v>
      </c>
      <c r="C192" s="264" t="s">
        <v>715</v>
      </c>
      <c r="D192" s="264" t="n">
        <v>5</v>
      </c>
      <c r="E192" s="264" t="n">
        <v>33</v>
      </c>
      <c r="F192" s="265" t="n">
        <v>0.2467</v>
      </c>
      <c r="G192" s="264" t="s">
        <v>92</v>
      </c>
      <c r="H192" s="264" t="s">
        <v>374</v>
      </c>
      <c r="I192" s="264" t="s">
        <v>41</v>
      </c>
      <c r="J192" s="264" t="s">
        <v>754</v>
      </c>
      <c r="K192" s="264" t="s">
        <v>728</v>
      </c>
      <c r="L192" s="264" t="s">
        <v>43</v>
      </c>
      <c r="M192" s="264" t="s">
        <v>729</v>
      </c>
      <c r="N192" s="264" t="s">
        <v>637</v>
      </c>
      <c r="O192" s="264" t="s">
        <v>271</v>
      </c>
      <c r="P192" s="264" t="s">
        <v>77</v>
      </c>
      <c r="Q192" s="264" t="s">
        <v>719</v>
      </c>
      <c r="R192" s="264" t="n">
        <v>0.2467</v>
      </c>
      <c r="S192" s="75" t="s">
        <v>49</v>
      </c>
      <c r="T192" s="75" t="s">
        <v>49</v>
      </c>
      <c r="U192" s="264" t="s">
        <v>50</v>
      </c>
      <c r="V192" s="264" t="s">
        <v>51</v>
      </c>
      <c r="W192" s="75" t="n">
        <v>53.792707945</v>
      </c>
      <c r="X192" s="75" t="n">
        <v>86.677520473</v>
      </c>
      <c r="Y192" s="78" t="n">
        <f aca="false">F192-(AA192+AC192+AE192+AG192+AI192+AK192+AM192+AO192+AQ192+AS192+AU192+AW192+AY192+BA192+BC192+BE192+BG192+BI192+BK192+BM192+BO192+BQ192+BS192+BU192+BW192+BY192)</f>
        <v>0</v>
      </c>
      <c r="Z192" s="79" t="s">
        <v>759</v>
      </c>
      <c r="AA192" s="79" t="n">
        <v>0.2467</v>
      </c>
      <c r="AB192" s="79"/>
      <c r="AC192" s="79"/>
      <c r="AD192" s="79"/>
      <c r="AE192" s="79"/>
      <c r="AF192" s="79"/>
      <c r="AG192" s="79"/>
      <c r="AH192" s="79"/>
      <c r="AI192" s="79"/>
      <c r="AJ192" s="79"/>
      <c r="AK192" s="79"/>
      <c r="AL192" s="79"/>
      <c r="AM192" s="79"/>
      <c r="AN192" s="79"/>
      <c r="AO192" s="79"/>
      <c r="AP192" s="79"/>
      <c r="AQ192" s="79"/>
      <c r="AR192" s="79"/>
      <c r="AS192" s="79"/>
      <c r="AT192" s="79"/>
      <c r="AU192" s="79"/>
      <c r="AV192" s="79"/>
      <c r="AW192" s="79"/>
      <c r="AX192" s="79"/>
      <c r="AY192" s="79"/>
      <c r="AZ192" s="79"/>
      <c r="BA192" s="79"/>
      <c r="BB192" s="79"/>
      <c r="BC192" s="79"/>
      <c r="BD192" s="79"/>
      <c r="BE192" s="79"/>
      <c r="BF192" s="79"/>
      <c r="BG192" s="79"/>
      <c r="BH192" s="79"/>
      <c r="BI192" s="79"/>
      <c r="BJ192" s="79"/>
      <c r="BK192" s="79"/>
      <c r="BL192" s="79"/>
      <c r="BM192" s="79"/>
      <c r="BN192" s="79"/>
      <c r="BO192" s="79"/>
      <c r="BP192" s="79"/>
      <c r="BQ192" s="79"/>
      <c r="BR192" s="79"/>
      <c r="BS192" s="79"/>
      <c r="BT192" s="79"/>
      <c r="BU192" s="79"/>
      <c r="BV192" s="79"/>
      <c r="BW192" s="79"/>
      <c r="BX192" s="79"/>
      <c r="BY192" s="79"/>
    </row>
    <row r="193" s="80" customFormat="true" ht="69" hidden="false" customHeight="true" outlineLevel="0" collapsed="false">
      <c r="A193" s="263" t="s">
        <v>704</v>
      </c>
      <c r="B193" s="264" t="s">
        <v>714</v>
      </c>
      <c r="C193" s="264" t="s">
        <v>715</v>
      </c>
      <c r="D193" s="264" t="n">
        <v>13</v>
      </c>
      <c r="E193" s="264" t="n">
        <v>30</v>
      </c>
      <c r="F193" s="265" t="n">
        <v>0.4056</v>
      </c>
      <c r="G193" s="264" t="s">
        <v>223</v>
      </c>
      <c r="H193" s="264" t="s">
        <v>374</v>
      </c>
      <c r="I193" s="264" t="s">
        <v>75</v>
      </c>
      <c r="J193" s="264" t="s">
        <v>754</v>
      </c>
      <c r="K193" s="264" t="s">
        <v>717</v>
      </c>
      <c r="L193" s="264" t="s">
        <v>43</v>
      </c>
      <c r="M193" s="264" t="s">
        <v>729</v>
      </c>
      <c r="N193" s="264" t="s">
        <v>637</v>
      </c>
      <c r="O193" s="264" t="s">
        <v>271</v>
      </c>
      <c r="P193" s="264" t="s">
        <v>77</v>
      </c>
      <c r="Q193" s="264" t="s">
        <v>719</v>
      </c>
      <c r="R193" s="264" t="n">
        <v>0.4056</v>
      </c>
      <c r="S193" s="75" t="s">
        <v>49</v>
      </c>
      <c r="T193" s="75" t="s">
        <v>49</v>
      </c>
      <c r="U193" s="264" t="s">
        <v>50</v>
      </c>
      <c r="V193" s="264" t="s">
        <v>51</v>
      </c>
      <c r="W193" s="75" t="n">
        <v>53.775251562</v>
      </c>
      <c r="X193" s="75" t="n">
        <v>86.908835722</v>
      </c>
      <c r="Y193" s="78" t="n">
        <f aca="false">F193-(AA193+AC193+AE193+AG193+AI193+AK193+AM193+AO193+AQ193+AS193+AU193+AW193+AY193+BA193+BC193+BE193+BG193+BI193+BK193+BM193+BO193+BQ193+BS193+BU193+BW193+BY193)</f>
        <v>0</v>
      </c>
      <c r="Z193" s="79" t="s">
        <v>759</v>
      </c>
      <c r="AA193" s="79" t="n">
        <v>0.4056</v>
      </c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Q193" s="79"/>
      <c r="AR193" s="79"/>
      <c r="AS193" s="79"/>
      <c r="AT193" s="79"/>
      <c r="AU193" s="79"/>
      <c r="AV193" s="79"/>
      <c r="AW193" s="79"/>
      <c r="AX193" s="79"/>
      <c r="AY193" s="79"/>
      <c r="AZ193" s="79"/>
      <c r="BA193" s="79"/>
      <c r="BB193" s="79"/>
      <c r="BC193" s="79"/>
      <c r="BD193" s="79"/>
      <c r="BE193" s="79"/>
      <c r="BF193" s="79"/>
      <c r="BG193" s="79"/>
      <c r="BH193" s="79"/>
      <c r="BI193" s="79"/>
      <c r="BJ193" s="79"/>
      <c r="BK193" s="79"/>
      <c r="BL193" s="79"/>
      <c r="BM193" s="79"/>
      <c r="BN193" s="79"/>
      <c r="BO193" s="79"/>
      <c r="BP193" s="79"/>
      <c r="BQ193" s="79"/>
      <c r="BR193" s="79"/>
      <c r="BS193" s="79"/>
      <c r="BT193" s="79"/>
      <c r="BU193" s="79"/>
      <c r="BV193" s="79"/>
      <c r="BW193" s="79"/>
      <c r="BX193" s="79"/>
      <c r="BY193" s="79"/>
    </row>
    <row r="194" s="80" customFormat="true" ht="69" hidden="false" customHeight="true" outlineLevel="0" collapsed="false">
      <c r="A194" s="266" t="s">
        <v>704</v>
      </c>
      <c r="B194" s="264" t="s">
        <v>714</v>
      </c>
      <c r="C194" s="264" t="s">
        <v>715</v>
      </c>
      <c r="D194" s="264" t="n">
        <v>13</v>
      </c>
      <c r="E194" s="264" t="n">
        <v>31</v>
      </c>
      <c r="F194" s="265" t="n">
        <v>0.4187</v>
      </c>
      <c r="G194" s="264" t="s">
        <v>223</v>
      </c>
      <c r="H194" s="264" t="s">
        <v>374</v>
      </c>
      <c r="I194" s="264" t="s">
        <v>75</v>
      </c>
      <c r="J194" s="264" t="s">
        <v>754</v>
      </c>
      <c r="K194" s="264" t="s">
        <v>717</v>
      </c>
      <c r="L194" s="264" t="s">
        <v>43</v>
      </c>
      <c r="M194" s="264" t="s">
        <v>729</v>
      </c>
      <c r="N194" s="264" t="s">
        <v>637</v>
      </c>
      <c r="O194" s="264" t="s">
        <v>271</v>
      </c>
      <c r="P194" s="264" t="s">
        <v>77</v>
      </c>
      <c r="Q194" s="264" t="s">
        <v>719</v>
      </c>
      <c r="R194" s="264" t="n">
        <v>0.4187</v>
      </c>
      <c r="S194" s="75" t="s">
        <v>49</v>
      </c>
      <c r="T194" s="75" t="s">
        <v>49</v>
      </c>
      <c r="U194" s="264" t="s">
        <v>50</v>
      </c>
      <c r="V194" s="264" t="s">
        <v>51</v>
      </c>
      <c r="W194" s="75" t="n">
        <v>53.77676183</v>
      </c>
      <c r="X194" s="75" t="n">
        <v>86.909511771</v>
      </c>
      <c r="Y194" s="78" t="n">
        <f aca="false">F194-(AA194+AC194+AE194+AG194+AI194+AK194+AM194+AO194+AQ194+AS194+AU194+AW194+AY194+BA194+BC194+BE194+BG194+BI194+BK194+BM194+BO194+BQ194+BS194+BU194+BW194+BY194)</f>
        <v>0</v>
      </c>
      <c r="Z194" s="79" t="s">
        <v>759</v>
      </c>
      <c r="AA194" s="79" t="n">
        <v>0.4187</v>
      </c>
      <c r="AB194" s="79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  <c r="AP194" s="79"/>
      <c r="AQ194" s="79"/>
      <c r="AR194" s="79"/>
      <c r="AS194" s="79"/>
      <c r="AT194" s="79"/>
      <c r="AU194" s="79"/>
      <c r="AV194" s="79"/>
      <c r="AW194" s="79"/>
      <c r="AX194" s="79"/>
      <c r="AY194" s="79"/>
      <c r="AZ194" s="79"/>
      <c r="BA194" s="79"/>
      <c r="BB194" s="79"/>
      <c r="BC194" s="79"/>
      <c r="BD194" s="79"/>
      <c r="BE194" s="79"/>
      <c r="BF194" s="79"/>
      <c r="BG194" s="79"/>
      <c r="BH194" s="79"/>
      <c r="BI194" s="79"/>
      <c r="BJ194" s="79"/>
      <c r="BK194" s="79"/>
      <c r="BL194" s="79"/>
      <c r="BM194" s="79"/>
      <c r="BN194" s="79"/>
      <c r="BO194" s="79"/>
      <c r="BP194" s="79"/>
      <c r="BQ194" s="79"/>
      <c r="BR194" s="79"/>
      <c r="BS194" s="79"/>
      <c r="BT194" s="79"/>
      <c r="BU194" s="79"/>
      <c r="BV194" s="79"/>
      <c r="BW194" s="79"/>
      <c r="BX194" s="79"/>
      <c r="BY194" s="79"/>
    </row>
    <row r="195" s="79" customFormat="true" ht="138" hidden="false" customHeight="true" outlineLevel="0" collapsed="false">
      <c r="A195" s="73" t="s">
        <v>704</v>
      </c>
      <c r="B195" s="75" t="s">
        <v>744</v>
      </c>
      <c r="C195" s="75" t="s">
        <v>745</v>
      </c>
      <c r="D195" s="75" t="n">
        <v>55</v>
      </c>
      <c r="E195" s="75" t="n">
        <v>13</v>
      </c>
      <c r="F195" s="75" t="n">
        <v>10.6048</v>
      </c>
      <c r="G195" s="75" t="s">
        <v>764</v>
      </c>
      <c r="H195" s="75" t="s">
        <v>374</v>
      </c>
      <c r="I195" s="75" t="s">
        <v>754</v>
      </c>
      <c r="J195" s="75" t="s">
        <v>765</v>
      </c>
      <c r="K195" s="75" t="s">
        <v>747</v>
      </c>
      <c r="L195" s="75" t="s">
        <v>43</v>
      </c>
      <c r="M195" s="75" t="s">
        <v>766</v>
      </c>
      <c r="N195" s="75" t="s">
        <v>637</v>
      </c>
      <c r="O195" s="75" t="s">
        <v>271</v>
      </c>
      <c r="P195" s="75" t="s">
        <v>77</v>
      </c>
      <c r="Q195" s="75" t="s">
        <v>719</v>
      </c>
      <c r="R195" s="267" t="n">
        <v>10.6048</v>
      </c>
      <c r="S195" s="75" t="s">
        <v>49</v>
      </c>
      <c r="T195" s="75" t="s">
        <v>49</v>
      </c>
      <c r="V195" s="75" t="s">
        <v>51</v>
      </c>
      <c r="W195" s="268" t="n">
        <v>54.047691492</v>
      </c>
      <c r="X195" s="269" t="n">
        <v>86.917580593</v>
      </c>
      <c r="Y195" s="78" t="n">
        <f aca="false">F195-(AA195+AC195+AE195+AG195+AI195+AK195+AM195+AO195+AQ195+AS195+AU195+AW195+AY195+BA195+BC195+BE195+BG195+BI195+BK195+BM195+BO195+BQ195+BS195+BU195+BW195+BY195)</f>
        <v>0</v>
      </c>
      <c r="Z195" s="79" t="s">
        <v>758</v>
      </c>
      <c r="AA195" s="79" t="n">
        <v>1.286</v>
      </c>
      <c r="AB195" s="270" t="s">
        <v>760</v>
      </c>
      <c r="AC195" s="271" t="n">
        <v>3.0997</v>
      </c>
      <c r="AD195" s="79" t="s">
        <v>767</v>
      </c>
      <c r="AE195" s="79" t="n">
        <v>0.1573</v>
      </c>
      <c r="AF195" s="79" t="s">
        <v>768</v>
      </c>
      <c r="AG195" s="271" t="n">
        <v>1.8693</v>
      </c>
      <c r="AH195" s="79" t="s">
        <v>769</v>
      </c>
      <c r="AI195" s="79" t="n">
        <v>0.1974</v>
      </c>
      <c r="AJ195" s="79" t="s">
        <v>761</v>
      </c>
      <c r="AK195" s="79" t="n">
        <v>1.4317</v>
      </c>
      <c r="AL195" s="79" t="s">
        <v>762</v>
      </c>
      <c r="AM195" s="79" t="n">
        <v>1.6004</v>
      </c>
      <c r="AN195" s="79" t="s">
        <v>763</v>
      </c>
      <c r="AO195" s="79" t="n">
        <v>0.963</v>
      </c>
    </row>
    <row r="196" s="80" customFormat="true" ht="186.75" hidden="false" customHeight="true" outlineLevel="0" collapsed="false">
      <c r="A196" s="73" t="s">
        <v>704</v>
      </c>
      <c r="B196" s="75" t="s">
        <v>739</v>
      </c>
      <c r="C196" s="75" t="s">
        <v>705</v>
      </c>
      <c r="D196" s="75" t="n">
        <v>10</v>
      </c>
      <c r="E196" s="75" t="n">
        <v>23</v>
      </c>
      <c r="F196" s="267" t="n">
        <v>2.3208</v>
      </c>
      <c r="G196" s="75" t="s">
        <v>770</v>
      </c>
      <c r="H196" s="75" t="s">
        <v>374</v>
      </c>
      <c r="I196" s="75" t="s">
        <v>754</v>
      </c>
      <c r="J196" s="75" t="s">
        <v>75</v>
      </c>
      <c r="K196" s="75" t="s">
        <v>708</v>
      </c>
      <c r="L196" s="75" t="s">
        <v>231</v>
      </c>
      <c r="M196" s="75" t="s">
        <v>771</v>
      </c>
      <c r="N196" s="75" t="s">
        <v>637</v>
      </c>
      <c r="O196" s="75" t="s">
        <v>271</v>
      </c>
      <c r="P196" s="75" t="s">
        <v>77</v>
      </c>
      <c r="Q196" s="75" t="s">
        <v>719</v>
      </c>
      <c r="R196" s="267" t="n">
        <v>2.3208</v>
      </c>
      <c r="S196" s="75" t="s">
        <v>49</v>
      </c>
      <c r="T196" s="75" t="s">
        <v>49</v>
      </c>
      <c r="U196" s="75" t="s">
        <v>50</v>
      </c>
      <c r="V196" s="75" t="s">
        <v>51</v>
      </c>
      <c r="W196" s="75" t="n">
        <v>54.062832946</v>
      </c>
      <c r="X196" s="75" t="n">
        <v>86.23081906</v>
      </c>
      <c r="Y196" s="78" t="n">
        <f aca="false">F196-(AA196+AC196+AE196+AG196+AI196+AK196+AM196+AO196+AQ196+AS196+AU196+AW196+AY196+BA196+BC196+BE196+BG196+BI196+BK196+BM196+BO196+BQ196+BS196+BU196+BW196+BY196)</f>
        <v>0</v>
      </c>
      <c r="Z196" s="79" t="s">
        <v>772</v>
      </c>
      <c r="AA196" s="79" t="n">
        <v>2.1703</v>
      </c>
      <c r="AB196" s="79" t="s">
        <v>773</v>
      </c>
      <c r="AC196" s="79" t="n">
        <v>0.0065</v>
      </c>
      <c r="AD196" s="79" t="s">
        <v>774</v>
      </c>
      <c r="AE196" s="79" t="n">
        <v>0.0066</v>
      </c>
      <c r="AF196" s="79" t="s">
        <v>775</v>
      </c>
      <c r="AG196" s="79" t="n">
        <v>0.1374</v>
      </c>
      <c r="AH196" s="79"/>
      <c r="AI196" s="79"/>
      <c r="AJ196" s="79"/>
      <c r="AK196" s="79"/>
      <c r="AL196" s="79"/>
      <c r="AM196" s="79"/>
      <c r="AN196" s="79"/>
      <c r="AO196" s="79"/>
      <c r="AP196" s="79"/>
      <c r="AQ196" s="79"/>
      <c r="AR196" s="79"/>
      <c r="AS196" s="79"/>
      <c r="AT196" s="79"/>
      <c r="AU196" s="79"/>
      <c r="AV196" s="79"/>
      <c r="AW196" s="79"/>
      <c r="AX196" s="79"/>
      <c r="AY196" s="79"/>
      <c r="AZ196" s="79"/>
      <c r="BA196" s="79"/>
      <c r="BB196" s="79"/>
      <c r="BC196" s="79"/>
      <c r="BD196" s="79"/>
      <c r="BE196" s="79"/>
      <c r="BF196" s="79"/>
      <c r="BG196" s="79"/>
      <c r="BH196" s="79"/>
      <c r="BI196" s="79"/>
      <c r="BJ196" s="79"/>
      <c r="BK196" s="79"/>
      <c r="BL196" s="79"/>
      <c r="BM196" s="79"/>
      <c r="BN196" s="79"/>
      <c r="BO196" s="79"/>
      <c r="BP196" s="79"/>
      <c r="BQ196" s="79"/>
      <c r="BR196" s="79"/>
      <c r="BS196" s="79"/>
      <c r="BT196" s="79"/>
      <c r="BU196" s="79"/>
      <c r="BV196" s="79"/>
      <c r="BW196" s="79"/>
      <c r="BX196" s="79"/>
      <c r="BY196" s="79"/>
    </row>
    <row r="197" s="80" customFormat="true" ht="186.75" hidden="false" customHeight="true" outlineLevel="0" collapsed="false">
      <c r="A197" s="73" t="s">
        <v>704</v>
      </c>
      <c r="B197" s="75" t="s">
        <v>739</v>
      </c>
      <c r="C197" s="75" t="s">
        <v>705</v>
      </c>
      <c r="D197" s="75" t="n">
        <v>10</v>
      </c>
      <c r="E197" s="75" t="n">
        <v>24</v>
      </c>
      <c r="F197" s="267" t="n">
        <v>4.4135</v>
      </c>
      <c r="G197" s="75" t="s">
        <v>770</v>
      </c>
      <c r="H197" s="75" t="s">
        <v>374</v>
      </c>
      <c r="I197" s="75" t="s">
        <v>754</v>
      </c>
      <c r="J197" s="75" t="s">
        <v>75</v>
      </c>
      <c r="K197" s="75" t="s">
        <v>708</v>
      </c>
      <c r="L197" s="75" t="s">
        <v>231</v>
      </c>
      <c r="M197" s="75" t="s">
        <v>776</v>
      </c>
      <c r="N197" s="75" t="s">
        <v>637</v>
      </c>
      <c r="O197" s="75" t="s">
        <v>271</v>
      </c>
      <c r="P197" s="75" t="s">
        <v>77</v>
      </c>
      <c r="Q197" s="75" t="s">
        <v>719</v>
      </c>
      <c r="R197" s="267" t="n">
        <v>4.4135</v>
      </c>
      <c r="S197" s="75" t="s">
        <v>49</v>
      </c>
      <c r="T197" s="75" t="s">
        <v>49</v>
      </c>
      <c r="U197" s="75" t="s">
        <v>50</v>
      </c>
      <c r="V197" s="75" t="s">
        <v>51</v>
      </c>
      <c r="W197" s="75" t="n">
        <v>54.063877349</v>
      </c>
      <c r="X197" s="75" t="n">
        <v>86.234113293</v>
      </c>
      <c r="Y197" s="78" t="n">
        <f aca="false">F197-(AA197+AC197+AE197+AG197+AI197+AK197+AM197+AO197+AQ197+AS197+AU197+AW197+AY197+BA197+BC197+BE197+BG197+BI197+BK197+BM197+BO197+BQ197+BS197+BU197+BW197+BY197)</f>
        <v>0</v>
      </c>
      <c r="Z197" s="79" t="s">
        <v>772</v>
      </c>
      <c r="AA197" s="79" t="n">
        <v>0.2834</v>
      </c>
      <c r="AB197" s="79" t="s">
        <v>773</v>
      </c>
      <c r="AC197" s="79" t="n">
        <v>1.1907</v>
      </c>
      <c r="AD197" s="79" t="s">
        <v>777</v>
      </c>
      <c r="AE197" s="79" t="n">
        <v>0.3286</v>
      </c>
      <c r="AF197" s="79" t="s">
        <v>774</v>
      </c>
      <c r="AG197" s="79" t="n">
        <v>0.0065</v>
      </c>
      <c r="AH197" s="79" t="s">
        <v>775</v>
      </c>
      <c r="AI197" s="79" t="n">
        <v>0.4528</v>
      </c>
      <c r="AJ197" s="79" t="s">
        <v>778</v>
      </c>
      <c r="AK197" s="79" t="n">
        <v>0.0263</v>
      </c>
      <c r="AL197" s="79" t="s">
        <v>779</v>
      </c>
      <c r="AM197" s="79" t="n">
        <v>2.1252</v>
      </c>
      <c r="AN197" s="79"/>
      <c r="AO197" s="79"/>
      <c r="AP197" s="79"/>
      <c r="AQ197" s="79"/>
      <c r="AR197" s="79"/>
      <c r="AS197" s="79"/>
      <c r="AT197" s="79"/>
      <c r="AU197" s="79"/>
      <c r="AV197" s="79"/>
      <c r="AW197" s="79"/>
      <c r="AX197" s="79"/>
      <c r="AY197" s="79"/>
      <c r="AZ197" s="79"/>
      <c r="BA197" s="79"/>
      <c r="BB197" s="79"/>
      <c r="BC197" s="79"/>
      <c r="BD197" s="79"/>
      <c r="BE197" s="79"/>
      <c r="BF197" s="79"/>
      <c r="BG197" s="79"/>
      <c r="BH197" s="79"/>
      <c r="BI197" s="79"/>
      <c r="BJ197" s="79"/>
      <c r="BK197" s="79"/>
      <c r="BL197" s="79"/>
      <c r="BM197" s="79"/>
      <c r="BN197" s="79"/>
      <c r="BO197" s="79"/>
      <c r="BP197" s="79"/>
      <c r="BQ197" s="79"/>
      <c r="BR197" s="79"/>
      <c r="BS197" s="79"/>
      <c r="BT197" s="79"/>
      <c r="BU197" s="79"/>
      <c r="BV197" s="79"/>
      <c r="BW197" s="79"/>
      <c r="BX197" s="79"/>
      <c r="BY197" s="79"/>
    </row>
    <row r="198" s="80" customFormat="true" ht="186.75" hidden="false" customHeight="true" outlineLevel="0" collapsed="false">
      <c r="A198" s="73" t="s">
        <v>704</v>
      </c>
      <c r="B198" s="75" t="s">
        <v>739</v>
      </c>
      <c r="C198" s="75" t="s">
        <v>705</v>
      </c>
      <c r="D198" s="75" t="n">
        <v>10</v>
      </c>
      <c r="E198" s="75" t="n">
        <v>26</v>
      </c>
      <c r="F198" s="267" t="n">
        <v>1.1551</v>
      </c>
      <c r="G198" s="75" t="s">
        <v>770</v>
      </c>
      <c r="H198" s="75" t="s">
        <v>374</v>
      </c>
      <c r="I198" s="75" t="s">
        <v>754</v>
      </c>
      <c r="J198" s="75" t="s">
        <v>75</v>
      </c>
      <c r="K198" s="75" t="s">
        <v>708</v>
      </c>
      <c r="L198" s="75" t="s">
        <v>231</v>
      </c>
      <c r="M198" s="75" t="s">
        <v>776</v>
      </c>
      <c r="N198" s="75" t="s">
        <v>637</v>
      </c>
      <c r="O198" s="75" t="s">
        <v>271</v>
      </c>
      <c r="P198" s="75" t="s">
        <v>77</v>
      </c>
      <c r="Q198" s="75" t="s">
        <v>719</v>
      </c>
      <c r="R198" s="267" t="n">
        <v>1.1551</v>
      </c>
      <c r="S198" s="75" t="s">
        <v>49</v>
      </c>
      <c r="T198" s="75" t="s">
        <v>49</v>
      </c>
      <c r="U198" s="75" t="s">
        <v>50</v>
      </c>
      <c r="V198" s="75" t="s">
        <v>51</v>
      </c>
      <c r="W198" s="75" t="n">
        <v>54.062084326</v>
      </c>
      <c r="X198" s="75" t="n">
        <v>86.232809042</v>
      </c>
      <c r="Y198" s="78" t="n">
        <f aca="false">F198-(AA198+AC198+AE198+AG198+AI198+AK198+AM198+AO198+AQ198+AS198+AU198+AW198+AY198+BA198+BC198+BE198+BG198+BI198+BK198+BM198+BO198+BQ198+BS198+BU198+BW198+BY198)</f>
        <v>0</v>
      </c>
      <c r="Z198" s="79" t="s">
        <v>779</v>
      </c>
      <c r="AA198" s="79" t="n">
        <v>1.1551</v>
      </c>
      <c r="AB198" s="79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  <c r="AP198" s="79"/>
      <c r="AQ198" s="79"/>
      <c r="AR198" s="79"/>
      <c r="AS198" s="79"/>
      <c r="AT198" s="79"/>
      <c r="AU198" s="79"/>
      <c r="AV198" s="79"/>
      <c r="AW198" s="79"/>
      <c r="AX198" s="79"/>
      <c r="AY198" s="79"/>
      <c r="AZ198" s="79"/>
      <c r="BA198" s="79"/>
      <c r="BB198" s="79"/>
      <c r="BC198" s="79"/>
      <c r="BD198" s="79"/>
      <c r="BE198" s="79"/>
      <c r="BF198" s="79"/>
      <c r="BG198" s="79"/>
      <c r="BH198" s="79"/>
      <c r="BI198" s="79"/>
      <c r="BJ198" s="79"/>
      <c r="BK198" s="79"/>
      <c r="BL198" s="79"/>
      <c r="BM198" s="79"/>
      <c r="BN198" s="79"/>
      <c r="BO198" s="79"/>
      <c r="BP198" s="79"/>
      <c r="BQ198" s="79"/>
      <c r="BR198" s="79"/>
      <c r="BS198" s="79"/>
      <c r="BT198" s="79"/>
      <c r="BU198" s="79"/>
      <c r="BV198" s="79"/>
      <c r="BW198" s="79"/>
      <c r="BX198" s="79"/>
      <c r="BY198" s="79"/>
    </row>
    <row r="199" s="80" customFormat="true" ht="186.75" hidden="false" customHeight="true" outlineLevel="0" collapsed="false">
      <c r="A199" s="73" t="s">
        <v>704</v>
      </c>
      <c r="B199" s="75" t="s">
        <v>739</v>
      </c>
      <c r="C199" s="75" t="s">
        <v>705</v>
      </c>
      <c r="D199" s="75" t="n">
        <v>17</v>
      </c>
      <c r="E199" s="75" t="n">
        <v>13</v>
      </c>
      <c r="F199" s="267" t="n">
        <v>0.3118</v>
      </c>
      <c r="G199" s="75" t="s">
        <v>770</v>
      </c>
      <c r="H199" s="75" t="s">
        <v>374</v>
      </c>
      <c r="I199" s="75" t="s">
        <v>754</v>
      </c>
      <c r="J199" s="75" t="s">
        <v>75</v>
      </c>
      <c r="K199" s="75" t="s">
        <v>708</v>
      </c>
      <c r="L199" s="75" t="s">
        <v>231</v>
      </c>
      <c r="M199" s="75" t="s">
        <v>776</v>
      </c>
      <c r="N199" s="75" t="s">
        <v>637</v>
      </c>
      <c r="O199" s="75" t="s">
        <v>271</v>
      </c>
      <c r="P199" s="75" t="s">
        <v>77</v>
      </c>
      <c r="Q199" s="75" t="s">
        <v>719</v>
      </c>
      <c r="R199" s="267" t="n">
        <v>0.3118</v>
      </c>
      <c r="S199" s="75" t="s">
        <v>49</v>
      </c>
      <c r="T199" s="75" t="s">
        <v>49</v>
      </c>
      <c r="U199" s="75" t="s">
        <v>50</v>
      </c>
      <c r="V199" s="75" t="s">
        <v>51</v>
      </c>
      <c r="W199" s="75" t="n">
        <v>54.06038021</v>
      </c>
      <c r="X199" s="75" t="n">
        <v>86.230471952</v>
      </c>
      <c r="Y199" s="78" t="n">
        <f aca="false">F199-(AA199+AC199+AE199+AG199+AI199+AK199+AM199+AO199+AQ199+AS199+AU199+AW199+AY199+BA199+BC199+BE199+BG199+BI199+BK199+BM199+BO199+BQ199+BS199+BU199+BW199+BY199)</f>
        <v>0</v>
      </c>
      <c r="Z199" s="79" t="s">
        <v>779</v>
      </c>
      <c r="AA199" s="79" t="n">
        <v>0.3118</v>
      </c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E199" s="79"/>
      <c r="BF199" s="79"/>
      <c r="BG199" s="79"/>
      <c r="BH199" s="79"/>
      <c r="BI199" s="79"/>
      <c r="BJ199" s="79"/>
      <c r="BK199" s="79"/>
      <c r="BL199" s="79"/>
      <c r="BM199" s="79"/>
      <c r="BN199" s="79"/>
      <c r="BO199" s="79"/>
      <c r="BP199" s="79"/>
      <c r="BQ199" s="79"/>
      <c r="BR199" s="79"/>
      <c r="BS199" s="79"/>
      <c r="BT199" s="79"/>
      <c r="BU199" s="79"/>
      <c r="BV199" s="79"/>
      <c r="BW199" s="79"/>
      <c r="BX199" s="79"/>
      <c r="BY199" s="79"/>
    </row>
    <row r="200" s="80" customFormat="true" ht="186.75" hidden="false" customHeight="true" outlineLevel="0" collapsed="false">
      <c r="A200" s="73" t="s">
        <v>704</v>
      </c>
      <c r="B200" s="75" t="s">
        <v>739</v>
      </c>
      <c r="C200" s="75" t="s">
        <v>705</v>
      </c>
      <c r="D200" s="75" t="n">
        <v>17</v>
      </c>
      <c r="E200" s="75" t="n">
        <v>14</v>
      </c>
      <c r="F200" s="267" t="n">
        <v>4.2885</v>
      </c>
      <c r="G200" s="75" t="s">
        <v>770</v>
      </c>
      <c r="H200" s="75" t="s">
        <v>374</v>
      </c>
      <c r="I200" s="75" t="s">
        <v>754</v>
      </c>
      <c r="J200" s="75" t="s">
        <v>75</v>
      </c>
      <c r="K200" s="75" t="s">
        <v>708</v>
      </c>
      <c r="L200" s="75" t="s">
        <v>231</v>
      </c>
      <c r="M200" s="75" t="s">
        <v>776</v>
      </c>
      <c r="N200" s="75" t="s">
        <v>637</v>
      </c>
      <c r="O200" s="75" t="s">
        <v>271</v>
      </c>
      <c r="P200" s="75" t="s">
        <v>77</v>
      </c>
      <c r="Q200" s="75" t="s">
        <v>719</v>
      </c>
      <c r="R200" s="267" t="n">
        <v>4.2885</v>
      </c>
      <c r="S200" s="75" t="s">
        <v>49</v>
      </c>
      <c r="T200" s="75" t="s">
        <v>49</v>
      </c>
      <c r="U200" s="75" t="s">
        <v>50</v>
      </c>
      <c r="V200" s="75" t="s">
        <v>51</v>
      </c>
      <c r="W200" s="75" t="n">
        <v>54.061414516</v>
      </c>
      <c r="X200" s="75" t="n">
        <v>86.232294259</v>
      </c>
      <c r="Y200" s="78" t="n">
        <f aca="false">F200-(AA200+AC200+AE200+AG200+AI200+AK200+AM200+AO200+AQ200+AS200+AU200+AW200+AY200+BA200+BC200+BE200+BG200+BI200+BK200+BM200+BO200+BQ200+BS200+BU200+BW200+BY200)</f>
        <v>0</v>
      </c>
      <c r="Z200" s="79" t="s">
        <v>779</v>
      </c>
      <c r="AA200" s="79" t="n">
        <v>3.3868</v>
      </c>
      <c r="AB200" s="79" t="s">
        <v>780</v>
      </c>
      <c r="AC200" s="79" t="n">
        <v>0.3017</v>
      </c>
      <c r="AD200" s="79" t="s">
        <v>781</v>
      </c>
      <c r="AE200" s="79" t="n">
        <v>0.5173</v>
      </c>
      <c r="AF200" s="79" t="s">
        <v>782</v>
      </c>
      <c r="AG200" s="79" t="n">
        <v>0.0827</v>
      </c>
      <c r="AH200" s="79"/>
      <c r="AI200" s="79"/>
      <c r="AJ200" s="79"/>
      <c r="AK200" s="79"/>
      <c r="AL200" s="79"/>
      <c r="AM200" s="79"/>
      <c r="AN200" s="79"/>
      <c r="AO200" s="79"/>
      <c r="AP200" s="79"/>
      <c r="AQ200" s="79"/>
      <c r="AR200" s="79"/>
      <c r="AS200" s="79"/>
      <c r="AT200" s="79"/>
      <c r="AU200" s="79"/>
      <c r="AV200" s="79"/>
      <c r="AW200" s="79"/>
      <c r="AX200" s="79"/>
      <c r="AY200" s="79"/>
      <c r="AZ200" s="79"/>
      <c r="BA200" s="79"/>
      <c r="BB200" s="79"/>
      <c r="BC200" s="79"/>
      <c r="BD200" s="79"/>
      <c r="BE200" s="79"/>
      <c r="BF200" s="79"/>
      <c r="BG200" s="79"/>
      <c r="BH200" s="79"/>
      <c r="BI200" s="79"/>
      <c r="BJ200" s="79"/>
      <c r="BK200" s="79"/>
      <c r="BL200" s="79"/>
      <c r="BM200" s="79"/>
      <c r="BN200" s="79"/>
      <c r="BO200" s="79"/>
      <c r="BP200" s="79"/>
      <c r="BQ200" s="79"/>
      <c r="BR200" s="79"/>
      <c r="BS200" s="79"/>
      <c r="BT200" s="79"/>
      <c r="BU200" s="79"/>
      <c r="BV200" s="79"/>
      <c r="BW200" s="79"/>
      <c r="BX200" s="79"/>
      <c r="BY200" s="79"/>
    </row>
    <row r="201" s="80" customFormat="true" ht="186.75" hidden="false" customHeight="true" outlineLevel="0" collapsed="false">
      <c r="A201" s="73" t="s">
        <v>704</v>
      </c>
      <c r="B201" s="75" t="s">
        <v>714</v>
      </c>
      <c r="C201" s="75" t="s">
        <v>727</v>
      </c>
      <c r="D201" s="75" t="n">
        <v>51</v>
      </c>
      <c r="E201" s="75" t="n">
        <v>20</v>
      </c>
      <c r="F201" s="267" t="n">
        <v>2.0256</v>
      </c>
      <c r="G201" s="75" t="s">
        <v>737</v>
      </c>
      <c r="H201" s="75" t="s">
        <v>374</v>
      </c>
      <c r="I201" s="75"/>
      <c r="J201" s="75"/>
      <c r="K201" s="75" t="s">
        <v>728</v>
      </c>
      <c r="L201" s="75" t="s">
        <v>231</v>
      </c>
      <c r="M201" s="75" t="s">
        <v>783</v>
      </c>
      <c r="N201" s="75" t="s">
        <v>637</v>
      </c>
      <c r="O201" s="75" t="s">
        <v>206</v>
      </c>
      <c r="P201" s="75" t="s">
        <v>77</v>
      </c>
      <c r="Q201" s="75" t="s">
        <v>719</v>
      </c>
      <c r="R201" s="267" t="n">
        <v>2.0256</v>
      </c>
      <c r="S201" s="75" t="s">
        <v>49</v>
      </c>
      <c r="T201" s="75" t="s">
        <v>49</v>
      </c>
      <c r="U201" s="75" t="s">
        <v>50</v>
      </c>
      <c r="V201" s="75" t="s">
        <v>51</v>
      </c>
      <c r="W201" s="75" t="s">
        <v>784</v>
      </c>
      <c r="X201" s="75" t="s">
        <v>785</v>
      </c>
      <c r="Y201" s="78" t="n">
        <f aca="false">F201-(AA201+AC201+AE201+AG201+AI201+AK201+AM201+AO201+AQ201+AS201+AU201+AW201+AY201+BA201+BC201+BE201+BG201+BI201+BK201+BM201+BO201+BQ201+BS201+BU201+BW201+BY201)</f>
        <v>0</v>
      </c>
      <c r="Z201" s="79" t="s">
        <v>772</v>
      </c>
      <c r="AA201" s="79" t="n">
        <v>2.0256</v>
      </c>
      <c r="AB201" s="79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  <c r="AP201" s="79"/>
      <c r="AQ201" s="79"/>
      <c r="AR201" s="79"/>
      <c r="AS201" s="79"/>
      <c r="AT201" s="79"/>
      <c r="AU201" s="79"/>
      <c r="AV201" s="79"/>
      <c r="AW201" s="79"/>
      <c r="AX201" s="79"/>
      <c r="AY201" s="79"/>
      <c r="AZ201" s="79"/>
      <c r="BA201" s="79"/>
      <c r="BB201" s="79"/>
      <c r="BC201" s="79"/>
      <c r="BD201" s="79"/>
      <c r="BE201" s="79"/>
      <c r="BF201" s="79"/>
      <c r="BG201" s="79"/>
      <c r="BH201" s="79"/>
      <c r="BI201" s="79"/>
      <c r="BJ201" s="79"/>
      <c r="BK201" s="79"/>
      <c r="BL201" s="79"/>
      <c r="BM201" s="79"/>
      <c r="BN201" s="79"/>
      <c r="BO201" s="79"/>
      <c r="BP201" s="79"/>
      <c r="BQ201" s="79"/>
      <c r="BR201" s="79"/>
      <c r="BS201" s="79"/>
      <c r="BT201" s="79"/>
      <c r="BU201" s="79"/>
      <c r="BV201" s="79"/>
      <c r="BW201" s="79"/>
      <c r="BX201" s="79"/>
      <c r="BY201" s="79"/>
    </row>
    <row r="202" s="80" customFormat="true" ht="186.75" hidden="false" customHeight="true" outlineLevel="0" collapsed="false">
      <c r="A202" s="73" t="s">
        <v>704</v>
      </c>
      <c r="B202" s="75" t="s">
        <v>714</v>
      </c>
      <c r="C202" s="75" t="s">
        <v>727</v>
      </c>
      <c r="D202" s="75" t="n">
        <v>51</v>
      </c>
      <c r="E202" s="75" t="n">
        <v>21</v>
      </c>
      <c r="F202" s="267" t="n">
        <v>0.3165</v>
      </c>
      <c r="G202" s="75" t="s">
        <v>786</v>
      </c>
      <c r="H202" s="75" t="s">
        <v>374</v>
      </c>
      <c r="I202" s="75" t="s">
        <v>754</v>
      </c>
      <c r="J202" s="75" t="s">
        <v>75</v>
      </c>
      <c r="K202" s="75" t="s">
        <v>728</v>
      </c>
      <c r="L202" s="75" t="s">
        <v>231</v>
      </c>
      <c r="M202" s="75" t="s">
        <v>783</v>
      </c>
      <c r="N202" s="75" t="s">
        <v>637</v>
      </c>
      <c r="O202" s="75" t="s">
        <v>271</v>
      </c>
      <c r="P202" s="75" t="s">
        <v>77</v>
      </c>
      <c r="Q202" s="75" t="s">
        <v>719</v>
      </c>
      <c r="R202" s="267" t="n">
        <v>0.3165</v>
      </c>
      <c r="S202" s="75" t="s">
        <v>49</v>
      </c>
      <c r="T202" s="75" t="s">
        <v>49</v>
      </c>
      <c r="U202" s="75" t="s">
        <v>50</v>
      </c>
      <c r="V202" s="75" t="s">
        <v>51</v>
      </c>
      <c r="W202" s="75" t="s">
        <v>787</v>
      </c>
      <c r="X202" s="75" t="s">
        <v>788</v>
      </c>
      <c r="Y202" s="78" t="n">
        <f aca="false">F202-(AA202+AC202+AE202+AG202+AI202+AK202+AM202+AO202+AQ202+AS202+AU202+AW202+AY202+BA202+BC202+BE202+BG202+BI202+BK202+BM202+BO202+BQ202+BS202+BU202+BW202+BY202)</f>
        <v>0</v>
      </c>
      <c r="Z202" s="79" t="s">
        <v>772</v>
      </c>
      <c r="AA202" s="79" t="n">
        <v>0.3165</v>
      </c>
      <c r="AB202" s="79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  <c r="AP202" s="79"/>
      <c r="AQ202" s="79"/>
      <c r="AR202" s="79"/>
      <c r="AS202" s="79"/>
      <c r="AT202" s="79"/>
      <c r="AU202" s="79"/>
      <c r="AV202" s="79"/>
      <c r="AW202" s="79"/>
      <c r="AX202" s="79"/>
      <c r="AY202" s="79"/>
      <c r="AZ202" s="79"/>
      <c r="BA202" s="79"/>
      <c r="BB202" s="79"/>
      <c r="BC202" s="79"/>
      <c r="BD202" s="79"/>
      <c r="BE202" s="79"/>
      <c r="BF202" s="79"/>
      <c r="BG202" s="79"/>
      <c r="BH202" s="79"/>
      <c r="BI202" s="79"/>
      <c r="BJ202" s="79"/>
      <c r="BK202" s="79"/>
      <c r="BL202" s="79"/>
      <c r="BM202" s="79"/>
      <c r="BN202" s="79"/>
      <c r="BO202" s="79"/>
      <c r="BP202" s="79"/>
      <c r="BQ202" s="79"/>
      <c r="BR202" s="79"/>
      <c r="BS202" s="79"/>
      <c r="BT202" s="79"/>
      <c r="BU202" s="79"/>
      <c r="BV202" s="79"/>
      <c r="BW202" s="79"/>
      <c r="BX202" s="79"/>
      <c r="BY202" s="79"/>
    </row>
    <row r="203" s="80" customFormat="true" ht="186.75" hidden="false" customHeight="true" outlineLevel="0" collapsed="false">
      <c r="A203" s="73" t="s">
        <v>704</v>
      </c>
      <c r="B203" s="75" t="s">
        <v>714</v>
      </c>
      <c r="C203" s="75" t="s">
        <v>727</v>
      </c>
      <c r="D203" s="75" t="n">
        <v>51</v>
      </c>
      <c r="E203" s="75" t="n">
        <v>36</v>
      </c>
      <c r="F203" s="267" t="n">
        <v>0.1979</v>
      </c>
      <c r="G203" s="75" t="s">
        <v>716</v>
      </c>
      <c r="H203" s="75" t="s">
        <v>374</v>
      </c>
      <c r="I203" s="75" t="s">
        <v>754</v>
      </c>
      <c r="J203" s="75" t="s">
        <v>75</v>
      </c>
      <c r="K203" s="75" t="s">
        <v>728</v>
      </c>
      <c r="L203" s="75" t="s">
        <v>231</v>
      </c>
      <c r="M203" s="75" t="s">
        <v>783</v>
      </c>
      <c r="N203" s="75" t="s">
        <v>637</v>
      </c>
      <c r="O203" s="75" t="s">
        <v>271</v>
      </c>
      <c r="P203" s="75" t="s">
        <v>77</v>
      </c>
      <c r="Q203" s="75" t="s">
        <v>719</v>
      </c>
      <c r="R203" s="267" t="n">
        <v>0.1979</v>
      </c>
      <c r="S203" s="75" t="s">
        <v>49</v>
      </c>
      <c r="T203" s="75" t="s">
        <v>49</v>
      </c>
      <c r="U203" s="75" t="s">
        <v>50</v>
      </c>
      <c r="V203" s="75" t="s">
        <v>51</v>
      </c>
      <c r="W203" s="75" t="s">
        <v>789</v>
      </c>
      <c r="X203" s="75" t="s">
        <v>790</v>
      </c>
      <c r="Y203" s="78" t="n">
        <f aca="false">F203-(AA203+AC203+AE203+AG203+AI203+AK203+AM203+AO203+AQ203+AS203+AU203+AW203+AY203+BA203+BC203+BE203+BG203+BI203+BK203+BM203+BO203+BQ203+BS203+BU203+BW203+BY203)</f>
        <v>0</v>
      </c>
      <c r="Z203" s="79" t="s">
        <v>772</v>
      </c>
      <c r="AA203" s="79" t="n">
        <v>0.1979</v>
      </c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Q203" s="79"/>
      <c r="AR203" s="79"/>
      <c r="AS203" s="79"/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E203" s="79"/>
      <c r="BF203" s="79"/>
      <c r="BG203" s="79"/>
      <c r="BH203" s="79"/>
      <c r="BI203" s="79"/>
      <c r="BJ203" s="79"/>
      <c r="BK203" s="79"/>
      <c r="BL203" s="79"/>
      <c r="BM203" s="79"/>
      <c r="BN203" s="79"/>
      <c r="BO203" s="79"/>
      <c r="BP203" s="79"/>
      <c r="BQ203" s="79"/>
      <c r="BR203" s="79"/>
      <c r="BS203" s="79"/>
      <c r="BT203" s="79"/>
      <c r="BU203" s="79"/>
      <c r="BV203" s="79"/>
      <c r="BW203" s="79"/>
      <c r="BX203" s="79"/>
      <c r="BY203" s="79"/>
    </row>
    <row r="204" s="80" customFormat="true" ht="186.75" hidden="false" customHeight="true" outlineLevel="0" collapsed="false">
      <c r="A204" s="73" t="s">
        <v>704</v>
      </c>
      <c r="B204" s="75" t="s">
        <v>744</v>
      </c>
      <c r="C204" s="75" t="s">
        <v>744</v>
      </c>
      <c r="D204" s="75" t="n">
        <v>25</v>
      </c>
      <c r="E204" s="75" t="n">
        <v>2</v>
      </c>
      <c r="F204" s="267" t="n">
        <v>2.1966</v>
      </c>
      <c r="G204" s="75" t="s">
        <v>791</v>
      </c>
      <c r="H204" s="75" t="s">
        <v>374</v>
      </c>
      <c r="I204" s="75" t="s">
        <v>754</v>
      </c>
      <c r="J204" s="75" t="s">
        <v>41</v>
      </c>
      <c r="K204" s="75" t="s">
        <v>747</v>
      </c>
      <c r="L204" s="75" t="s">
        <v>43</v>
      </c>
      <c r="M204" s="75" t="s">
        <v>792</v>
      </c>
      <c r="N204" s="75" t="s">
        <v>637</v>
      </c>
      <c r="O204" s="75" t="s">
        <v>271</v>
      </c>
      <c r="P204" s="75" t="s">
        <v>77</v>
      </c>
      <c r="Q204" s="75" t="s">
        <v>719</v>
      </c>
      <c r="R204" s="267" t="n">
        <v>2.1966</v>
      </c>
      <c r="S204" s="75" t="s">
        <v>49</v>
      </c>
      <c r="T204" s="75" t="s">
        <v>49</v>
      </c>
      <c r="U204" s="75" t="s">
        <v>50</v>
      </c>
      <c r="V204" s="75" t="s">
        <v>51</v>
      </c>
      <c r="W204" s="75" t="n">
        <v>53.888890236</v>
      </c>
      <c r="X204" s="75" t="n">
        <v>86.369492025</v>
      </c>
      <c r="Y204" s="78" t="n">
        <f aca="false">F204-(AA204+AC204+AE204+AG204+AI204+AK204+AM204+AO204+AQ204+AS204+AU204+AW204+AY204+BA204+BC204+BE204+BG204+BI204+BK204+BM204+BO204+BQ204+BS204+BU204+BW204+BY204)</f>
        <v>0</v>
      </c>
      <c r="Z204" s="79" t="s">
        <v>775</v>
      </c>
      <c r="AA204" s="79" t="n">
        <v>1.3782</v>
      </c>
      <c r="AB204" s="79" t="s">
        <v>775</v>
      </c>
      <c r="AC204" s="79" t="n">
        <v>0.1053</v>
      </c>
      <c r="AD204" s="79" t="s">
        <v>780</v>
      </c>
      <c r="AE204" s="79" t="n">
        <v>0.7131</v>
      </c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</row>
    <row r="205" s="80" customFormat="true" ht="186.75" hidden="false" customHeight="true" outlineLevel="0" collapsed="false">
      <c r="A205" s="73" t="s">
        <v>704</v>
      </c>
      <c r="B205" s="75" t="s">
        <v>744</v>
      </c>
      <c r="C205" s="75" t="s">
        <v>744</v>
      </c>
      <c r="D205" s="75" t="n">
        <v>25</v>
      </c>
      <c r="E205" s="75" t="n">
        <v>3</v>
      </c>
      <c r="F205" s="267" t="n">
        <v>0.8243</v>
      </c>
      <c r="G205" s="75" t="s">
        <v>791</v>
      </c>
      <c r="H205" s="75" t="s">
        <v>374</v>
      </c>
      <c r="I205" s="75" t="s">
        <v>754</v>
      </c>
      <c r="J205" s="75" t="s">
        <v>41</v>
      </c>
      <c r="K205" s="75" t="s">
        <v>747</v>
      </c>
      <c r="L205" s="75" t="s">
        <v>43</v>
      </c>
      <c r="M205" s="75" t="s">
        <v>792</v>
      </c>
      <c r="N205" s="75" t="s">
        <v>637</v>
      </c>
      <c r="O205" s="75" t="s">
        <v>271</v>
      </c>
      <c r="P205" s="75" t="s">
        <v>77</v>
      </c>
      <c r="Q205" s="75" t="s">
        <v>719</v>
      </c>
      <c r="R205" s="267" t="n">
        <v>0.8243</v>
      </c>
      <c r="S205" s="75" t="s">
        <v>49</v>
      </c>
      <c r="T205" s="75" t="s">
        <v>49</v>
      </c>
      <c r="U205" s="75" t="s">
        <v>50</v>
      </c>
      <c r="V205" s="75" t="s">
        <v>51</v>
      </c>
      <c r="W205" s="74" t="n">
        <v>53.890663111</v>
      </c>
      <c r="X205" s="74" t="n">
        <v>86.370843518</v>
      </c>
      <c r="Y205" s="78" t="n">
        <f aca="false">F205-(AA205+AC205+AE205+AG205+AI205+AK205+AM205+AO205+AQ205+AS205+AU205+AW205+AY205+BA205+BC205+BE205+BG205+BI205+BK205+BM205+BO205+BQ205+BS205+BU205+BW205+BY205)</f>
        <v>0</v>
      </c>
      <c r="Z205" s="79" t="s">
        <v>775</v>
      </c>
      <c r="AA205" s="79" t="n">
        <v>0.3304</v>
      </c>
      <c r="AB205" s="79" t="s">
        <v>780</v>
      </c>
      <c r="AC205" s="79" t="n">
        <v>0.4939</v>
      </c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</row>
    <row r="206" s="80" customFormat="true" ht="186.75" hidden="false" customHeight="true" outlineLevel="0" collapsed="false">
      <c r="A206" s="73" t="s">
        <v>704</v>
      </c>
      <c r="B206" s="75" t="s">
        <v>744</v>
      </c>
      <c r="C206" s="75" t="s">
        <v>744</v>
      </c>
      <c r="D206" s="75" t="n">
        <v>25</v>
      </c>
      <c r="E206" s="75" t="n">
        <v>29</v>
      </c>
      <c r="F206" s="267" t="n">
        <v>5.0974</v>
      </c>
      <c r="G206" s="75" t="s">
        <v>793</v>
      </c>
      <c r="H206" s="75" t="s">
        <v>374</v>
      </c>
      <c r="I206" s="75" t="s">
        <v>754</v>
      </c>
      <c r="J206" s="75" t="s">
        <v>41</v>
      </c>
      <c r="K206" s="75" t="s">
        <v>747</v>
      </c>
      <c r="L206" s="75" t="s">
        <v>43</v>
      </c>
      <c r="M206" s="74" t="s">
        <v>792</v>
      </c>
      <c r="N206" s="75" t="s">
        <v>637</v>
      </c>
      <c r="O206" s="75" t="s">
        <v>271</v>
      </c>
      <c r="P206" s="75" t="s">
        <v>77</v>
      </c>
      <c r="Q206" s="75" t="s">
        <v>719</v>
      </c>
      <c r="R206" s="267" t="n">
        <v>5.0974</v>
      </c>
      <c r="S206" s="75" t="s">
        <v>49</v>
      </c>
      <c r="T206" s="75" t="s">
        <v>49</v>
      </c>
      <c r="U206" s="75" t="s">
        <v>50</v>
      </c>
      <c r="V206" s="75" t="s">
        <v>51</v>
      </c>
      <c r="W206" s="74" t="n">
        <v>53.886799</v>
      </c>
      <c r="X206" s="74" t="n">
        <v>86.365459212</v>
      </c>
      <c r="Y206" s="78" t="n">
        <f aca="false">F206-(AA206+AC206+AE206+AG206+AI206+AK206+AM206+AO206+AQ206+AS206+AU206+AW206+AY206+BA206+BC206+BE206+BG206+BI206+BK206+BM206+BO206+BQ206+BS206+BU206+BW206+BY206)</f>
        <v>0</v>
      </c>
      <c r="Z206" s="79" t="s">
        <v>773</v>
      </c>
      <c r="AA206" s="79" t="n">
        <v>3.0787</v>
      </c>
      <c r="AB206" s="79" t="s">
        <v>777</v>
      </c>
      <c r="AC206" s="79" t="n">
        <v>1.3142</v>
      </c>
      <c r="AD206" s="79" t="s">
        <v>774</v>
      </c>
      <c r="AE206" s="79" t="n">
        <v>0.0522</v>
      </c>
      <c r="AF206" s="79" t="s">
        <v>775</v>
      </c>
      <c r="AG206" s="79" t="n">
        <v>0.6523</v>
      </c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</row>
    <row r="207" s="80" customFormat="true" ht="186.75" hidden="false" customHeight="true" outlineLevel="0" collapsed="false">
      <c r="A207" s="73" t="s">
        <v>704</v>
      </c>
      <c r="B207" s="75" t="s">
        <v>744</v>
      </c>
      <c r="C207" s="75" t="s">
        <v>744</v>
      </c>
      <c r="D207" s="75" t="n">
        <v>59</v>
      </c>
      <c r="E207" s="75" t="n">
        <v>22</v>
      </c>
      <c r="F207" s="267" t="n">
        <v>0.0875</v>
      </c>
      <c r="G207" s="75" t="s">
        <v>716</v>
      </c>
      <c r="H207" s="74" t="s">
        <v>374</v>
      </c>
      <c r="I207" s="74" t="s">
        <v>754</v>
      </c>
      <c r="J207" s="74" t="s">
        <v>75</v>
      </c>
      <c r="K207" s="75" t="s">
        <v>747</v>
      </c>
      <c r="L207" s="74" t="s">
        <v>231</v>
      </c>
      <c r="M207" s="74" t="s">
        <v>792</v>
      </c>
      <c r="N207" s="74" t="s">
        <v>637</v>
      </c>
      <c r="O207" s="74" t="s">
        <v>271</v>
      </c>
      <c r="P207" s="74" t="s">
        <v>77</v>
      </c>
      <c r="Q207" s="74" t="s">
        <v>719</v>
      </c>
      <c r="R207" s="267" t="n">
        <v>0.0875</v>
      </c>
      <c r="S207" s="75" t="s">
        <v>49</v>
      </c>
      <c r="T207" s="75" t="s">
        <v>49</v>
      </c>
      <c r="U207" s="75" t="s">
        <v>50</v>
      </c>
      <c r="V207" s="75" t="s">
        <v>51</v>
      </c>
      <c r="W207" s="74" t="s">
        <v>794</v>
      </c>
      <c r="X207" s="74" t="s">
        <v>795</v>
      </c>
      <c r="Y207" s="78" t="n">
        <f aca="false">F207-(AA207+AC207+AE207+AG207+AI207+AK207+AM207+AO207+AQ207+AS207+AU207+AW207+AY207+BA207+BC207+BE207+BG207+BI207+BK207+BM207+BO207+BQ207+BS207+BU207+BW207+BY207)</f>
        <v>0</v>
      </c>
      <c r="Z207" s="79" t="s">
        <v>772</v>
      </c>
      <c r="AA207" s="79" t="n">
        <v>0.0875</v>
      </c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</row>
    <row r="208" s="80" customFormat="true" ht="186.75" hidden="false" customHeight="true" outlineLevel="0" collapsed="false">
      <c r="A208" s="73" t="s">
        <v>704</v>
      </c>
      <c r="B208" s="75" t="s">
        <v>744</v>
      </c>
      <c r="C208" s="75" t="s">
        <v>744</v>
      </c>
      <c r="D208" s="75" t="n">
        <v>59</v>
      </c>
      <c r="E208" s="75" t="n">
        <v>23</v>
      </c>
      <c r="F208" s="267" t="n">
        <v>0.7832</v>
      </c>
      <c r="G208" s="75" t="s">
        <v>737</v>
      </c>
      <c r="H208" s="75" t="s">
        <v>374</v>
      </c>
      <c r="I208" s="74"/>
      <c r="J208" s="74"/>
      <c r="K208" s="75" t="s">
        <v>747</v>
      </c>
      <c r="L208" s="74" t="s">
        <v>231</v>
      </c>
      <c r="M208" s="74" t="s">
        <v>792</v>
      </c>
      <c r="N208" s="74" t="s">
        <v>637</v>
      </c>
      <c r="O208" s="74" t="s">
        <v>206</v>
      </c>
      <c r="P208" s="74" t="s">
        <v>77</v>
      </c>
      <c r="Q208" s="74" t="s">
        <v>719</v>
      </c>
      <c r="R208" s="267" t="n">
        <v>0.7832</v>
      </c>
      <c r="S208" s="75" t="s">
        <v>49</v>
      </c>
      <c r="T208" s="75" t="s">
        <v>49</v>
      </c>
      <c r="U208" s="75" t="s">
        <v>50</v>
      </c>
      <c r="V208" s="75" t="s">
        <v>51</v>
      </c>
      <c r="W208" s="74" t="s">
        <v>796</v>
      </c>
      <c r="X208" s="74" t="s">
        <v>797</v>
      </c>
      <c r="Y208" s="78" t="n">
        <f aca="false">F208-(AA208+AC208+AE208+AG208+AI208+AK208+AM208+AO208+AQ208+AS208+AU208+AW208+AY208+BA208+BC208+BE208+BG208+BI208+BK208+BM208+BO208+BQ208+BS208+BU208+BW208+BY208)</f>
        <v>0</v>
      </c>
      <c r="Z208" s="79" t="s">
        <v>772</v>
      </c>
      <c r="AA208" s="79" t="n">
        <v>0.7832</v>
      </c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</row>
    <row r="209" s="80" customFormat="true" ht="186.75" hidden="false" customHeight="true" outlineLevel="0" collapsed="false">
      <c r="A209" s="73" t="s">
        <v>704</v>
      </c>
      <c r="B209" s="75" t="s">
        <v>744</v>
      </c>
      <c r="C209" s="75" t="s">
        <v>744</v>
      </c>
      <c r="D209" s="75" t="n">
        <v>59</v>
      </c>
      <c r="E209" s="75" t="n">
        <v>24</v>
      </c>
      <c r="F209" s="267" t="n">
        <v>0.0044</v>
      </c>
      <c r="G209" s="75" t="s">
        <v>716</v>
      </c>
      <c r="H209" s="75" t="s">
        <v>374</v>
      </c>
      <c r="I209" s="74" t="s">
        <v>754</v>
      </c>
      <c r="J209" s="74" t="s">
        <v>75</v>
      </c>
      <c r="K209" s="75" t="s">
        <v>747</v>
      </c>
      <c r="L209" s="74" t="s">
        <v>231</v>
      </c>
      <c r="M209" s="74" t="s">
        <v>792</v>
      </c>
      <c r="N209" s="74" t="s">
        <v>637</v>
      </c>
      <c r="O209" s="74" t="s">
        <v>271</v>
      </c>
      <c r="P209" s="74" t="s">
        <v>77</v>
      </c>
      <c r="Q209" s="74" t="s">
        <v>719</v>
      </c>
      <c r="R209" s="267" t="n">
        <v>0.0044</v>
      </c>
      <c r="S209" s="75" t="s">
        <v>49</v>
      </c>
      <c r="T209" s="75" t="s">
        <v>49</v>
      </c>
      <c r="U209" s="75" t="s">
        <v>50</v>
      </c>
      <c r="V209" s="75" t="s">
        <v>51</v>
      </c>
      <c r="W209" s="74" t="s">
        <v>796</v>
      </c>
      <c r="X209" s="74" t="s">
        <v>797</v>
      </c>
      <c r="Y209" s="78" t="n">
        <f aca="false">F209-(AA209+AC209+AE209+AG209+AI209+AK209+AM209+AO209+AQ209+AS209+AU209+AW209+AY209+BA209+BC209+BE209+BG209+BI209+BK209+BM209+BO209+BQ209+BS209+BU209+BW209+BY209)</f>
        <v>0</v>
      </c>
      <c r="Z209" s="79" t="s">
        <v>772</v>
      </c>
      <c r="AA209" s="79" t="n">
        <v>0.0044</v>
      </c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</row>
    <row r="210" s="80" customFormat="true" ht="186.75" hidden="false" customHeight="true" outlineLevel="0" collapsed="false">
      <c r="A210" s="73" t="s">
        <v>704</v>
      </c>
      <c r="B210" s="75" t="s">
        <v>744</v>
      </c>
      <c r="C210" s="75" t="s">
        <v>744</v>
      </c>
      <c r="D210" s="75" t="n">
        <v>59</v>
      </c>
      <c r="E210" s="75" t="n">
        <v>27</v>
      </c>
      <c r="F210" s="267" t="n">
        <v>2.043</v>
      </c>
      <c r="G210" s="75" t="s">
        <v>737</v>
      </c>
      <c r="H210" s="75"/>
      <c r="I210" s="75"/>
      <c r="J210" s="75"/>
      <c r="K210" s="75" t="s">
        <v>717</v>
      </c>
      <c r="L210" s="74" t="s">
        <v>231</v>
      </c>
      <c r="M210" s="74" t="s">
        <v>792</v>
      </c>
      <c r="N210" s="74" t="s">
        <v>637</v>
      </c>
      <c r="O210" s="74" t="s">
        <v>206</v>
      </c>
      <c r="P210" s="74" t="s">
        <v>77</v>
      </c>
      <c r="Q210" s="74" t="s">
        <v>719</v>
      </c>
      <c r="R210" s="267" t="n">
        <v>2.043</v>
      </c>
      <c r="S210" s="75" t="s">
        <v>49</v>
      </c>
      <c r="T210" s="75" t="s">
        <v>49</v>
      </c>
      <c r="U210" s="75" t="s">
        <v>50</v>
      </c>
      <c r="V210" s="75" t="s">
        <v>51</v>
      </c>
      <c r="W210" s="74" t="s">
        <v>798</v>
      </c>
      <c r="X210" s="74" t="s">
        <v>799</v>
      </c>
      <c r="Y210" s="78" t="n">
        <f aca="false">F210-(AA210+AC210+AE210+AG210+AI210+AK210+AM210+AO210+AQ210+AS210+AU210+AW210+AY210+BA210+BC210+BE210+BG210+BI210+BK210+BM210+BO210+BQ210+BS210+BU210+BW210+BY210)</f>
        <v>0</v>
      </c>
      <c r="Z210" s="79" t="s">
        <v>772</v>
      </c>
      <c r="AA210" s="79" t="n">
        <v>1.4795</v>
      </c>
      <c r="AB210" s="79" t="s">
        <v>773</v>
      </c>
      <c r="AC210" s="79" t="n">
        <v>0.5635</v>
      </c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</row>
    <row r="211" s="80" customFormat="true" ht="186.75" hidden="false" customHeight="true" outlineLevel="0" collapsed="false">
      <c r="A211" s="73" t="s">
        <v>704</v>
      </c>
      <c r="B211" s="75" t="s">
        <v>744</v>
      </c>
      <c r="C211" s="75" t="s">
        <v>744</v>
      </c>
      <c r="D211" s="75" t="n">
        <v>59</v>
      </c>
      <c r="E211" s="75" t="n">
        <v>30</v>
      </c>
      <c r="F211" s="267" t="n">
        <v>0.3095</v>
      </c>
      <c r="G211" s="75" t="s">
        <v>716</v>
      </c>
      <c r="H211" s="74" t="s">
        <v>374</v>
      </c>
      <c r="I211" s="74" t="s">
        <v>754</v>
      </c>
      <c r="J211" s="74" t="s">
        <v>75</v>
      </c>
      <c r="K211" s="75" t="s">
        <v>717</v>
      </c>
      <c r="L211" s="74" t="s">
        <v>231</v>
      </c>
      <c r="M211" s="74" t="s">
        <v>792</v>
      </c>
      <c r="N211" s="74" t="s">
        <v>637</v>
      </c>
      <c r="O211" s="74" t="s">
        <v>271</v>
      </c>
      <c r="P211" s="74" t="s">
        <v>77</v>
      </c>
      <c r="Q211" s="74" t="s">
        <v>719</v>
      </c>
      <c r="R211" s="267" t="n">
        <v>0.3095</v>
      </c>
      <c r="S211" s="75" t="s">
        <v>49</v>
      </c>
      <c r="T211" s="75" t="s">
        <v>49</v>
      </c>
      <c r="U211" s="75" t="s">
        <v>50</v>
      </c>
      <c r="V211" s="75" t="s">
        <v>51</v>
      </c>
      <c r="W211" s="74" t="s">
        <v>800</v>
      </c>
      <c r="X211" s="74" t="s">
        <v>801</v>
      </c>
      <c r="Y211" s="78" t="n">
        <f aca="false">F211-(AA211+AC211+AE211+AG211+AI211+AK211+AM211+AO211+AQ211+AS211+AU211+AW211+AY211+BA211+BC211+BE211+BG211+BI211+BK211+BM211+BO211+BQ211+BS211+BU211+BW211+BY211)</f>
        <v>0</v>
      </c>
      <c r="Z211" s="79" t="s">
        <v>772</v>
      </c>
      <c r="AA211" s="79" t="n">
        <v>0.0388</v>
      </c>
      <c r="AB211" s="79" t="s">
        <v>773</v>
      </c>
      <c r="AC211" s="79" t="n">
        <v>0.2707</v>
      </c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</row>
    <row r="212" s="80" customFormat="true" ht="186.75" hidden="false" customHeight="true" outlineLevel="0" collapsed="false">
      <c r="A212" s="73" t="s">
        <v>704</v>
      </c>
      <c r="B212" s="75" t="s">
        <v>744</v>
      </c>
      <c r="C212" s="75" t="s">
        <v>744</v>
      </c>
      <c r="D212" s="75" t="n">
        <v>62</v>
      </c>
      <c r="E212" s="75" t="n">
        <v>19</v>
      </c>
      <c r="F212" s="267" t="n">
        <v>0.0373</v>
      </c>
      <c r="G212" s="75" t="s">
        <v>716</v>
      </c>
      <c r="H212" s="74" t="s">
        <v>374</v>
      </c>
      <c r="I212" s="74" t="s">
        <v>754</v>
      </c>
      <c r="J212" s="74" t="s">
        <v>41</v>
      </c>
      <c r="K212" s="75" t="s">
        <v>717</v>
      </c>
      <c r="L212" s="74" t="s">
        <v>231</v>
      </c>
      <c r="M212" s="74" t="s">
        <v>792</v>
      </c>
      <c r="N212" s="74" t="s">
        <v>637</v>
      </c>
      <c r="O212" s="74" t="s">
        <v>271</v>
      </c>
      <c r="P212" s="74" t="s">
        <v>77</v>
      </c>
      <c r="Q212" s="74" t="s">
        <v>719</v>
      </c>
      <c r="R212" s="267" t="n">
        <v>0.0373</v>
      </c>
      <c r="S212" s="75" t="s">
        <v>49</v>
      </c>
      <c r="T212" s="75" t="s">
        <v>49</v>
      </c>
      <c r="U212" s="75" t="s">
        <v>50</v>
      </c>
      <c r="V212" s="75" t="s">
        <v>51</v>
      </c>
      <c r="W212" s="74" t="s">
        <v>802</v>
      </c>
      <c r="X212" s="74" t="s">
        <v>803</v>
      </c>
      <c r="Y212" s="78" t="n">
        <f aca="false">F212-(AA212+AC212+AE212+AG212+AI212+AK212+AM212+AO212+AQ212+AS212+AU212+AW212+AY212+BA212+BC212+BE212+BG212+BI212+BK212+BM212+BO212+BQ212+BS212+BU212+BW212+BY212)</f>
        <v>0</v>
      </c>
      <c r="Z212" s="79" t="s">
        <v>772</v>
      </c>
      <c r="AA212" s="79" t="n">
        <v>0.0373</v>
      </c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</row>
    <row r="213" s="80" customFormat="true" ht="186.75" hidden="false" customHeight="true" outlineLevel="0" collapsed="false">
      <c r="A213" s="73" t="s">
        <v>704</v>
      </c>
      <c r="B213" s="75" t="s">
        <v>744</v>
      </c>
      <c r="C213" s="75" t="s">
        <v>744</v>
      </c>
      <c r="D213" s="75" t="n">
        <v>62</v>
      </c>
      <c r="E213" s="75" t="n">
        <v>25</v>
      </c>
      <c r="F213" s="267" t="n">
        <v>0.0829</v>
      </c>
      <c r="G213" s="75" t="s">
        <v>716</v>
      </c>
      <c r="H213" s="74" t="s">
        <v>374</v>
      </c>
      <c r="I213" s="74" t="s">
        <v>754</v>
      </c>
      <c r="J213" s="74" t="s">
        <v>804</v>
      </c>
      <c r="K213" s="75" t="s">
        <v>717</v>
      </c>
      <c r="L213" s="74" t="s">
        <v>231</v>
      </c>
      <c r="M213" s="74" t="s">
        <v>792</v>
      </c>
      <c r="N213" s="74" t="s">
        <v>637</v>
      </c>
      <c r="O213" s="74" t="s">
        <v>271</v>
      </c>
      <c r="P213" s="74" t="s">
        <v>77</v>
      </c>
      <c r="Q213" s="74" t="s">
        <v>719</v>
      </c>
      <c r="R213" s="267" t="n">
        <v>0.0829</v>
      </c>
      <c r="S213" s="75" t="s">
        <v>49</v>
      </c>
      <c r="T213" s="75" t="s">
        <v>49</v>
      </c>
      <c r="U213" s="75" t="s">
        <v>50</v>
      </c>
      <c r="V213" s="75" t="s">
        <v>51</v>
      </c>
      <c r="W213" s="74" t="s">
        <v>805</v>
      </c>
      <c r="X213" s="74" t="s">
        <v>806</v>
      </c>
      <c r="Y213" s="78" t="n">
        <f aca="false">F213-(AA213+AC213+AE213+AG213+AI213+AK213+AM213+AO213+AQ213+AS213+AU213+AW213+AY213+BA213+BC213+BE213+BG213+BI213+BK213+BM213+BO213+BQ213+BS213+BU213+BW213+BY213)</f>
        <v>0</v>
      </c>
      <c r="Z213" s="79" t="s">
        <v>772</v>
      </c>
      <c r="AA213" s="79" t="n">
        <v>0.0829</v>
      </c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</row>
    <row r="214" s="80" customFormat="true" ht="186.75" hidden="false" customHeight="true" outlineLevel="0" collapsed="false">
      <c r="A214" s="73" t="s">
        <v>704</v>
      </c>
      <c r="B214" s="75" t="s">
        <v>744</v>
      </c>
      <c r="C214" s="75" t="s">
        <v>744</v>
      </c>
      <c r="D214" s="75" t="n">
        <v>62</v>
      </c>
      <c r="E214" s="75" t="n">
        <v>26</v>
      </c>
      <c r="F214" s="267" t="n">
        <v>2.0878</v>
      </c>
      <c r="G214" s="75" t="s">
        <v>737</v>
      </c>
      <c r="H214" s="74" t="s">
        <v>374</v>
      </c>
      <c r="I214" s="74"/>
      <c r="J214" s="74"/>
      <c r="K214" s="75" t="s">
        <v>807</v>
      </c>
      <c r="L214" s="74" t="s">
        <v>231</v>
      </c>
      <c r="M214" s="74" t="s">
        <v>792</v>
      </c>
      <c r="N214" s="74" t="s">
        <v>637</v>
      </c>
      <c r="O214" s="74" t="s">
        <v>206</v>
      </c>
      <c r="P214" s="74" t="s">
        <v>77</v>
      </c>
      <c r="Q214" s="74" t="s">
        <v>719</v>
      </c>
      <c r="R214" s="267" t="n">
        <v>2.0878</v>
      </c>
      <c r="S214" s="75" t="s">
        <v>49</v>
      </c>
      <c r="T214" s="75" t="s">
        <v>49</v>
      </c>
      <c r="U214" s="75" t="s">
        <v>50</v>
      </c>
      <c r="V214" s="75" t="s">
        <v>51</v>
      </c>
      <c r="W214" s="74" t="s">
        <v>808</v>
      </c>
      <c r="X214" s="74" t="s">
        <v>809</v>
      </c>
      <c r="Y214" s="78" t="n">
        <f aca="false">F214-(AA214+AC214+AE214+AG214+AI214+AK214+AM214+AO214+AQ214+AS214+AU214+AW214+AY214+BA214+BC214+BE214+BG214+BI214+BK214+BM214+BO214+BQ214+BS214+BU214+BW214+BY214)</f>
        <v>0</v>
      </c>
      <c r="Z214" s="79" t="s">
        <v>772</v>
      </c>
      <c r="AA214" s="79" t="n">
        <v>2.0878</v>
      </c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</row>
    <row r="215" s="80" customFormat="true" ht="186.75" hidden="false" customHeight="true" outlineLevel="0" collapsed="false">
      <c r="A215" s="73" t="s">
        <v>704</v>
      </c>
      <c r="B215" s="75" t="s">
        <v>744</v>
      </c>
      <c r="C215" s="75" t="s">
        <v>744</v>
      </c>
      <c r="D215" s="75" t="n">
        <v>62</v>
      </c>
      <c r="E215" s="75" t="n">
        <v>27</v>
      </c>
      <c r="F215" s="267" t="n">
        <v>0.1784</v>
      </c>
      <c r="G215" s="75" t="s">
        <v>737</v>
      </c>
      <c r="H215" s="74" t="s">
        <v>374</v>
      </c>
      <c r="I215" s="74"/>
      <c r="J215" s="74"/>
      <c r="K215" s="75" t="s">
        <v>807</v>
      </c>
      <c r="L215" s="74" t="s">
        <v>231</v>
      </c>
      <c r="M215" s="74" t="s">
        <v>792</v>
      </c>
      <c r="N215" s="74" t="s">
        <v>637</v>
      </c>
      <c r="O215" s="74" t="s">
        <v>206</v>
      </c>
      <c r="P215" s="74" t="s">
        <v>77</v>
      </c>
      <c r="Q215" s="74" t="s">
        <v>719</v>
      </c>
      <c r="R215" s="267" t="n">
        <v>0.1784</v>
      </c>
      <c r="S215" s="75" t="s">
        <v>49</v>
      </c>
      <c r="T215" s="75" t="s">
        <v>49</v>
      </c>
      <c r="U215" s="75" t="s">
        <v>50</v>
      </c>
      <c r="V215" s="75" t="s">
        <v>51</v>
      </c>
      <c r="W215" s="74" t="s">
        <v>810</v>
      </c>
      <c r="X215" s="74" t="s">
        <v>811</v>
      </c>
      <c r="Y215" s="78" t="n">
        <f aca="false">F215-(AA215+AC215+AE215+AG215+AI215+AK215+AM215+AO215+AQ215+AS215+AU215+AW215+AY215+BA215+BC215+BE215+BG215+BI215+BK215+BM215+BO215+BQ215+BS215+BU215+BW215+BY215)</f>
        <v>0</v>
      </c>
      <c r="Z215" s="79" t="s">
        <v>772</v>
      </c>
      <c r="AA215" s="79" t="n">
        <v>0.1784</v>
      </c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</row>
    <row r="216" s="80" customFormat="true" ht="186.75" hidden="false" customHeight="true" outlineLevel="0" collapsed="false">
      <c r="A216" s="73" t="s">
        <v>704</v>
      </c>
      <c r="B216" s="75" t="s">
        <v>744</v>
      </c>
      <c r="C216" s="75" t="s">
        <v>744</v>
      </c>
      <c r="D216" s="75" t="n">
        <v>62</v>
      </c>
      <c r="E216" s="75" t="n">
        <v>33</v>
      </c>
      <c r="F216" s="267" t="n">
        <v>3.371</v>
      </c>
      <c r="G216" s="75" t="s">
        <v>737</v>
      </c>
      <c r="H216" s="74" t="s">
        <v>374</v>
      </c>
      <c r="I216" s="74"/>
      <c r="J216" s="74"/>
      <c r="K216" s="75" t="s">
        <v>807</v>
      </c>
      <c r="L216" s="74" t="s">
        <v>43</v>
      </c>
      <c r="M216" s="74" t="s">
        <v>792</v>
      </c>
      <c r="N216" s="74" t="s">
        <v>637</v>
      </c>
      <c r="O216" s="74" t="s">
        <v>206</v>
      </c>
      <c r="P216" s="74" t="s">
        <v>77</v>
      </c>
      <c r="Q216" s="74" t="s">
        <v>719</v>
      </c>
      <c r="R216" s="267" t="n">
        <v>3.371</v>
      </c>
      <c r="S216" s="75" t="s">
        <v>49</v>
      </c>
      <c r="T216" s="75" t="s">
        <v>49</v>
      </c>
      <c r="U216" s="75" t="s">
        <v>50</v>
      </c>
      <c r="V216" s="75" t="s">
        <v>51</v>
      </c>
      <c r="W216" s="74" t="s">
        <v>812</v>
      </c>
      <c r="X216" s="74" t="s">
        <v>813</v>
      </c>
      <c r="Y216" s="78" t="n">
        <f aca="false">F216-(AA216+AC216+AE216+AG216+AI216+AK216+AM216+AO216+AQ216+AS216+AU216+AW216+AY216+BA216+BC216+BE216+BG216+BI216+BK216+BM216+BO216+BQ216+BS216+BU216+BW216+BY216)</f>
        <v>0</v>
      </c>
      <c r="Z216" s="79" t="s">
        <v>772</v>
      </c>
      <c r="AA216" s="79" t="n">
        <v>2.495</v>
      </c>
      <c r="AB216" s="79" t="s">
        <v>773</v>
      </c>
      <c r="AC216" s="79" t="n">
        <v>0.876</v>
      </c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</row>
    <row r="217" s="80" customFormat="true" ht="186.75" hidden="false" customHeight="true" outlineLevel="0" collapsed="false">
      <c r="A217" s="73" t="s">
        <v>704</v>
      </c>
      <c r="B217" s="75" t="s">
        <v>744</v>
      </c>
      <c r="C217" s="75" t="s">
        <v>744</v>
      </c>
      <c r="D217" s="75" t="n">
        <v>70</v>
      </c>
      <c r="E217" s="75" t="n">
        <v>15</v>
      </c>
      <c r="F217" s="267" t="n">
        <v>0.97</v>
      </c>
      <c r="G217" s="75" t="s">
        <v>737</v>
      </c>
      <c r="H217" s="74" t="s">
        <v>374</v>
      </c>
      <c r="I217" s="74"/>
      <c r="J217" s="74"/>
      <c r="K217" s="75" t="s">
        <v>814</v>
      </c>
      <c r="L217" s="74" t="s">
        <v>231</v>
      </c>
      <c r="M217" s="74" t="s">
        <v>815</v>
      </c>
      <c r="N217" s="74" t="s">
        <v>637</v>
      </c>
      <c r="O217" s="74" t="s">
        <v>206</v>
      </c>
      <c r="P217" s="74" t="s">
        <v>77</v>
      </c>
      <c r="Q217" s="74" t="s">
        <v>719</v>
      </c>
      <c r="R217" s="267" t="n">
        <v>0.97</v>
      </c>
      <c r="S217" s="75" t="s">
        <v>49</v>
      </c>
      <c r="T217" s="75" t="s">
        <v>49</v>
      </c>
      <c r="U217" s="75" t="s">
        <v>50</v>
      </c>
      <c r="V217" s="75" t="s">
        <v>51</v>
      </c>
      <c r="W217" s="74" t="n">
        <v>53.855711161</v>
      </c>
      <c r="X217" s="74" t="n">
        <v>86.487200863</v>
      </c>
      <c r="Y217" s="78" t="n">
        <f aca="false">F217-(AA217+AC217+AE217+AG217+AI217+AK217+AM217+AO217+AQ217+AS217+AU217+AW217+AY217+BA217+BC217+BE217+BG217+BI217+BK217+BM217+BO217+BQ217+BS217+BU217+BW217+BY217)</f>
        <v>0</v>
      </c>
      <c r="Z217" s="79" t="s">
        <v>779</v>
      </c>
      <c r="AA217" s="79" t="n">
        <v>0.97</v>
      </c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</row>
    <row r="218" s="80" customFormat="true" ht="186.75" hidden="false" customHeight="true" outlineLevel="0" collapsed="false">
      <c r="A218" s="73" t="s">
        <v>704</v>
      </c>
      <c r="B218" s="75" t="s">
        <v>744</v>
      </c>
      <c r="C218" s="75" t="s">
        <v>745</v>
      </c>
      <c r="D218" s="75" t="n">
        <v>10</v>
      </c>
      <c r="E218" s="75" t="n">
        <v>6</v>
      </c>
      <c r="F218" s="267" t="n">
        <v>0.68</v>
      </c>
      <c r="G218" s="75" t="s">
        <v>737</v>
      </c>
      <c r="H218" s="74" t="s">
        <v>374</v>
      </c>
      <c r="I218" s="74"/>
      <c r="J218" s="74"/>
      <c r="K218" s="75" t="s">
        <v>814</v>
      </c>
      <c r="L218" s="74" t="s">
        <v>231</v>
      </c>
      <c r="M218" s="74" t="s">
        <v>816</v>
      </c>
      <c r="N218" s="74" t="s">
        <v>637</v>
      </c>
      <c r="O218" s="74" t="s">
        <v>206</v>
      </c>
      <c r="P218" s="74" t="s">
        <v>77</v>
      </c>
      <c r="Q218" s="74" t="s">
        <v>719</v>
      </c>
      <c r="R218" s="267" t="n">
        <v>0.68</v>
      </c>
      <c r="S218" s="75" t="s">
        <v>49</v>
      </c>
      <c r="T218" s="75" t="s">
        <v>49</v>
      </c>
      <c r="U218" s="75" t="s">
        <v>50</v>
      </c>
      <c r="V218" s="75" t="s">
        <v>51</v>
      </c>
      <c r="W218" s="74" t="n">
        <v>53.851000087</v>
      </c>
      <c r="X218" s="74" t="n">
        <v>86.489641056</v>
      </c>
      <c r="Y218" s="78" t="n">
        <f aca="false">F218-(AA218+AC218+AE218+AG218+AI218+AK218+AM218+AO218+AQ218+AS218+AU218+AW218+AY218+BA218+BC218+BE218+BG218+BI218+BK218+BM218+BO218+BQ218+BS218+BU218+BW218+BY218)</f>
        <v>0</v>
      </c>
      <c r="Z218" s="79" t="s">
        <v>779</v>
      </c>
      <c r="AA218" s="79" t="n">
        <v>0.68</v>
      </c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</row>
    <row r="219" s="80" customFormat="true" ht="186.75" hidden="false" customHeight="true" outlineLevel="0" collapsed="false">
      <c r="A219" s="73" t="s">
        <v>704</v>
      </c>
      <c r="B219" s="75" t="s">
        <v>744</v>
      </c>
      <c r="C219" s="75" t="s">
        <v>745</v>
      </c>
      <c r="D219" s="75" t="n">
        <v>10</v>
      </c>
      <c r="E219" s="75" t="n">
        <v>7</v>
      </c>
      <c r="F219" s="267" t="n">
        <v>1.7</v>
      </c>
      <c r="G219" s="75" t="s">
        <v>737</v>
      </c>
      <c r="H219" s="74" t="s">
        <v>374</v>
      </c>
      <c r="I219" s="74"/>
      <c r="J219" s="74"/>
      <c r="K219" s="75" t="s">
        <v>814</v>
      </c>
      <c r="L219" s="74" t="s">
        <v>231</v>
      </c>
      <c r="M219" s="74" t="s">
        <v>816</v>
      </c>
      <c r="N219" s="74" t="s">
        <v>637</v>
      </c>
      <c r="O219" s="74" t="s">
        <v>206</v>
      </c>
      <c r="P219" s="74" t="s">
        <v>77</v>
      </c>
      <c r="Q219" s="74" t="s">
        <v>719</v>
      </c>
      <c r="R219" s="267" t="n">
        <v>1.7</v>
      </c>
      <c r="S219" s="75" t="s">
        <v>49</v>
      </c>
      <c r="T219" s="75" t="s">
        <v>49</v>
      </c>
      <c r="U219" s="75" t="s">
        <v>50</v>
      </c>
      <c r="V219" s="75" t="s">
        <v>51</v>
      </c>
      <c r="W219" s="74" t="n">
        <v>53.855858296</v>
      </c>
      <c r="X219" s="74" t="n">
        <v>86.508413699</v>
      </c>
      <c r="Y219" s="78" t="n">
        <f aca="false">F219-(AA219+AC219+AE219+AG219+AI219+AK219+AM219+AO219+AQ219+AS219+AU219+AW219+AY219+BA219+BC219+BE219+BG219+BI219+BK219+BM219+BO219+BQ219+BS219+BU219+BW219+BY219)</f>
        <v>0</v>
      </c>
      <c r="Z219" s="79" t="s">
        <v>779</v>
      </c>
      <c r="AA219" s="79" t="n">
        <v>1.7</v>
      </c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</row>
    <row r="220" s="80" customFormat="true" ht="186.75" hidden="false" customHeight="true" outlineLevel="0" collapsed="false">
      <c r="A220" s="73" t="s">
        <v>704</v>
      </c>
      <c r="B220" s="75" t="s">
        <v>744</v>
      </c>
      <c r="C220" s="75" t="s">
        <v>745</v>
      </c>
      <c r="D220" s="75" t="n">
        <v>10</v>
      </c>
      <c r="E220" s="75" t="n">
        <v>11</v>
      </c>
      <c r="F220" s="267" t="n">
        <v>3.96</v>
      </c>
      <c r="G220" s="75" t="s">
        <v>737</v>
      </c>
      <c r="H220" s="74" t="s">
        <v>374</v>
      </c>
      <c r="I220" s="74"/>
      <c r="J220" s="74"/>
      <c r="K220" s="75" t="s">
        <v>814</v>
      </c>
      <c r="L220" s="74" t="s">
        <v>231</v>
      </c>
      <c r="M220" s="74" t="s">
        <v>816</v>
      </c>
      <c r="N220" s="74" t="s">
        <v>637</v>
      </c>
      <c r="O220" s="74" t="s">
        <v>206</v>
      </c>
      <c r="P220" s="74" t="s">
        <v>77</v>
      </c>
      <c r="Q220" s="74" t="s">
        <v>719</v>
      </c>
      <c r="R220" s="267" t="n">
        <v>3.96</v>
      </c>
      <c r="S220" s="75" t="s">
        <v>49</v>
      </c>
      <c r="T220" s="75" t="s">
        <v>49</v>
      </c>
      <c r="U220" s="75" t="s">
        <v>50</v>
      </c>
      <c r="V220" s="75" t="s">
        <v>51</v>
      </c>
      <c r="W220" s="74" t="n">
        <v>53.851942095</v>
      </c>
      <c r="X220" s="74" t="n">
        <v>86.492571183</v>
      </c>
      <c r="Y220" s="78" t="n">
        <f aca="false">F220-(AA220+AC220+AE220+AG220+AI220+AK220+AM220+AO220+AQ220+AS220+AU220+AW220+AY220+BA220+BC220+BE220+BG220+BI220+BK220+BM220+BO220+BQ220+BS220+BU220+BW220+BY220)</f>
        <v>0</v>
      </c>
      <c r="Z220" s="79" t="s">
        <v>779</v>
      </c>
      <c r="AA220" s="79" t="n">
        <v>3.96</v>
      </c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</row>
    <row r="221" s="80" customFormat="true" ht="186.75" hidden="false" customHeight="true" outlineLevel="0" collapsed="false">
      <c r="A221" s="73" t="s">
        <v>704</v>
      </c>
      <c r="B221" s="75" t="s">
        <v>744</v>
      </c>
      <c r="C221" s="75" t="s">
        <v>745</v>
      </c>
      <c r="D221" s="75" t="n">
        <v>10</v>
      </c>
      <c r="E221" s="75" t="n">
        <v>15</v>
      </c>
      <c r="F221" s="267" t="n">
        <v>0.77</v>
      </c>
      <c r="G221" s="75" t="s">
        <v>737</v>
      </c>
      <c r="H221" s="74" t="s">
        <v>374</v>
      </c>
      <c r="I221" s="74"/>
      <c r="J221" s="74"/>
      <c r="K221" s="75" t="s">
        <v>814</v>
      </c>
      <c r="L221" s="74" t="s">
        <v>231</v>
      </c>
      <c r="M221" s="74" t="s">
        <v>816</v>
      </c>
      <c r="N221" s="74" t="s">
        <v>637</v>
      </c>
      <c r="O221" s="74" t="s">
        <v>206</v>
      </c>
      <c r="P221" s="74" t="s">
        <v>77</v>
      </c>
      <c r="Q221" s="74" t="s">
        <v>719</v>
      </c>
      <c r="R221" s="267" t="n">
        <v>0.77</v>
      </c>
      <c r="S221" s="75" t="s">
        <v>49</v>
      </c>
      <c r="T221" s="75" t="s">
        <v>49</v>
      </c>
      <c r="U221" s="75" t="s">
        <v>50</v>
      </c>
      <c r="V221" s="75" t="s">
        <v>51</v>
      </c>
      <c r="W221" s="272" t="n">
        <v>53.848939996</v>
      </c>
      <c r="X221" s="74" t="n">
        <v>86.499128287</v>
      </c>
      <c r="Y221" s="78" t="n">
        <f aca="false">F221-(AA221+AC221+AE221+AG221+AI221+AK221+AM221+AO221+AQ221+AS221+AU221+AW221+AY221+BA221+BC221+BE221+BG221+BI221+BK221+BM221+BO221+BQ221+BS221+BU221+BW221+BY221)</f>
        <v>0</v>
      </c>
      <c r="Z221" s="79" t="s">
        <v>779</v>
      </c>
      <c r="AA221" s="79" t="n">
        <v>0.77</v>
      </c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</row>
    <row r="222" s="80" customFormat="true" ht="186.75" hidden="false" customHeight="true" outlineLevel="0" collapsed="false">
      <c r="A222" s="73" t="s">
        <v>704</v>
      </c>
      <c r="B222" s="75" t="s">
        <v>744</v>
      </c>
      <c r="C222" s="75" t="s">
        <v>745</v>
      </c>
      <c r="D222" s="75" t="n">
        <v>10</v>
      </c>
      <c r="E222" s="75" t="n">
        <v>16</v>
      </c>
      <c r="F222" s="267" t="n">
        <v>0.11</v>
      </c>
      <c r="G222" s="94" t="s">
        <v>716</v>
      </c>
      <c r="H222" s="74" t="s">
        <v>374</v>
      </c>
      <c r="I222" s="93" t="s">
        <v>754</v>
      </c>
      <c r="J222" s="93" t="s">
        <v>41</v>
      </c>
      <c r="K222" s="94" t="s">
        <v>814</v>
      </c>
      <c r="L222" s="74" t="s">
        <v>231</v>
      </c>
      <c r="M222" s="93" t="s">
        <v>817</v>
      </c>
      <c r="N222" s="74" t="s">
        <v>637</v>
      </c>
      <c r="O222" s="74" t="s">
        <v>271</v>
      </c>
      <c r="P222" s="74" t="s">
        <v>77</v>
      </c>
      <c r="Q222" s="74" t="s">
        <v>719</v>
      </c>
      <c r="R222" s="267" t="n">
        <v>0.11</v>
      </c>
      <c r="S222" s="75" t="s">
        <v>49</v>
      </c>
      <c r="T222" s="75" t="s">
        <v>49</v>
      </c>
      <c r="U222" s="75" t="s">
        <v>50</v>
      </c>
      <c r="V222" s="75" t="s">
        <v>51</v>
      </c>
      <c r="W222" s="74" t="n">
        <v>53.851725405</v>
      </c>
      <c r="X222" s="74" t="n">
        <v>86.49330989</v>
      </c>
      <c r="Y222" s="78" t="n">
        <f aca="false">F222-(AA222+AC222+AE222+AG222+AI222+AK222+AM222+AO222+AQ222+AS222+AU222+AW222+AY222+BA222+BC222+BE222+BG222+BI222+BK222+BM222+BO222+BQ222+BS222+BU222+BW222+BY222)</f>
        <v>0</v>
      </c>
      <c r="Z222" s="79" t="s">
        <v>779</v>
      </c>
      <c r="AA222" s="79" t="n">
        <v>0.11</v>
      </c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</row>
    <row r="223" s="80" customFormat="true" ht="186.75" hidden="false" customHeight="true" outlineLevel="0" collapsed="false">
      <c r="A223" s="73" t="s">
        <v>704</v>
      </c>
      <c r="B223" s="75" t="s">
        <v>744</v>
      </c>
      <c r="C223" s="75" t="s">
        <v>745</v>
      </c>
      <c r="D223" s="75" t="n">
        <v>10</v>
      </c>
      <c r="E223" s="75" t="n">
        <v>17</v>
      </c>
      <c r="F223" s="267" t="n">
        <v>0.22</v>
      </c>
      <c r="G223" s="75" t="s">
        <v>737</v>
      </c>
      <c r="H223" s="74" t="s">
        <v>374</v>
      </c>
      <c r="I223" s="74"/>
      <c r="J223" s="74"/>
      <c r="K223" s="75" t="s">
        <v>814</v>
      </c>
      <c r="L223" s="74" t="s">
        <v>231</v>
      </c>
      <c r="M223" s="74" t="s">
        <v>816</v>
      </c>
      <c r="N223" s="74" t="s">
        <v>637</v>
      </c>
      <c r="O223" s="74" t="s">
        <v>206</v>
      </c>
      <c r="P223" s="74" t="s">
        <v>77</v>
      </c>
      <c r="Q223" s="74" t="s">
        <v>719</v>
      </c>
      <c r="R223" s="267" t="n">
        <v>0.22</v>
      </c>
      <c r="S223" s="75" t="s">
        <v>49</v>
      </c>
      <c r="T223" s="75" t="s">
        <v>49</v>
      </c>
      <c r="U223" s="75" t="s">
        <v>50</v>
      </c>
      <c r="V223" s="75" t="s">
        <v>51</v>
      </c>
      <c r="W223" s="74" t="n">
        <v>53.848333925</v>
      </c>
      <c r="X223" s="74" t="n">
        <v>86.502147057</v>
      </c>
      <c r="Y223" s="78" t="n">
        <f aca="false">F223-(AA223+AC223+AE223+AG223+AI223+AK223+AM223+AO223+AQ223+AS223+AU223+AW223+AY223+BA223+BC223+BE223+BG223+BI223+BK223+BM223+BO223+BQ223+BS223+BU223+BW223+BY223)</f>
        <v>0</v>
      </c>
      <c r="Z223" s="79" t="s">
        <v>779</v>
      </c>
      <c r="AA223" s="79" t="n">
        <v>0.22</v>
      </c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</row>
    <row r="224" s="80" customFormat="true" ht="186.75" hidden="false" customHeight="true" outlineLevel="0" collapsed="false">
      <c r="A224" s="92" t="s">
        <v>704</v>
      </c>
      <c r="B224" s="75" t="s">
        <v>744</v>
      </c>
      <c r="C224" s="75" t="s">
        <v>745</v>
      </c>
      <c r="D224" s="75" t="n">
        <v>10</v>
      </c>
      <c r="E224" s="75" t="n">
        <v>19</v>
      </c>
      <c r="F224" s="267" t="n">
        <v>1.06</v>
      </c>
      <c r="G224" s="75" t="s">
        <v>737</v>
      </c>
      <c r="H224" s="74" t="s">
        <v>374</v>
      </c>
      <c r="I224" s="74"/>
      <c r="J224" s="74"/>
      <c r="K224" s="75" t="s">
        <v>814</v>
      </c>
      <c r="L224" s="74" t="s">
        <v>231</v>
      </c>
      <c r="M224" s="74" t="s">
        <v>816</v>
      </c>
      <c r="N224" s="74" t="s">
        <v>637</v>
      </c>
      <c r="O224" s="74" t="s">
        <v>437</v>
      </c>
      <c r="P224" s="74" t="s">
        <v>77</v>
      </c>
      <c r="Q224" s="74" t="s">
        <v>719</v>
      </c>
      <c r="R224" s="267" t="n">
        <v>1.06</v>
      </c>
      <c r="S224" s="75" t="s">
        <v>49</v>
      </c>
      <c r="T224" s="75" t="s">
        <v>49</v>
      </c>
      <c r="U224" s="75" t="s">
        <v>50</v>
      </c>
      <c r="V224" s="75" t="s">
        <v>51</v>
      </c>
      <c r="W224" s="74" t="n">
        <v>53.847701049</v>
      </c>
      <c r="X224" s="74" t="n">
        <v>86.500581644</v>
      </c>
      <c r="Y224" s="78" t="n">
        <f aca="false">F224-(AA224+AC224+AE224+AG224+AI224+AK224+AM224+AO224+AQ224+AS224+AU224+AW224+AY224+BA224+BC224+BE224+BG224+BI224+BK224+BM224+BO224+BQ224+BS224+BU224+BW224+BY224)</f>
        <v>0</v>
      </c>
      <c r="Z224" s="79" t="s">
        <v>779</v>
      </c>
      <c r="AA224" s="79" t="n">
        <v>1.06</v>
      </c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Q224" s="79"/>
      <c r="AR224" s="79"/>
      <c r="AS224" s="79"/>
      <c r="AT224" s="79"/>
      <c r="AU224" s="79"/>
      <c r="AV224" s="79"/>
      <c r="AW224" s="79"/>
      <c r="AX224" s="79"/>
      <c r="AY224" s="79"/>
      <c r="AZ224" s="79"/>
      <c r="BA224" s="79"/>
      <c r="BB224" s="79"/>
      <c r="BC224" s="79"/>
      <c r="BD224" s="79"/>
      <c r="BE224" s="79"/>
      <c r="BF224" s="79"/>
      <c r="BG224" s="79"/>
      <c r="BH224" s="79"/>
      <c r="BI224" s="79"/>
      <c r="BJ224" s="79"/>
      <c r="BK224" s="79"/>
      <c r="BL224" s="79"/>
      <c r="BM224" s="79"/>
      <c r="BN224" s="79"/>
      <c r="BO224" s="79"/>
      <c r="BP224" s="79"/>
      <c r="BQ224" s="79"/>
      <c r="BR224" s="79"/>
      <c r="BS224" s="79"/>
      <c r="BT224" s="79"/>
      <c r="BU224" s="79"/>
      <c r="BV224" s="79"/>
      <c r="BW224" s="79"/>
      <c r="BX224" s="79"/>
      <c r="BY224" s="79"/>
    </row>
    <row r="225" s="80" customFormat="true" ht="186.75" hidden="false" customHeight="true" outlineLevel="0" collapsed="false">
      <c r="A225" s="92" t="s">
        <v>704</v>
      </c>
      <c r="B225" s="75" t="s">
        <v>744</v>
      </c>
      <c r="C225" s="75" t="s">
        <v>745</v>
      </c>
      <c r="D225" s="75" t="n">
        <v>10</v>
      </c>
      <c r="E225" s="75" t="n">
        <v>24</v>
      </c>
      <c r="F225" s="267" t="n">
        <v>0.47</v>
      </c>
      <c r="G225" s="94" t="s">
        <v>716</v>
      </c>
      <c r="H225" s="74" t="s">
        <v>374</v>
      </c>
      <c r="I225" s="93" t="s">
        <v>754</v>
      </c>
      <c r="J225" s="93" t="s">
        <v>41</v>
      </c>
      <c r="K225" s="94" t="s">
        <v>747</v>
      </c>
      <c r="L225" s="74" t="s">
        <v>231</v>
      </c>
      <c r="M225" s="93" t="s">
        <v>817</v>
      </c>
      <c r="N225" s="74" t="s">
        <v>637</v>
      </c>
      <c r="O225" s="74" t="s">
        <v>271</v>
      </c>
      <c r="P225" s="74" t="s">
        <v>77</v>
      </c>
      <c r="Q225" s="74" t="s">
        <v>719</v>
      </c>
      <c r="R225" s="267" t="n">
        <v>0.47</v>
      </c>
      <c r="S225" s="75" t="s">
        <v>49</v>
      </c>
      <c r="T225" s="75" t="s">
        <v>49</v>
      </c>
      <c r="U225" s="75" t="s">
        <v>50</v>
      </c>
      <c r="V225" s="75" t="s">
        <v>51</v>
      </c>
      <c r="W225" s="74" t="n">
        <v>53.851490091</v>
      </c>
      <c r="X225" s="74" t="n">
        <v>86.48935806</v>
      </c>
      <c r="Y225" s="78" t="n">
        <f aca="false">F225-(AA225+AC225+AE225+AG225+AI225+AK225+AM225+AO225+AQ225+AS225+AU225+AW225+AY225+BA225+BC225+BE225+BG225+BI225+BK225+BM225+BO225+BQ225+BS225+BU225+BW225+BY225)</f>
        <v>0</v>
      </c>
      <c r="Z225" s="79" t="s">
        <v>779</v>
      </c>
      <c r="AA225" s="79" t="n">
        <v>0.47</v>
      </c>
      <c r="AB225" s="79"/>
      <c r="AC225" s="79"/>
      <c r="AD225" s="79"/>
      <c r="AE225" s="79"/>
      <c r="AF225" s="79"/>
      <c r="AG225" s="79"/>
      <c r="AH225" s="79"/>
      <c r="AI225" s="79"/>
      <c r="AJ225" s="79"/>
      <c r="AK225" s="79"/>
      <c r="AL225" s="79"/>
      <c r="AM225" s="79"/>
      <c r="AN225" s="79"/>
      <c r="AO225" s="79"/>
      <c r="AP225" s="79"/>
      <c r="AQ225" s="79"/>
      <c r="AR225" s="79"/>
      <c r="AS225" s="79"/>
      <c r="AT225" s="79"/>
      <c r="AU225" s="79"/>
      <c r="AV225" s="79"/>
      <c r="AW225" s="79"/>
      <c r="AX225" s="79"/>
      <c r="AY225" s="79"/>
      <c r="AZ225" s="79"/>
      <c r="BA225" s="79"/>
      <c r="BB225" s="79"/>
      <c r="BC225" s="79"/>
      <c r="BD225" s="79"/>
      <c r="BE225" s="79"/>
      <c r="BF225" s="79"/>
      <c r="BG225" s="79"/>
      <c r="BH225" s="79"/>
      <c r="BI225" s="79"/>
      <c r="BJ225" s="79"/>
      <c r="BK225" s="79"/>
      <c r="BL225" s="79"/>
      <c r="BM225" s="79"/>
      <c r="BN225" s="79"/>
      <c r="BO225" s="79"/>
      <c r="BP225" s="79"/>
      <c r="BQ225" s="79"/>
      <c r="BR225" s="79"/>
      <c r="BS225" s="79"/>
      <c r="BT225" s="79"/>
      <c r="BU225" s="79"/>
      <c r="BV225" s="79"/>
      <c r="BW225" s="79"/>
      <c r="BX225" s="79"/>
      <c r="BY225" s="79"/>
    </row>
    <row r="226" s="80" customFormat="true" ht="186.75" hidden="false" customHeight="true" outlineLevel="0" collapsed="false">
      <c r="A226" s="73" t="s">
        <v>704</v>
      </c>
      <c r="B226" s="75" t="s">
        <v>739</v>
      </c>
      <c r="C226" s="75" t="s">
        <v>818</v>
      </c>
      <c r="D226" s="75" t="n">
        <v>46</v>
      </c>
      <c r="E226" s="75" t="n">
        <v>13</v>
      </c>
      <c r="F226" s="267" t="n">
        <v>0.08</v>
      </c>
      <c r="G226" s="94" t="s">
        <v>716</v>
      </c>
      <c r="H226" s="106" t="s">
        <v>374</v>
      </c>
      <c r="I226" s="93" t="s">
        <v>754</v>
      </c>
      <c r="J226" s="93" t="s">
        <v>75</v>
      </c>
      <c r="K226" s="94" t="s">
        <v>741</v>
      </c>
      <c r="L226" s="106" t="s">
        <v>231</v>
      </c>
      <c r="M226" s="93" t="s">
        <v>819</v>
      </c>
      <c r="N226" s="106" t="s">
        <v>637</v>
      </c>
      <c r="O226" s="74" t="s">
        <v>271</v>
      </c>
      <c r="P226" s="106" t="s">
        <v>77</v>
      </c>
      <c r="Q226" s="106" t="s">
        <v>719</v>
      </c>
      <c r="R226" s="267" t="n">
        <v>0.08</v>
      </c>
      <c r="S226" s="75" t="s">
        <v>49</v>
      </c>
      <c r="T226" s="75" t="s">
        <v>49</v>
      </c>
      <c r="U226" s="75" t="s">
        <v>50</v>
      </c>
      <c r="V226" s="75" t="s">
        <v>51</v>
      </c>
      <c r="W226" s="74" t="n">
        <v>53.925065473</v>
      </c>
      <c r="X226" s="74" t="n">
        <v>86.397427609</v>
      </c>
      <c r="Y226" s="78" t="n">
        <f aca="false">F226-(AA226+AC226+AE226+AG226+AI226+AK226+AM226+AO226+AQ226+AS226+AU226+AW226+AY226+BA226+BC226+BE226+BG226+BI226+BK226+BM226+BO226+BQ226+BS226+BU226+BW226+BY226)</f>
        <v>0</v>
      </c>
      <c r="Z226" s="79" t="s">
        <v>820</v>
      </c>
      <c r="AA226" s="79" t="n">
        <v>0.08</v>
      </c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</row>
    <row r="227" s="80" customFormat="true" ht="186.75" hidden="false" customHeight="true" outlineLevel="0" collapsed="false">
      <c r="A227" s="73" t="s">
        <v>704</v>
      </c>
      <c r="B227" s="75" t="s">
        <v>739</v>
      </c>
      <c r="C227" s="75" t="s">
        <v>818</v>
      </c>
      <c r="D227" s="75" t="n">
        <v>46</v>
      </c>
      <c r="E227" s="75" t="n">
        <v>21</v>
      </c>
      <c r="F227" s="267" t="n">
        <v>1.153</v>
      </c>
      <c r="G227" s="94" t="s">
        <v>737</v>
      </c>
      <c r="H227" s="93" t="s">
        <v>374</v>
      </c>
      <c r="I227" s="93"/>
      <c r="J227" s="93"/>
      <c r="K227" s="94" t="s">
        <v>741</v>
      </c>
      <c r="L227" s="93" t="s">
        <v>231</v>
      </c>
      <c r="M227" s="93" t="s">
        <v>821</v>
      </c>
      <c r="N227" s="93" t="s">
        <v>637</v>
      </c>
      <c r="O227" s="93" t="s">
        <v>206</v>
      </c>
      <c r="P227" s="93" t="s">
        <v>77</v>
      </c>
      <c r="Q227" s="93" t="s">
        <v>719</v>
      </c>
      <c r="R227" s="267" t="n">
        <v>1.153</v>
      </c>
      <c r="S227" s="75" t="s">
        <v>49</v>
      </c>
      <c r="T227" s="75" t="s">
        <v>49</v>
      </c>
      <c r="U227" s="75" t="s">
        <v>50</v>
      </c>
      <c r="V227" s="75" t="s">
        <v>51</v>
      </c>
      <c r="W227" s="93" t="n">
        <v>53.925932535</v>
      </c>
      <c r="X227" s="93" t="n">
        <v>86.397775775</v>
      </c>
      <c r="Y227" s="78" t="n">
        <f aca="false">F227-(AA227+AC227+AE227+AG227+AI227+AK227+AM227+AO227+AQ227+AS227+AU227+AW227+AY227+BA227+BC227+BE227+BG227+BI227+BK227+BM227+BO227+BQ227+BS227+BU227+BW227+BY227)</f>
        <v>0</v>
      </c>
      <c r="Z227" s="79" t="s">
        <v>820</v>
      </c>
      <c r="AA227" s="79" t="n">
        <v>1.153</v>
      </c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</row>
    <row r="228" s="80" customFormat="true" ht="186.75" hidden="false" customHeight="true" outlineLevel="0" collapsed="false">
      <c r="A228" s="92" t="s">
        <v>704</v>
      </c>
      <c r="B228" s="273" t="s">
        <v>739</v>
      </c>
      <c r="C228" s="273" t="s">
        <v>818</v>
      </c>
      <c r="D228" s="273" t="n">
        <v>46</v>
      </c>
      <c r="E228" s="273" t="n">
        <v>26</v>
      </c>
      <c r="F228" s="267" t="n">
        <v>0.4203</v>
      </c>
      <c r="G228" s="75" t="s">
        <v>822</v>
      </c>
      <c r="H228" s="74" t="s">
        <v>374</v>
      </c>
      <c r="I228" s="74"/>
      <c r="J228" s="74"/>
      <c r="K228" s="75" t="s">
        <v>741</v>
      </c>
      <c r="L228" s="74" t="s">
        <v>231</v>
      </c>
      <c r="M228" s="74" t="s">
        <v>821</v>
      </c>
      <c r="N228" s="74" t="s">
        <v>637</v>
      </c>
      <c r="O228" s="74" t="s">
        <v>206</v>
      </c>
      <c r="P228" s="74" t="s">
        <v>77</v>
      </c>
      <c r="Q228" s="74" t="s">
        <v>719</v>
      </c>
      <c r="R228" s="267" t="n">
        <v>0.4203</v>
      </c>
      <c r="S228" s="75" t="s">
        <v>49</v>
      </c>
      <c r="T228" s="75" t="s">
        <v>49</v>
      </c>
      <c r="U228" s="75" t="s">
        <v>50</v>
      </c>
      <c r="V228" s="75" t="s">
        <v>51</v>
      </c>
      <c r="W228" s="74" t="n">
        <v>53.92561317</v>
      </c>
      <c r="X228" s="74" t="n">
        <v>86.395990403</v>
      </c>
      <c r="Y228" s="78" t="n">
        <f aca="false">F228-(AA228+AC228+AE228+AG228+AI228+AK228+AM228+AO228+AQ228+AS228+AU228+AW228+AY228+BA228+BC228+BE228+BG228+BI228+BK228+BM228+BO228+BQ228+BS228+BU228+BW228+BY228)</f>
        <v>0</v>
      </c>
      <c r="Z228" s="79" t="s">
        <v>820</v>
      </c>
      <c r="AA228" s="79" t="n">
        <v>0.4203</v>
      </c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</row>
    <row r="229" s="80" customFormat="true" ht="186.75" hidden="false" customHeight="true" outlineLevel="0" collapsed="false">
      <c r="A229" s="92" t="s">
        <v>704</v>
      </c>
      <c r="B229" s="273" t="s">
        <v>739</v>
      </c>
      <c r="C229" s="273" t="s">
        <v>818</v>
      </c>
      <c r="D229" s="273" t="n">
        <v>46</v>
      </c>
      <c r="E229" s="75" t="n">
        <v>36</v>
      </c>
      <c r="F229" s="267" t="n">
        <v>0.13</v>
      </c>
      <c r="G229" s="94" t="s">
        <v>716</v>
      </c>
      <c r="H229" s="106" t="s">
        <v>374</v>
      </c>
      <c r="I229" s="93" t="s">
        <v>754</v>
      </c>
      <c r="J229" s="93" t="s">
        <v>75</v>
      </c>
      <c r="K229" s="94" t="s">
        <v>741</v>
      </c>
      <c r="L229" s="106" t="s">
        <v>231</v>
      </c>
      <c r="M229" s="93" t="s">
        <v>819</v>
      </c>
      <c r="N229" s="106" t="s">
        <v>637</v>
      </c>
      <c r="O229" s="74" t="s">
        <v>271</v>
      </c>
      <c r="P229" s="106" t="s">
        <v>77</v>
      </c>
      <c r="Q229" s="106" t="s">
        <v>719</v>
      </c>
      <c r="R229" s="267" t="n">
        <v>0.13</v>
      </c>
      <c r="S229" s="75" t="s">
        <v>49</v>
      </c>
      <c r="T229" s="75" t="s">
        <v>49</v>
      </c>
      <c r="U229" s="75" t="s">
        <v>50</v>
      </c>
      <c r="V229" s="75" t="s">
        <v>51</v>
      </c>
      <c r="W229" s="74" t="n">
        <v>53.925226537</v>
      </c>
      <c r="X229" s="74" t="n">
        <v>86.394752914</v>
      </c>
      <c r="Y229" s="78" t="n">
        <f aca="false">F229-(AA229+AC229+AE229+AG229+AI229+AK229+AM229+AO229+AQ229+AS229+AU229+AW229+AY229+BA229+BC229+BE229+BG229+BI229+BK229+BM229+BO229+BQ229+BS229+BU229+BW229+BY229)</f>
        <v>0</v>
      </c>
      <c r="Z229" s="79" t="s">
        <v>779</v>
      </c>
      <c r="AA229" s="79" t="n">
        <v>0.13</v>
      </c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</row>
    <row r="230" s="80" customFormat="true" ht="186.75" hidden="false" customHeight="true" outlineLevel="0" collapsed="false">
      <c r="A230" s="92" t="s">
        <v>704</v>
      </c>
      <c r="B230" s="273" t="s">
        <v>739</v>
      </c>
      <c r="C230" s="273" t="s">
        <v>818</v>
      </c>
      <c r="D230" s="273" t="n">
        <v>46</v>
      </c>
      <c r="E230" s="75" t="n">
        <v>37</v>
      </c>
      <c r="F230" s="267" t="n">
        <v>0.41</v>
      </c>
      <c r="G230" s="94" t="s">
        <v>737</v>
      </c>
      <c r="H230" s="106" t="s">
        <v>374</v>
      </c>
      <c r="I230" s="93"/>
      <c r="J230" s="93"/>
      <c r="K230" s="94" t="s">
        <v>741</v>
      </c>
      <c r="L230" s="106" t="s">
        <v>231</v>
      </c>
      <c r="M230" s="93" t="s">
        <v>819</v>
      </c>
      <c r="N230" s="106" t="s">
        <v>637</v>
      </c>
      <c r="O230" s="74" t="s">
        <v>206</v>
      </c>
      <c r="P230" s="106" t="s">
        <v>77</v>
      </c>
      <c r="Q230" s="106" t="s">
        <v>719</v>
      </c>
      <c r="R230" s="267" t="n">
        <v>0.41</v>
      </c>
      <c r="S230" s="75" t="s">
        <v>49</v>
      </c>
      <c r="T230" s="75" t="s">
        <v>49</v>
      </c>
      <c r="U230" s="75" t="s">
        <v>50</v>
      </c>
      <c r="V230" s="75" t="s">
        <v>51</v>
      </c>
      <c r="W230" s="74" t="n">
        <v>53.925226537</v>
      </c>
      <c r="X230" s="74" t="n">
        <v>86.394752914</v>
      </c>
      <c r="Y230" s="78" t="n">
        <f aca="false">F230-(AA230+AC230+AE230+AG230+AI230+AK230+AM230+AO230+AQ230+AS230+AU230+AW230+AY230+BA230+BC230+BE230+BG230+BI230+BK230+BM230+BO230+BQ230+BS230+BU230+BW230+BY230)</f>
        <v>0</v>
      </c>
      <c r="Z230" s="79" t="s">
        <v>779</v>
      </c>
      <c r="AA230" s="79" t="n">
        <v>0.41</v>
      </c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</row>
    <row r="231" s="80" customFormat="true" ht="186.75" hidden="false" customHeight="true" outlineLevel="0" collapsed="false">
      <c r="A231" s="92" t="s">
        <v>704</v>
      </c>
      <c r="B231" s="274" t="s">
        <v>744</v>
      </c>
      <c r="C231" s="274" t="s">
        <v>745</v>
      </c>
      <c r="D231" s="274" t="n">
        <v>53</v>
      </c>
      <c r="E231" s="274" t="n">
        <v>9</v>
      </c>
      <c r="F231" s="274" t="n">
        <v>3.2866</v>
      </c>
      <c r="G231" s="274" t="s">
        <v>823</v>
      </c>
      <c r="H231" s="275" t="s">
        <v>374</v>
      </c>
      <c r="I231" s="275" t="s">
        <v>754</v>
      </c>
      <c r="J231" s="275" t="s">
        <v>75</v>
      </c>
      <c r="K231" s="75" t="s">
        <v>747</v>
      </c>
      <c r="L231" s="275" t="s">
        <v>231</v>
      </c>
      <c r="M231" s="275" t="s">
        <v>824</v>
      </c>
      <c r="N231" s="275" t="s">
        <v>637</v>
      </c>
      <c r="O231" s="275" t="s">
        <v>271</v>
      </c>
      <c r="P231" s="275" t="s">
        <v>77</v>
      </c>
      <c r="Q231" s="275" t="s">
        <v>719</v>
      </c>
      <c r="R231" s="274" t="n">
        <v>3.2866</v>
      </c>
      <c r="S231" s="75" t="s">
        <v>49</v>
      </c>
      <c r="T231" s="75" t="s">
        <v>49</v>
      </c>
      <c r="U231" s="276" t="n">
        <v>3.2866</v>
      </c>
      <c r="V231" s="275" t="s">
        <v>51</v>
      </c>
      <c r="W231" s="275" t="n">
        <v>54.06349204</v>
      </c>
      <c r="X231" s="275" t="n">
        <v>86.85821913</v>
      </c>
      <c r="Y231" s="78" t="n">
        <f aca="false">F231-(AA231+AC231+AE231+AG231+AI231+AK231+AM231+AO231+AQ231+AS231+AU231+AW231+AY231+BA231+BC231+BE231+BG231+BI231+BK231+BM231+BO231+BQ231+BS231+BU231+BW231+BY231)</f>
        <v>0</v>
      </c>
      <c r="Z231" s="79" t="s">
        <v>825</v>
      </c>
      <c r="AA231" s="79" t="n">
        <v>3.2866</v>
      </c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</row>
    <row r="232" s="80" customFormat="true" ht="186.75" hidden="false" customHeight="true" outlineLevel="0" collapsed="false">
      <c r="A232" s="92" t="s">
        <v>704</v>
      </c>
      <c r="B232" s="274" t="s">
        <v>744</v>
      </c>
      <c r="C232" s="274" t="s">
        <v>745</v>
      </c>
      <c r="D232" s="274" t="n">
        <v>53</v>
      </c>
      <c r="E232" s="274" t="n">
        <v>13</v>
      </c>
      <c r="F232" s="275" t="n">
        <v>4.2</v>
      </c>
      <c r="G232" s="274" t="s">
        <v>826</v>
      </c>
      <c r="H232" s="275" t="s">
        <v>374</v>
      </c>
      <c r="I232" s="275" t="s">
        <v>754</v>
      </c>
      <c r="J232" s="275" t="s">
        <v>75</v>
      </c>
      <c r="K232" s="75" t="s">
        <v>747</v>
      </c>
      <c r="L232" s="275" t="s">
        <v>231</v>
      </c>
      <c r="M232" s="275" t="s">
        <v>824</v>
      </c>
      <c r="N232" s="275" t="s">
        <v>637</v>
      </c>
      <c r="O232" s="275" t="s">
        <v>271</v>
      </c>
      <c r="P232" s="275" t="s">
        <v>77</v>
      </c>
      <c r="Q232" s="275" t="s">
        <v>719</v>
      </c>
      <c r="R232" s="275" t="n">
        <v>4.2</v>
      </c>
      <c r="S232" s="75" t="s">
        <v>49</v>
      </c>
      <c r="T232" s="75" t="s">
        <v>49</v>
      </c>
      <c r="U232" s="276" t="n">
        <v>4.2</v>
      </c>
      <c r="V232" s="275" t="s">
        <v>51</v>
      </c>
      <c r="W232" s="275" t="n">
        <v>54.05868278</v>
      </c>
      <c r="X232" s="275" t="n">
        <v>86.86260325</v>
      </c>
      <c r="Y232" s="78" t="n">
        <f aca="false">F232-(AA232+AC232+AE232+AG232+AI232+AK232+AM232+AO232+AQ232+AS232+AU232+AW232+AY232+BA232+BC232+BE232+BG232+BI232+BK232+BM232+BO232+BQ232+BS232+BU232+BW232+BY232)</f>
        <v>0</v>
      </c>
      <c r="Z232" s="79" t="s">
        <v>825</v>
      </c>
      <c r="AA232" s="79" t="n">
        <v>4.2</v>
      </c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</row>
    <row r="233" s="80" customFormat="true" ht="186.75" hidden="false" customHeight="true" outlineLevel="0" collapsed="false">
      <c r="A233" s="92" t="s">
        <v>704</v>
      </c>
      <c r="B233" s="274" t="s">
        <v>744</v>
      </c>
      <c r="C233" s="274" t="s">
        <v>745</v>
      </c>
      <c r="D233" s="274" t="n">
        <v>53</v>
      </c>
      <c r="E233" s="274" t="n">
        <v>11</v>
      </c>
      <c r="F233" s="275" t="n">
        <v>2</v>
      </c>
      <c r="G233" s="274" t="s">
        <v>823</v>
      </c>
      <c r="H233" s="275" t="s">
        <v>374</v>
      </c>
      <c r="I233" s="275" t="s">
        <v>754</v>
      </c>
      <c r="J233" s="275" t="s">
        <v>75</v>
      </c>
      <c r="K233" s="75" t="s">
        <v>747</v>
      </c>
      <c r="L233" s="275" t="s">
        <v>231</v>
      </c>
      <c r="M233" s="275" t="s">
        <v>824</v>
      </c>
      <c r="N233" s="275" t="s">
        <v>637</v>
      </c>
      <c r="O233" s="275" t="s">
        <v>271</v>
      </c>
      <c r="P233" s="275" t="s">
        <v>77</v>
      </c>
      <c r="Q233" s="275" t="s">
        <v>719</v>
      </c>
      <c r="R233" s="275" t="n">
        <v>2</v>
      </c>
      <c r="S233" s="75" t="s">
        <v>49</v>
      </c>
      <c r="T233" s="75" t="s">
        <v>49</v>
      </c>
      <c r="U233" s="276" t="n">
        <v>2</v>
      </c>
      <c r="V233" s="275" t="s">
        <v>51</v>
      </c>
      <c r="W233" s="275" t="n">
        <v>54.06158143</v>
      </c>
      <c r="X233" s="275" t="n">
        <v>86.86360355</v>
      </c>
      <c r="Y233" s="78" t="n">
        <f aca="false">F233-(AA233+AC233+AE233+AG233+AI233+AK233+AM233+AO233+AQ233+AS233+AU233+AW233+AY233+BA233+BC233+BE233+BG233+BI233+BK233+BM233+BO233+BQ233+BS233+BU233+BW233+BY233)</f>
        <v>0</v>
      </c>
      <c r="Z233" s="79" t="s">
        <v>825</v>
      </c>
      <c r="AA233" s="79" t="n">
        <v>2</v>
      </c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</row>
    <row r="234" s="80" customFormat="true" ht="186.75" hidden="false" customHeight="true" outlineLevel="0" collapsed="false">
      <c r="A234" s="92" t="s">
        <v>704</v>
      </c>
      <c r="B234" s="274" t="s">
        <v>744</v>
      </c>
      <c r="C234" s="274" t="s">
        <v>745</v>
      </c>
      <c r="D234" s="274" t="n">
        <v>54</v>
      </c>
      <c r="E234" s="274" t="n">
        <v>8</v>
      </c>
      <c r="F234" s="274" t="n">
        <v>17.031</v>
      </c>
      <c r="G234" s="274" t="s">
        <v>826</v>
      </c>
      <c r="H234" s="275" t="s">
        <v>374</v>
      </c>
      <c r="I234" s="275" t="s">
        <v>754</v>
      </c>
      <c r="J234" s="275" t="s">
        <v>804</v>
      </c>
      <c r="K234" s="75" t="s">
        <v>747</v>
      </c>
      <c r="L234" s="275" t="s">
        <v>231</v>
      </c>
      <c r="M234" s="275" t="s">
        <v>827</v>
      </c>
      <c r="N234" s="275" t="s">
        <v>637</v>
      </c>
      <c r="O234" s="275" t="s">
        <v>271</v>
      </c>
      <c r="P234" s="275" t="s">
        <v>77</v>
      </c>
      <c r="Q234" s="275" t="s">
        <v>719</v>
      </c>
      <c r="R234" s="275" t="n">
        <v>17.031</v>
      </c>
      <c r="S234" s="75" t="s">
        <v>49</v>
      </c>
      <c r="T234" s="75" t="s">
        <v>49</v>
      </c>
      <c r="U234" s="276" t="n">
        <v>17.031</v>
      </c>
      <c r="V234" s="275" t="s">
        <v>51</v>
      </c>
      <c r="W234" s="275" t="n">
        <v>54.04811382</v>
      </c>
      <c r="X234" s="275" t="n">
        <v>86.88295467</v>
      </c>
      <c r="Y234" s="78" t="n">
        <f aca="false">F234-(AA234+AC234+AE234+AG234+AI234+AK234+AM234+AO234+AQ234+AS234+AU234+AW234+AY234+BA234+BC234+BE234+BG234+BI234+BK234+BM234+BO234+BQ234+BS234+BU234+BW234+BY234)</f>
        <v>0</v>
      </c>
      <c r="Z234" s="79" t="s">
        <v>825</v>
      </c>
      <c r="AA234" s="79" t="n">
        <v>17.031</v>
      </c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</row>
    <row r="235" s="80" customFormat="true" ht="186.75" hidden="false" customHeight="true" outlineLevel="0" collapsed="false">
      <c r="A235" s="92" t="s">
        <v>704</v>
      </c>
      <c r="B235" s="274" t="s">
        <v>744</v>
      </c>
      <c r="C235" s="274" t="s">
        <v>745</v>
      </c>
      <c r="D235" s="274" t="n">
        <v>54</v>
      </c>
      <c r="E235" s="274" t="n">
        <v>8</v>
      </c>
      <c r="F235" s="274" t="n">
        <v>5.0588</v>
      </c>
      <c r="G235" s="274" t="s">
        <v>826</v>
      </c>
      <c r="H235" s="275" t="s">
        <v>374</v>
      </c>
      <c r="I235" s="275" t="s">
        <v>754</v>
      </c>
      <c r="J235" s="275" t="s">
        <v>804</v>
      </c>
      <c r="K235" s="75" t="s">
        <v>747</v>
      </c>
      <c r="L235" s="275" t="s">
        <v>231</v>
      </c>
      <c r="M235" s="275" t="s">
        <v>827</v>
      </c>
      <c r="N235" s="275" t="s">
        <v>637</v>
      </c>
      <c r="O235" s="275" t="s">
        <v>271</v>
      </c>
      <c r="P235" s="275" t="s">
        <v>77</v>
      </c>
      <c r="Q235" s="275" t="s">
        <v>719</v>
      </c>
      <c r="R235" s="275" t="n">
        <v>5.0588</v>
      </c>
      <c r="S235" s="75" t="s">
        <v>49</v>
      </c>
      <c r="T235" s="75" t="s">
        <v>49</v>
      </c>
      <c r="U235" s="276" t="n">
        <v>5.0588</v>
      </c>
      <c r="V235" s="275" t="s">
        <v>51</v>
      </c>
      <c r="W235" s="275" t="n">
        <v>54.04911356</v>
      </c>
      <c r="X235" s="275" t="n">
        <v>86.88465705</v>
      </c>
      <c r="Y235" s="78" t="n">
        <f aca="false">F235-(AA235+AC235+AE235+AG235+AI235+AK235+AM235+AO235+AQ235+AS235+AU235+AW235+AY235+BA235+BC235+BE235+BG235+BI235+BK235+BM235+BO235+BQ235+BS235+BU235+BW235+BY235)</f>
        <v>0</v>
      </c>
      <c r="Z235" s="79" t="s">
        <v>825</v>
      </c>
      <c r="AA235" s="79" t="n">
        <v>5.0588</v>
      </c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</row>
    <row r="236" s="80" customFormat="true" ht="186.75" hidden="false" customHeight="true" outlineLevel="0" collapsed="false">
      <c r="A236" s="92" t="s">
        <v>704</v>
      </c>
      <c r="B236" s="274" t="s">
        <v>744</v>
      </c>
      <c r="C236" s="274" t="s">
        <v>745</v>
      </c>
      <c r="D236" s="274" t="n">
        <v>54</v>
      </c>
      <c r="E236" s="274" t="n">
        <v>9</v>
      </c>
      <c r="F236" s="275" t="n">
        <v>0.26</v>
      </c>
      <c r="G236" s="274" t="s">
        <v>826</v>
      </c>
      <c r="H236" s="275" t="s">
        <v>374</v>
      </c>
      <c r="I236" s="275" t="s">
        <v>754</v>
      </c>
      <c r="J236" s="275" t="s">
        <v>804</v>
      </c>
      <c r="K236" s="75" t="s">
        <v>747</v>
      </c>
      <c r="L236" s="275" t="s">
        <v>231</v>
      </c>
      <c r="M236" s="275" t="s">
        <v>827</v>
      </c>
      <c r="N236" s="275" t="s">
        <v>637</v>
      </c>
      <c r="O236" s="275" t="s">
        <v>271</v>
      </c>
      <c r="P236" s="275" t="s">
        <v>77</v>
      </c>
      <c r="Q236" s="275" t="s">
        <v>719</v>
      </c>
      <c r="R236" s="275" t="n">
        <v>0.26</v>
      </c>
      <c r="S236" s="75" t="s">
        <v>49</v>
      </c>
      <c r="T236" s="75" t="s">
        <v>49</v>
      </c>
      <c r="U236" s="276" t="n">
        <v>0.26</v>
      </c>
      <c r="V236" s="275" t="s">
        <v>51</v>
      </c>
      <c r="W236" s="275" t="n">
        <v>54.045565117</v>
      </c>
      <c r="X236" s="275" t="n">
        <v>86.89015242</v>
      </c>
      <c r="Y236" s="78" t="n">
        <f aca="false">F236-(AA236+AC236+AE236+AG236+AI236+AK236+AM236+AO236+AQ236+AS236+AU236+AW236+AY236+BA236+BC236+BE236+BG236+BI236+BK236+BM236+BO236+BQ236+BS236+BU236+BW236+BY236)</f>
        <v>0</v>
      </c>
      <c r="Z236" s="79" t="s">
        <v>825</v>
      </c>
      <c r="AA236" s="79" t="n">
        <v>0.26</v>
      </c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</row>
    <row r="237" s="80" customFormat="true" ht="186.75" hidden="false" customHeight="true" outlineLevel="0" collapsed="false">
      <c r="A237" s="92" t="s">
        <v>704</v>
      </c>
      <c r="B237" s="274" t="s">
        <v>739</v>
      </c>
      <c r="C237" s="274" t="s">
        <v>705</v>
      </c>
      <c r="D237" s="274" t="n">
        <v>10</v>
      </c>
      <c r="E237" s="274" t="n">
        <v>13</v>
      </c>
      <c r="F237" s="275" t="n">
        <v>0.631</v>
      </c>
      <c r="G237" s="274" t="s">
        <v>716</v>
      </c>
      <c r="H237" s="275" t="s">
        <v>374</v>
      </c>
      <c r="I237" s="275" t="s">
        <v>754</v>
      </c>
      <c r="J237" s="275" t="s">
        <v>75</v>
      </c>
      <c r="K237" s="75" t="s">
        <v>708</v>
      </c>
      <c r="L237" s="275" t="s">
        <v>231</v>
      </c>
      <c r="M237" s="275" t="s">
        <v>817</v>
      </c>
      <c r="N237" s="275" t="s">
        <v>637</v>
      </c>
      <c r="O237" s="275" t="s">
        <v>271</v>
      </c>
      <c r="P237" s="275" t="s">
        <v>77</v>
      </c>
      <c r="Q237" s="275" t="s">
        <v>719</v>
      </c>
      <c r="R237" s="275" t="n">
        <v>0.631</v>
      </c>
      <c r="S237" s="75" t="s">
        <v>49</v>
      </c>
      <c r="T237" s="75" t="s">
        <v>49</v>
      </c>
      <c r="U237" s="276" t="n">
        <v>0.631</v>
      </c>
      <c r="V237" s="275" t="s">
        <v>51</v>
      </c>
      <c r="W237" s="275" t="n">
        <v>54.063849503</v>
      </c>
      <c r="X237" s="275" t="n">
        <v>86.231242258</v>
      </c>
      <c r="Y237" s="78" t="n">
        <f aca="false">F237-(AA237+AC237+AE237+AG237+AI237+AK237+AM237+AO237+AQ237+AS237+AU237+AW237+AY237+BA237+BC237+BE237+BG237+BI237+BK237+BM237+BO237+BQ237+BS237+BU237+BW237+BY237)</f>
        <v>0</v>
      </c>
      <c r="Z237" s="79" t="s">
        <v>825</v>
      </c>
      <c r="AA237" s="79" t="n">
        <v>0.631</v>
      </c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</row>
    <row r="238" s="80" customFormat="true" ht="186.75" hidden="false" customHeight="true" outlineLevel="0" collapsed="false">
      <c r="A238" s="92" t="s">
        <v>704</v>
      </c>
      <c r="B238" s="274" t="s">
        <v>739</v>
      </c>
      <c r="C238" s="274" t="s">
        <v>705</v>
      </c>
      <c r="D238" s="274" t="n">
        <v>10</v>
      </c>
      <c r="E238" s="274" t="n">
        <v>23</v>
      </c>
      <c r="F238" s="274" t="n">
        <v>0.9427</v>
      </c>
      <c r="G238" s="274" t="s">
        <v>716</v>
      </c>
      <c r="H238" s="275" t="s">
        <v>374</v>
      </c>
      <c r="I238" s="275" t="s">
        <v>754</v>
      </c>
      <c r="J238" s="275" t="s">
        <v>75</v>
      </c>
      <c r="K238" s="75" t="s">
        <v>708</v>
      </c>
      <c r="L238" s="275" t="s">
        <v>231</v>
      </c>
      <c r="M238" s="275" t="s">
        <v>817</v>
      </c>
      <c r="N238" s="275" t="s">
        <v>637</v>
      </c>
      <c r="O238" s="275" t="s">
        <v>271</v>
      </c>
      <c r="P238" s="275" t="s">
        <v>77</v>
      </c>
      <c r="Q238" s="275" t="s">
        <v>719</v>
      </c>
      <c r="R238" s="274" t="n">
        <v>0.9427</v>
      </c>
      <c r="S238" s="75" t="s">
        <v>49</v>
      </c>
      <c r="T238" s="75" t="s">
        <v>49</v>
      </c>
      <c r="U238" s="276" t="n">
        <v>0.9427</v>
      </c>
      <c r="V238" s="275" t="s">
        <v>51</v>
      </c>
      <c r="W238" s="275" t="n">
        <v>54.063849503</v>
      </c>
      <c r="X238" s="275" t="n">
        <v>86.231242258</v>
      </c>
      <c r="Y238" s="78" t="n">
        <f aca="false">F238-(AA238+AC238+AE238+AG238+AI238+AK238+AM238+AO238+AQ238+AS238+AU238+AW238+AY238+BA238+BC238+BE238+BG238+BI238+BK238+BM238+BO238+BQ238+BS238+BU238+BW238+BY238)</f>
        <v>0</v>
      </c>
      <c r="Z238" s="79" t="s">
        <v>825</v>
      </c>
      <c r="AA238" s="79" t="n">
        <v>0.9427</v>
      </c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</row>
    <row r="239" s="80" customFormat="true" ht="186.75" hidden="false" customHeight="true" outlineLevel="0" collapsed="false">
      <c r="A239" s="92" t="s">
        <v>704</v>
      </c>
      <c r="B239" s="274" t="s">
        <v>739</v>
      </c>
      <c r="C239" s="274" t="s">
        <v>705</v>
      </c>
      <c r="D239" s="274" t="n">
        <v>10</v>
      </c>
      <c r="E239" s="274" t="n">
        <v>23</v>
      </c>
      <c r="F239" s="274" t="n">
        <v>0.3856</v>
      </c>
      <c r="G239" s="274" t="s">
        <v>828</v>
      </c>
      <c r="H239" s="275" t="s">
        <v>374</v>
      </c>
      <c r="I239" s="275" t="s">
        <v>754</v>
      </c>
      <c r="J239" s="275" t="s">
        <v>75</v>
      </c>
      <c r="K239" s="75" t="s">
        <v>708</v>
      </c>
      <c r="L239" s="275" t="s">
        <v>231</v>
      </c>
      <c r="M239" s="275" t="s">
        <v>817</v>
      </c>
      <c r="N239" s="275" t="s">
        <v>637</v>
      </c>
      <c r="O239" s="275" t="s">
        <v>271</v>
      </c>
      <c r="P239" s="275" t="s">
        <v>77</v>
      </c>
      <c r="Q239" s="275" t="s">
        <v>719</v>
      </c>
      <c r="R239" s="274" t="n">
        <v>0.3856</v>
      </c>
      <c r="S239" s="75" t="s">
        <v>49</v>
      </c>
      <c r="T239" s="75" t="s">
        <v>49</v>
      </c>
      <c r="U239" s="276" t="n">
        <v>0.3856</v>
      </c>
      <c r="V239" s="275" t="s">
        <v>51</v>
      </c>
      <c r="W239" s="275" t="n">
        <v>54.062832946</v>
      </c>
      <c r="X239" s="275" t="n">
        <v>86.23081906</v>
      </c>
      <c r="Y239" s="78" t="n">
        <f aca="false">F239-(AA239+AC239+AE239+AG239+AI239+AK239+AM239+AO239+AQ239+AS239+AU239+AW239+AY239+BA239+BC239+BE239+BG239+BI239+BK239+BM239+BO239+BQ239+BS239+BU239+BW239+BY239)</f>
        <v>0</v>
      </c>
      <c r="Z239" s="79" t="s">
        <v>825</v>
      </c>
      <c r="AA239" s="79" t="n">
        <v>0.3856</v>
      </c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</row>
    <row r="240" s="80" customFormat="true" ht="186.75" hidden="false" customHeight="true" outlineLevel="0" collapsed="false">
      <c r="A240" s="92" t="s">
        <v>704</v>
      </c>
      <c r="B240" s="274" t="s">
        <v>739</v>
      </c>
      <c r="C240" s="274" t="s">
        <v>705</v>
      </c>
      <c r="D240" s="274" t="n">
        <v>10</v>
      </c>
      <c r="E240" s="274" t="n">
        <v>24</v>
      </c>
      <c r="F240" s="274" t="n">
        <v>0.7031</v>
      </c>
      <c r="G240" s="274" t="s">
        <v>828</v>
      </c>
      <c r="H240" s="275" t="s">
        <v>374</v>
      </c>
      <c r="I240" s="275" t="s">
        <v>754</v>
      </c>
      <c r="J240" s="275" t="s">
        <v>75</v>
      </c>
      <c r="K240" s="75" t="s">
        <v>708</v>
      </c>
      <c r="L240" s="275" t="s">
        <v>231</v>
      </c>
      <c r="M240" s="275" t="s">
        <v>817</v>
      </c>
      <c r="N240" s="275" t="s">
        <v>637</v>
      </c>
      <c r="O240" s="275" t="s">
        <v>271</v>
      </c>
      <c r="P240" s="275" t="s">
        <v>77</v>
      </c>
      <c r="Q240" s="275" t="s">
        <v>719</v>
      </c>
      <c r="R240" s="274" t="n">
        <v>0.7031</v>
      </c>
      <c r="S240" s="75" t="s">
        <v>49</v>
      </c>
      <c r="T240" s="75" t="s">
        <v>49</v>
      </c>
      <c r="U240" s="276" t="n">
        <v>0.7031</v>
      </c>
      <c r="V240" s="275" t="s">
        <v>51</v>
      </c>
      <c r="W240" s="275" t="n">
        <v>54.06240477</v>
      </c>
      <c r="X240" s="275" t="n">
        <v>86.23280704</v>
      </c>
      <c r="Y240" s="78" t="n">
        <f aca="false">F240-(AA240+AC240+AE240+AG240+AI240+AK240+AM240+AO240+AQ240+AS240+AU240+AW240+AY240+BA240+BC240+BE240+BG240+BI240+BK240+BM240+BO240+BQ240+BS240+BU240+BW240+BY240)</f>
        <v>0</v>
      </c>
      <c r="Z240" s="79" t="s">
        <v>825</v>
      </c>
      <c r="AA240" s="79" t="n">
        <v>0.7031</v>
      </c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</row>
    <row r="241" s="80" customFormat="true" ht="186.75" hidden="false" customHeight="true" outlineLevel="0" collapsed="false">
      <c r="A241" s="92" t="s">
        <v>704</v>
      </c>
      <c r="B241" s="274" t="s">
        <v>739</v>
      </c>
      <c r="C241" s="274" t="s">
        <v>705</v>
      </c>
      <c r="D241" s="274" t="n">
        <v>10</v>
      </c>
      <c r="E241" s="274" t="n">
        <v>25</v>
      </c>
      <c r="F241" s="274" t="n">
        <v>0.2085</v>
      </c>
      <c r="G241" s="274" t="s">
        <v>828</v>
      </c>
      <c r="H241" s="275" t="s">
        <v>374</v>
      </c>
      <c r="I241" s="275" t="s">
        <v>754</v>
      </c>
      <c r="J241" s="275" t="s">
        <v>75</v>
      </c>
      <c r="K241" s="75" t="s">
        <v>708</v>
      </c>
      <c r="L241" s="275" t="s">
        <v>231</v>
      </c>
      <c r="M241" s="275" t="s">
        <v>817</v>
      </c>
      <c r="N241" s="275" t="s">
        <v>637</v>
      </c>
      <c r="O241" s="275" t="s">
        <v>271</v>
      </c>
      <c r="P241" s="275" t="s">
        <v>77</v>
      </c>
      <c r="Q241" s="275" t="s">
        <v>719</v>
      </c>
      <c r="R241" s="274" t="n">
        <v>0.2085</v>
      </c>
      <c r="S241" s="75" t="s">
        <v>49</v>
      </c>
      <c r="T241" s="75" t="s">
        <v>49</v>
      </c>
      <c r="U241" s="276" t="n">
        <v>0.2085</v>
      </c>
      <c r="V241" s="275" t="s">
        <v>51</v>
      </c>
      <c r="W241" s="275" t="n">
        <v>54.062062263</v>
      </c>
      <c r="X241" s="275" t="n">
        <v>86.230453069</v>
      </c>
      <c r="Y241" s="78" t="n">
        <f aca="false">F241-(AA241+AC241+AE241+AG241+AI241+AK241+AM241+AO241+AQ241+AS241+AU241+AW241+AY241+BA241+BC241+BE241+BG241+BI241+BK241+BM241+BO241+BQ241+BS241+BU241+BW241+BY241)</f>
        <v>0</v>
      </c>
      <c r="Z241" s="79" t="s">
        <v>825</v>
      </c>
      <c r="AA241" s="79" t="n">
        <v>0.2085</v>
      </c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</row>
    <row r="242" s="80" customFormat="true" ht="186.75" hidden="false" customHeight="true" outlineLevel="0" collapsed="false">
      <c r="A242" s="92" t="s">
        <v>704</v>
      </c>
      <c r="B242" s="274" t="s">
        <v>739</v>
      </c>
      <c r="C242" s="274" t="s">
        <v>705</v>
      </c>
      <c r="D242" s="274" t="n">
        <v>10</v>
      </c>
      <c r="E242" s="274" t="n">
        <v>26</v>
      </c>
      <c r="F242" s="274" t="n">
        <v>0.351</v>
      </c>
      <c r="G242" s="274" t="s">
        <v>828</v>
      </c>
      <c r="H242" s="275" t="s">
        <v>374</v>
      </c>
      <c r="I242" s="275" t="s">
        <v>754</v>
      </c>
      <c r="J242" s="275" t="s">
        <v>75</v>
      </c>
      <c r="K242" s="75" t="s">
        <v>708</v>
      </c>
      <c r="L242" s="275" t="s">
        <v>231</v>
      </c>
      <c r="M242" s="275" t="s">
        <v>817</v>
      </c>
      <c r="N242" s="275" t="s">
        <v>637</v>
      </c>
      <c r="O242" s="275" t="s">
        <v>271</v>
      </c>
      <c r="P242" s="275" t="s">
        <v>77</v>
      </c>
      <c r="Q242" s="275" t="s">
        <v>719</v>
      </c>
      <c r="R242" s="274" t="n">
        <v>0.351</v>
      </c>
      <c r="S242" s="75" t="s">
        <v>49</v>
      </c>
      <c r="T242" s="75" t="s">
        <v>49</v>
      </c>
      <c r="U242" s="276" t="n">
        <v>0.351</v>
      </c>
      <c r="V242" s="275" t="s">
        <v>51</v>
      </c>
      <c r="W242" s="275" t="n">
        <v>54.062038353</v>
      </c>
      <c r="X242" s="275" t="n">
        <v>86.232505121</v>
      </c>
      <c r="Y242" s="78" t="n">
        <f aca="false">F242-(AA242+AC242+AE242+AG242+AI242+AK242+AM242+AO242+AQ242+AS242+AU242+AW242+AY242+BA242+BC242+BE242+BG242+BI242+BK242+BM242+BO242+BQ242+BS242+BU242+BW242+BY242)</f>
        <v>0</v>
      </c>
      <c r="Z242" s="79" t="s">
        <v>825</v>
      </c>
      <c r="AA242" s="79" t="n">
        <v>0.351</v>
      </c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</row>
    <row r="243" s="80" customFormat="true" ht="186.75" hidden="false" customHeight="true" outlineLevel="0" collapsed="false">
      <c r="A243" s="92" t="s">
        <v>704</v>
      </c>
      <c r="B243" s="274" t="s">
        <v>744</v>
      </c>
      <c r="C243" s="274" t="s">
        <v>744</v>
      </c>
      <c r="D243" s="274" t="n">
        <v>25</v>
      </c>
      <c r="E243" s="274" t="n">
        <v>5</v>
      </c>
      <c r="F243" s="275" t="n">
        <v>1.4417</v>
      </c>
      <c r="G243" s="274" t="s">
        <v>829</v>
      </c>
      <c r="H243" s="275" t="s">
        <v>374</v>
      </c>
      <c r="I243" s="275" t="s">
        <v>754</v>
      </c>
      <c r="J243" s="275" t="s">
        <v>41</v>
      </c>
      <c r="K243" s="75" t="s">
        <v>747</v>
      </c>
      <c r="L243" s="275" t="s">
        <v>43</v>
      </c>
      <c r="M243" s="275" t="s">
        <v>792</v>
      </c>
      <c r="N243" s="275" t="s">
        <v>637</v>
      </c>
      <c r="O243" s="275" t="s">
        <v>271</v>
      </c>
      <c r="P243" s="275" t="s">
        <v>77</v>
      </c>
      <c r="Q243" s="275" t="s">
        <v>719</v>
      </c>
      <c r="R243" s="275" t="n">
        <v>1.4417</v>
      </c>
      <c r="S243" s="75" t="s">
        <v>49</v>
      </c>
      <c r="T243" s="75" t="s">
        <v>49</v>
      </c>
      <c r="U243" s="276" t="n">
        <v>1.4417</v>
      </c>
      <c r="V243" s="275" t="s">
        <v>51</v>
      </c>
      <c r="W243" s="275" t="n">
        <v>53.88691512</v>
      </c>
      <c r="X243" s="275" t="n">
        <v>86.37017052</v>
      </c>
      <c r="Y243" s="78" t="n">
        <f aca="false">F243-(AA243+AC243+AE243+AG243+AI243+AK243+AM243+AO243+AQ243+AS243+AU243+AW243+AY243+BA243+BC243+BE243+BG243+BI243+BK243+BM243+BO243+BQ243+BS243+BU243+BW243+BY243)</f>
        <v>0</v>
      </c>
      <c r="Z243" s="79" t="s">
        <v>825</v>
      </c>
      <c r="AA243" s="79" t="n">
        <v>1.4417</v>
      </c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</row>
    <row r="244" s="80" customFormat="true" ht="186.75" hidden="false" customHeight="true" outlineLevel="0" collapsed="false">
      <c r="A244" s="92" t="s">
        <v>704</v>
      </c>
      <c r="B244" s="274" t="s">
        <v>705</v>
      </c>
      <c r="C244" s="274" t="s">
        <v>830</v>
      </c>
      <c r="D244" s="274" t="n">
        <v>1</v>
      </c>
      <c r="E244" s="274" t="n">
        <v>35</v>
      </c>
      <c r="F244" s="275" t="n">
        <v>8.5454</v>
      </c>
      <c r="G244" s="274" t="s">
        <v>831</v>
      </c>
      <c r="H244" s="275" t="s">
        <v>374</v>
      </c>
      <c r="I244" s="275" t="s">
        <v>754</v>
      </c>
      <c r="J244" s="275" t="s">
        <v>75</v>
      </c>
      <c r="K244" s="75" t="s">
        <v>832</v>
      </c>
      <c r="L244" s="275" t="s">
        <v>231</v>
      </c>
      <c r="M244" s="275" t="s">
        <v>833</v>
      </c>
      <c r="N244" s="275" t="s">
        <v>637</v>
      </c>
      <c r="O244" s="275" t="s">
        <v>271</v>
      </c>
      <c r="P244" s="275" t="s">
        <v>77</v>
      </c>
      <c r="Q244" s="275" t="s">
        <v>719</v>
      </c>
      <c r="R244" s="275" t="n">
        <v>8.5454</v>
      </c>
      <c r="S244" s="75" t="s">
        <v>49</v>
      </c>
      <c r="T244" s="75" t="s">
        <v>49</v>
      </c>
      <c r="U244" s="276" t="n">
        <v>8.5454</v>
      </c>
      <c r="V244" s="74" t="s">
        <v>51</v>
      </c>
      <c r="W244" s="74" t="n">
        <v>54.12802956</v>
      </c>
      <c r="X244" s="74" t="n">
        <v>86.72018892</v>
      </c>
      <c r="Y244" s="78" t="n">
        <f aca="false">F244-(AA244+AC244+AE244+AG244+AI244+AK244+AM244+AO244+AQ244+AS244+AU244+AW244+AY244+BA244+BC244+BE244+BG244+BI244+BK244+BM244+BO244+BQ244+BS244+BU244+BW244+BY244)</f>
        <v>0</v>
      </c>
      <c r="Z244" s="79" t="s">
        <v>825</v>
      </c>
      <c r="AA244" s="79" t="n">
        <v>0.0076</v>
      </c>
      <c r="AB244" s="79" t="s">
        <v>825</v>
      </c>
      <c r="AC244" s="79" t="n">
        <v>8.5328</v>
      </c>
      <c r="AD244" s="79" t="s">
        <v>825</v>
      </c>
      <c r="AE244" s="79" t="n">
        <v>0.005</v>
      </c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</row>
    <row r="245" s="80" customFormat="true" ht="186.75" hidden="false" customHeight="true" outlineLevel="0" collapsed="false">
      <c r="A245" s="92" t="s">
        <v>704</v>
      </c>
      <c r="B245" s="274" t="s">
        <v>705</v>
      </c>
      <c r="C245" s="274" t="s">
        <v>830</v>
      </c>
      <c r="D245" s="274" t="n">
        <v>1</v>
      </c>
      <c r="E245" s="274" t="n">
        <v>55</v>
      </c>
      <c r="F245" s="275" t="n">
        <v>4.091</v>
      </c>
      <c r="G245" s="274" t="s">
        <v>831</v>
      </c>
      <c r="H245" s="275" t="s">
        <v>374</v>
      </c>
      <c r="I245" s="275" t="s">
        <v>754</v>
      </c>
      <c r="J245" s="275" t="s">
        <v>75</v>
      </c>
      <c r="K245" s="75" t="s">
        <v>832</v>
      </c>
      <c r="L245" s="275" t="s">
        <v>231</v>
      </c>
      <c r="M245" s="275" t="s">
        <v>833</v>
      </c>
      <c r="N245" s="275" t="s">
        <v>637</v>
      </c>
      <c r="O245" s="275" t="s">
        <v>271</v>
      </c>
      <c r="P245" s="275" t="s">
        <v>77</v>
      </c>
      <c r="Q245" s="275" t="s">
        <v>719</v>
      </c>
      <c r="R245" s="275" t="n">
        <v>4.091</v>
      </c>
      <c r="S245" s="75" t="s">
        <v>49</v>
      </c>
      <c r="T245" s="75" t="s">
        <v>49</v>
      </c>
      <c r="U245" s="276" t="n">
        <v>4.091</v>
      </c>
      <c r="V245" s="74" t="s">
        <v>51</v>
      </c>
      <c r="W245" s="74" t="n">
        <v>54.127012</v>
      </c>
      <c r="X245" s="74" t="n">
        <v>86.72767731</v>
      </c>
      <c r="Y245" s="78" t="n">
        <f aca="false">F245-(AA245+AC245+AE245+AG245+AI245+AK245+AM245+AO245+AQ245+AS245+AU245+AW245+AY245+BA245+BC245+BE245+BG245+BI245+BK245+BM245+BO245+BQ245+BS245+BU245+BW245+BY245)</f>
        <v>0</v>
      </c>
      <c r="Z245" s="79" t="s">
        <v>825</v>
      </c>
      <c r="AA245" s="79" t="n">
        <v>4.091</v>
      </c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</row>
    <row r="246" s="80" customFormat="true" ht="186.75" hidden="false" customHeight="true" outlineLevel="0" collapsed="false">
      <c r="A246" s="92" t="s">
        <v>704</v>
      </c>
      <c r="B246" s="274" t="s">
        <v>705</v>
      </c>
      <c r="C246" s="274" t="s">
        <v>830</v>
      </c>
      <c r="D246" s="274" t="n">
        <v>1</v>
      </c>
      <c r="E246" s="274" t="n">
        <v>55</v>
      </c>
      <c r="F246" s="275" t="n">
        <v>0.0636</v>
      </c>
      <c r="G246" s="274" t="s">
        <v>831</v>
      </c>
      <c r="H246" s="275" t="s">
        <v>374</v>
      </c>
      <c r="I246" s="275" t="s">
        <v>754</v>
      </c>
      <c r="J246" s="275" t="s">
        <v>75</v>
      </c>
      <c r="K246" s="75" t="s">
        <v>832</v>
      </c>
      <c r="L246" s="275" t="s">
        <v>231</v>
      </c>
      <c r="M246" s="275" t="s">
        <v>833</v>
      </c>
      <c r="N246" s="275" t="s">
        <v>637</v>
      </c>
      <c r="O246" s="275" t="s">
        <v>271</v>
      </c>
      <c r="P246" s="275" t="s">
        <v>77</v>
      </c>
      <c r="Q246" s="275" t="s">
        <v>719</v>
      </c>
      <c r="R246" s="275" t="n">
        <v>0.0636</v>
      </c>
      <c r="S246" s="75" t="s">
        <v>49</v>
      </c>
      <c r="T246" s="75" t="s">
        <v>49</v>
      </c>
      <c r="U246" s="276" t="n">
        <v>0.0636</v>
      </c>
      <c r="V246" s="74" t="s">
        <v>51</v>
      </c>
      <c r="W246" s="74" t="n">
        <v>54.12802764</v>
      </c>
      <c r="X246" s="74" t="n">
        <v>86.72219025</v>
      </c>
      <c r="Y246" s="78" t="n">
        <f aca="false">F246-(AA246+AC246+AE246+AG246+AI246+AK246+AM246+AO246+AQ246+AS246+AU246+AW246+AY246+BA246+BC246+BE246+BG246+BI246+BK246+BM246+BO246+BQ246+BS246+BU246+BW246+BY246)</f>
        <v>0</v>
      </c>
      <c r="Z246" s="79" t="s">
        <v>825</v>
      </c>
      <c r="AA246" s="79" t="n">
        <v>0.0636</v>
      </c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  <c r="BF246" s="79"/>
      <c r="BG246" s="79"/>
      <c r="BH246" s="79"/>
      <c r="BI246" s="79"/>
      <c r="BJ246" s="79"/>
      <c r="BK246" s="79"/>
      <c r="BL246" s="79"/>
      <c r="BM246" s="79"/>
      <c r="BN246" s="79"/>
      <c r="BO246" s="79"/>
      <c r="BP246" s="79"/>
      <c r="BQ246" s="79"/>
      <c r="BR246" s="79"/>
      <c r="BS246" s="79"/>
      <c r="BT246" s="79"/>
      <c r="BU246" s="79"/>
      <c r="BV246" s="79"/>
      <c r="BW246" s="79"/>
      <c r="BX246" s="79"/>
      <c r="BY246" s="79"/>
    </row>
    <row r="247" s="80" customFormat="true" ht="186.75" hidden="false" customHeight="true" outlineLevel="0" collapsed="false">
      <c r="A247" s="92" t="s">
        <v>704</v>
      </c>
      <c r="B247" s="274" t="s">
        <v>744</v>
      </c>
      <c r="C247" s="274" t="s">
        <v>745</v>
      </c>
      <c r="D247" s="274" t="n">
        <v>54</v>
      </c>
      <c r="E247" s="274" t="n">
        <v>1</v>
      </c>
      <c r="F247" s="275" t="n">
        <v>2.2</v>
      </c>
      <c r="G247" s="274" t="s">
        <v>764</v>
      </c>
      <c r="H247" s="275" t="s">
        <v>374</v>
      </c>
      <c r="I247" s="275" t="s">
        <v>754</v>
      </c>
      <c r="J247" s="275" t="s">
        <v>804</v>
      </c>
      <c r="K247" s="75" t="s">
        <v>747</v>
      </c>
      <c r="L247" s="275" t="s">
        <v>231</v>
      </c>
      <c r="M247" s="275" t="s">
        <v>827</v>
      </c>
      <c r="N247" s="275" t="s">
        <v>637</v>
      </c>
      <c r="O247" s="275" t="s">
        <v>271</v>
      </c>
      <c r="P247" s="275" t="s">
        <v>77</v>
      </c>
      <c r="Q247" s="275" t="s">
        <v>719</v>
      </c>
      <c r="R247" s="275" t="n">
        <v>2.2</v>
      </c>
      <c r="S247" s="75" t="s">
        <v>49</v>
      </c>
      <c r="T247" s="75" t="s">
        <v>49</v>
      </c>
      <c r="U247" s="276" t="n">
        <v>2.2</v>
      </c>
      <c r="V247" s="74" t="s">
        <v>51</v>
      </c>
      <c r="W247" s="106" t="n">
        <v>54.05359368</v>
      </c>
      <c r="X247" s="106" t="n">
        <v>86.87743351</v>
      </c>
      <c r="Y247" s="78" t="n">
        <f aca="false">F247-(AA247+AC247+AE247+AG247+AI247+AK247+AM247+AO247+AQ247+AS247+AU247+AW247+AY247+BA247+BC247+BE247+BG247+BI247+BK247+BM247+BO247+BQ247+BS247+BU247+BW247+BY247)</f>
        <v>0</v>
      </c>
      <c r="Z247" s="79" t="s">
        <v>825</v>
      </c>
      <c r="AA247" s="79" t="n">
        <v>2.2</v>
      </c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  <c r="BF247" s="79"/>
      <c r="BG247" s="79"/>
      <c r="BH247" s="79"/>
      <c r="BI247" s="79"/>
      <c r="BJ247" s="79"/>
      <c r="BK247" s="79"/>
      <c r="BL247" s="79"/>
      <c r="BM247" s="79"/>
      <c r="BN247" s="79"/>
      <c r="BO247" s="79"/>
      <c r="BP247" s="79"/>
      <c r="BQ247" s="79"/>
      <c r="BR247" s="79"/>
      <c r="BS247" s="79"/>
      <c r="BT247" s="79"/>
      <c r="BU247" s="79"/>
      <c r="BV247" s="79"/>
      <c r="BW247" s="79"/>
      <c r="BX247" s="79"/>
      <c r="BY247" s="79"/>
    </row>
    <row r="248" s="80" customFormat="true" ht="186.75" hidden="false" customHeight="true" outlineLevel="0" collapsed="false">
      <c r="A248" s="92" t="s">
        <v>704</v>
      </c>
      <c r="B248" s="274" t="s">
        <v>744</v>
      </c>
      <c r="C248" s="274" t="s">
        <v>745</v>
      </c>
      <c r="D248" s="274" t="n">
        <v>54</v>
      </c>
      <c r="E248" s="274" t="n">
        <v>5</v>
      </c>
      <c r="F248" s="275" t="n">
        <v>0.5</v>
      </c>
      <c r="G248" s="274" t="s">
        <v>716</v>
      </c>
      <c r="H248" s="275" t="s">
        <v>374</v>
      </c>
      <c r="I248" s="275" t="s">
        <v>754</v>
      </c>
      <c r="J248" s="275" t="s">
        <v>804</v>
      </c>
      <c r="K248" s="75" t="s">
        <v>747</v>
      </c>
      <c r="L248" s="275" t="s">
        <v>231</v>
      </c>
      <c r="M248" s="275" t="s">
        <v>827</v>
      </c>
      <c r="N248" s="275" t="s">
        <v>637</v>
      </c>
      <c r="O248" s="275" t="s">
        <v>271</v>
      </c>
      <c r="P248" s="275" t="s">
        <v>77</v>
      </c>
      <c r="Q248" s="275" t="s">
        <v>719</v>
      </c>
      <c r="R248" s="275" t="n">
        <v>0.5</v>
      </c>
      <c r="S248" s="75" t="s">
        <v>49</v>
      </c>
      <c r="T248" s="75" t="s">
        <v>49</v>
      </c>
      <c r="U248" s="276" t="n">
        <v>0.5</v>
      </c>
      <c r="V248" s="74" t="s">
        <v>51</v>
      </c>
      <c r="W248" s="74" t="n">
        <v>54.05465886</v>
      </c>
      <c r="X248" s="74" t="n">
        <v>86.88796495</v>
      </c>
      <c r="Y248" s="78" t="n">
        <f aca="false">F248-(AA248+AC248+AE248+AG248+AI248+AK248+AM248+AO248+AQ248+AS248+AU248+AW248+AY248+BA248+BC248+BE248+BG248+BI248+BK248+BM248+BO248+BQ248+BS248+BU248+BW248+BY248)</f>
        <v>0</v>
      </c>
      <c r="Z248" s="79" t="s">
        <v>825</v>
      </c>
      <c r="AA248" s="79" t="n">
        <v>0.5</v>
      </c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  <c r="BF248" s="79"/>
      <c r="BG248" s="79"/>
      <c r="BH248" s="79"/>
      <c r="BI248" s="79"/>
      <c r="BJ248" s="79"/>
      <c r="BK248" s="79"/>
      <c r="BL248" s="79"/>
      <c r="BM248" s="79"/>
      <c r="BN248" s="79"/>
      <c r="BO248" s="79"/>
      <c r="BP248" s="79"/>
      <c r="BQ248" s="79"/>
      <c r="BR248" s="79"/>
      <c r="BS248" s="79"/>
      <c r="BT248" s="79"/>
      <c r="BU248" s="79"/>
      <c r="BV248" s="79"/>
      <c r="BW248" s="79"/>
      <c r="BX248" s="79"/>
      <c r="BY248" s="79"/>
    </row>
    <row r="249" s="80" customFormat="true" ht="186.75" hidden="false" customHeight="true" outlineLevel="0" collapsed="false">
      <c r="A249" s="92" t="s">
        <v>704</v>
      </c>
      <c r="B249" s="274" t="s">
        <v>744</v>
      </c>
      <c r="C249" s="274" t="s">
        <v>745</v>
      </c>
      <c r="D249" s="274" t="n">
        <v>54</v>
      </c>
      <c r="E249" s="274" t="n">
        <v>8</v>
      </c>
      <c r="F249" s="275" t="n">
        <v>3.1</v>
      </c>
      <c r="G249" s="274" t="s">
        <v>764</v>
      </c>
      <c r="H249" s="275" t="s">
        <v>374</v>
      </c>
      <c r="I249" s="275" t="s">
        <v>754</v>
      </c>
      <c r="J249" s="275" t="s">
        <v>804</v>
      </c>
      <c r="K249" s="75" t="s">
        <v>834</v>
      </c>
      <c r="L249" s="275" t="s">
        <v>231</v>
      </c>
      <c r="M249" s="275" t="s">
        <v>827</v>
      </c>
      <c r="N249" s="275" t="s">
        <v>637</v>
      </c>
      <c r="O249" s="275" t="s">
        <v>271</v>
      </c>
      <c r="P249" s="275" t="s">
        <v>77</v>
      </c>
      <c r="Q249" s="275" t="s">
        <v>719</v>
      </c>
      <c r="R249" s="275" t="n">
        <v>3.1</v>
      </c>
      <c r="S249" s="75" t="s">
        <v>49</v>
      </c>
      <c r="T249" s="75" t="s">
        <v>49</v>
      </c>
      <c r="U249" s="276" t="n">
        <v>3.1</v>
      </c>
      <c r="V249" s="74" t="s">
        <v>51</v>
      </c>
      <c r="W249" s="74" t="n">
        <v>54.05661475</v>
      </c>
      <c r="X249" s="74" t="n">
        <v>86.88676322</v>
      </c>
      <c r="Y249" s="78" t="n">
        <f aca="false">F249-(AA249+AC249+AE249+AG249+AI249+AK249+AM249+AO249+AQ249+AS249+AU249+AW249+AY249+BA249+BC249+BE249+BG249+BI249+BK249+BM249+BO249+BQ249+BS249+BU249+BW249+BY249)</f>
        <v>0</v>
      </c>
      <c r="Z249" s="79" t="s">
        <v>825</v>
      </c>
      <c r="AA249" s="79" t="n">
        <v>3.1</v>
      </c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  <c r="BF249" s="79"/>
      <c r="BG249" s="79"/>
      <c r="BH249" s="79"/>
      <c r="BI249" s="79"/>
      <c r="BJ249" s="79"/>
      <c r="BK249" s="79"/>
      <c r="BL249" s="79"/>
      <c r="BM249" s="79"/>
      <c r="BN249" s="79"/>
      <c r="BO249" s="79"/>
      <c r="BP249" s="79"/>
      <c r="BQ249" s="79"/>
      <c r="BR249" s="79"/>
      <c r="BS249" s="79"/>
      <c r="BT249" s="79"/>
      <c r="BU249" s="79"/>
      <c r="BV249" s="79"/>
      <c r="BW249" s="79"/>
      <c r="BX249" s="79"/>
      <c r="BY249" s="79"/>
    </row>
    <row r="250" s="80" customFormat="true" ht="51" hidden="false" customHeight="true" outlineLevel="0" collapsed="false">
      <c r="A250" s="73" t="s">
        <v>835</v>
      </c>
      <c r="B250" s="74" t="s">
        <v>835</v>
      </c>
      <c r="C250" s="74" t="s">
        <v>257</v>
      </c>
      <c r="D250" s="74" t="n">
        <v>3</v>
      </c>
      <c r="E250" s="74" t="n">
        <v>17</v>
      </c>
      <c r="F250" s="74" t="n">
        <v>15</v>
      </c>
      <c r="G250" s="74" t="s">
        <v>74</v>
      </c>
      <c r="H250" s="73" t="s">
        <v>836</v>
      </c>
      <c r="I250" s="74" t="s">
        <v>239</v>
      </c>
      <c r="J250" s="74" t="s">
        <v>75</v>
      </c>
      <c r="K250" s="75" t="s">
        <v>837</v>
      </c>
      <c r="L250" s="74" t="s">
        <v>231</v>
      </c>
      <c r="M250" s="74" t="s">
        <v>838</v>
      </c>
      <c r="N250" s="73" t="s">
        <v>839</v>
      </c>
      <c r="O250" s="74" t="s">
        <v>840</v>
      </c>
      <c r="P250" s="74" t="s">
        <v>841</v>
      </c>
      <c r="Q250" s="74" t="s">
        <v>272</v>
      </c>
      <c r="R250" s="74" t="n">
        <v>15</v>
      </c>
      <c r="S250" s="74" t="s">
        <v>49</v>
      </c>
      <c r="T250" s="74" t="s">
        <v>49</v>
      </c>
      <c r="U250" s="74" t="s">
        <v>50</v>
      </c>
      <c r="V250" s="74" t="s">
        <v>842</v>
      </c>
      <c r="W250" s="277" t="s">
        <v>843</v>
      </c>
      <c r="X250" s="236" t="s">
        <v>844</v>
      </c>
      <c r="Y250" s="78" t="n">
        <f aca="false">F250-(AA250+AC250+AE250+AG250+AI250+AK250+AM250+AO250+AQ250+AS250+AU250+AW250+AY250+BA250+BC250+BE250+BG250+BI250+BK250+BM250+BO250+BQ250+BS250+BU250+BW250+BY250)</f>
        <v>0</v>
      </c>
      <c r="Z250" s="73" t="s">
        <v>845</v>
      </c>
      <c r="AA250" s="75" t="n">
        <v>10.6173</v>
      </c>
      <c r="AB250" s="79" t="s">
        <v>781</v>
      </c>
      <c r="AC250" s="79" t="n">
        <v>4.3827</v>
      </c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  <c r="BF250" s="79"/>
      <c r="BG250" s="79"/>
      <c r="BH250" s="79"/>
      <c r="BI250" s="79"/>
      <c r="BJ250" s="79"/>
      <c r="BK250" s="79"/>
      <c r="BL250" s="79"/>
      <c r="BM250" s="79"/>
      <c r="BN250" s="79"/>
      <c r="BO250" s="79"/>
      <c r="BP250" s="79"/>
      <c r="BQ250" s="79"/>
      <c r="BR250" s="79"/>
      <c r="BS250" s="79"/>
      <c r="BT250" s="79"/>
      <c r="BU250" s="79"/>
      <c r="BV250" s="79"/>
      <c r="BW250" s="79"/>
      <c r="BX250" s="79"/>
      <c r="BY250" s="79"/>
    </row>
    <row r="251" s="72" customFormat="true" ht="48.75" hidden="false" customHeight="true" outlineLevel="0" collapsed="false">
      <c r="A251" s="63" t="s">
        <v>835</v>
      </c>
      <c r="B251" s="64" t="s">
        <v>835</v>
      </c>
      <c r="C251" s="64" t="s">
        <v>846</v>
      </c>
      <c r="D251" s="64" t="n">
        <v>17</v>
      </c>
      <c r="E251" s="64" t="n">
        <v>21</v>
      </c>
      <c r="F251" s="64" t="n">
        <v>6.5</v>
      </c>
      <c r="G251" s="64" t="s">
        <v>223</v>
      </c>
      <c r="H251" s="63" t="s">
        <v>836</v>
      </c>
      <c r="I251" s="141" t="s">
        <v>239</v>
      </c>
      <c r="J251" s="141" t="s">
        <v>41</v>
      </c>
      <c r="K251" s="141" t="s">
        <v>837</v>
      </c>
      <c r="L251" s="141" t="s">
        <v>231</v>
      </c>
      <c r="M251" s="141" t="s">
        <v>838</v>
      </c>
      <c r="N251" s="63" t="s">
        <v>839</v>
      </c>
      <c r="O251" s="141" t="s">
        <v>847</v>
      </c>
      <c r="P251" s="141" t="s">
        <v>263</v>
      </c>
      <c r="Q251" s="141" t="s">
        <v>272</v>
      </c>
      <c r="R251" s="141" t="n">
        <v>6.5</v>
      </c>
      <c r="S251" s="141" t="s">
        <v>49</v>
      </c>
      <c r="T251" s="141" t="s">
        <v>49</v>
      </c>
      <c r="U251" s="141" t="s">
        <v>50</v>
      </c>
      <c r="V251" s="141" t="s">
        <v>51</v>
      </c>
      <c r="W251" s="64" t="s">
        <v>848</v>
      </c>
      <c r="X251" s="278" t="s">
        <v>849</v>
      </c>
      <c r="Y251" s="68" t="n">
        <f aca="false">F251-(AA251+AC251+AE251+AG251+AI251+AK251+AM251+AO251+AQ251+AS251+AU251+AW251+AY251+BA251+BC251+BE251+BG251+BI251+BK251+BM251+BO251+BQ251+BS251+BU251+BW251+BY251)</f>
        <v>0.3</v>
      </c>
      <c r="Z251" s="278" t="s">
        <v>850</v>
      </c>
      <c r="AA251" s="278" t="n">
        <v>6.2</v>
      </c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</row>
    <row r="252" s="80" customFormat="true" ht="48.75" hidden="false" customHeight="true" outlineLevel="0" collapsed="false">
      <c r="A252" s="73" t="s">
        <v>835</v>
      </c>
      <c r="B252" s="74" t="s">
        <v>835</v>
      </c>
      <c r="C252" s="74" t="s">
        <v>851</v>
      </c>
      <c r="D252" s="74" t="n">
        <v>7</v>
      </c>
      <c r="E252" s="74" t="n">
        <v>6</v>
      </c>
      <c r="F252" s="74" t="n">
        <v>5</v>
      </c>
      <c r="G252" s="74" t="s">
        <v>97</v>
      </c>
      <c r="H252" s="73" t="s">
        <v>836</v>
      </c>
      <c r="I252" s="74" t="s">
        <v>239</v>
      </c>
      <c r="J252" s="74" t="s">
        <v>41</v>
      </c>
      <c r="K252" s="75" t="s">
        <v>551</v>
      </c>
      <c r="L252" s="74" t="s">
        <v>231</v>
      </c>
      <c r="M252" s="74" t="s">
        <v>838</v>
      </c>
      <c r="N252" s="73" t="s">
        <v>839</v>
      </c>
      <c r="O252" s="74" t="s">
        <v>847</v>
      </c>
      <c r="P252" s="74" t="s">
        <v>263</v>
      </c>
      <c r="Q252" s="74" t="s">
        <v>272</v>
      </c>
      <c r="R252" s="279" t="n">
        <v>5</v>
      </c>
      <c r="S252" s="74" t="s">
        <v>49</v>
      </c>
      <c r="T252" s="74" t="s">
        <v>49</v>
      </c>
      <c r="U252" s="74" t="s">
        <v>50</v>
      </c>
      <c r="V252" s="74" t="s">
        <v>51</v>
      </c>
      <c r="W252" s="74" t="s">
        <v>852</v>
      </c>
      <c r="X252" s="74" t="s">
        <v>853</v>
      </c>
      <c r="Y252" s="78" t="n">
        <f aca="false">F252-(AA252+AC252+AE252+AG252+AI252+AK252+AM252+AO252+AQ252+AS252+AU252+AW252+AY252+BA252+BC252+BE252+BG252+BI252+BK252+BM252+BO252+BQ252+BS252+BU252+BW252+BY252)</f>
        <v>0</v>
      </c>
      <c r="Z252" s="79" t="s">
        <v>854</v>
      </c>
      <c r="AA252" s="74" t="n">
        <v>5</v>
      </c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  <c r="BF252" s="79"/>
      <c r="BG252" s="79"/>
      <c r="BH252" s="79"/>
      <c r="BI252" s="79"/>
      <c r="BJ252" s="79"/>
      <c r="BK252" s="79"/>
      <c r="BL252" s="79"/>
      <c r="BM252" s="79"/>
      <c r="BN252" s="79"/>
      <c r="BO252" s="79"/>
      <c r="BP252" s="79"/>
      <c r="BQ252" s="79"/>
      <c r="BR252" s="79"/>
      <c r="BS252" s="79"/>
      <c r="BT252" s="79"/>
      <c r="BU252" s="79"/>
      <c r="BV252" s="79"/>
      <c r="BW252" s="79"/>
      <c r="BX252" s="79"/>
      <c r="BY252" s="79"/>
    </row>
    <row r="253" s="280" customFormat="true" ht="81" hidden="false" customHeight="true" outlineLevel="0" collapsed="false">
      <c r="A253" s="63" t="s">
        <v>835</v>
      </c>
      <c r="B253" s="63" t="s">
        <v>855</v>
      </c>
      <c r="C253" s="63" t="s">
        <v>856</v>
      </c>
      <c r="D253" s="63" t="n">
        <v>6</v>
      </c>
      <c r="E253" s="63" t="n">
        <v>5</v>
      </c>
      <c r="F253" s="63" t="n">
        <v>1.7</v>
      </c>
      <c r="G253" s="63" t="s">
        <v>223</v>
      </c>
      <c r="H253" s="63" t="s">
        <v>836</v>
      </c>
      <c r="I253" s="63" t="s">
        <v>239</v>
      </c>
      <c r="J253" s="63" t="s">
        <v>41</v>
      </c>
      <c r="K253" s="65" t="s">
        <v>837</v>
      </c>
      <c r="L253" s="63" t="s">
        <v>857</v>
      </c>
      <c r="M253" s="63" t="s">
        <v>838</v>
      </c>
      <c r="N253" s="63" t="s">
        <v>858</v>
      </c>
      <c r="O253" s="63" t="s">
        <v>847</v>
      </c>
      <c r="P253" s="63" t="s">
        <v>263</v>
      </c>
      <c r="Q253" s="63" t="s">
        <v>272</v>
      </c>
      <c r="R253" s="63" t="n">
        <v>1.7</v>
      </c>
      <c r="S253" s="63" t="s">
        <v>49</v>
      </c>
      <c r="T253" s="63" t="s">
        <v>49</v>
      </c>
      <c r="U253" s="63" t="s">
        <v>50</v>
      </c>
      <c r="V253" s="63" t="s">
        <v>51</v>
      </c>
      <c r="W253" s="64" t="s">
        <v>859</v>
      </c>
      <c r="X253" s="64" t="s">
        <v>860</v>
      </c>
      <c r="Y253" s="68" t="n">
        <f aca="false">F253-(AA253+AC253+AE253+AG253+AI253+AK253+AM253+AO253+AQ253+AS253+AU253+AW253+AY253+BA253+BC253+BE253+BG253+BI253+BK253+BM253+BO253+BQ253+BS253+BU253+BW253+BY253)</f>
        <v>0.5049</v>
      </c>
      <c r="Z253" s="63" t="s">
        <v>620</v>
      </c>
      <c r="AA253" s="65" t="n">
        <v>1.1951</v>
      </c>
      <c r="AB253" s="63"/>
      <c r="AC253" s="63"/>
      <c r="AD253" s="63"/>
      <c r="AE253" s="63"/>
      <c r="AF253" s="63"/>
      <c r="AG253" s="63"/>
      <c r="AH253" s="63"/>
      <c r="AI253" s="63"/>
      <c r="AJ253" s="63"/>
      <c r="AK253" s="63"/>
      <c r="AL253" s="63"/>
      <c r="AM253" s="63"/>
      <c r="AN253" s="63"/>
      <c r="AO253" s="63"/>
      <c r="AP253" s="63"/>
      <c r="AQ253" s="63"/>
      <c r="AR253" s="63"/>
      <c r="AS253" s="63"/>
      <c r="AT253" s="63"/>
      <c r="AU253" s="63"/>
      <c r="AV253" s="63"/>
      <c r="AW253" s="63"/>
      <c r="AX253" s="63"/>
      <c r="AY253" s="63"/>
      <c r="AZ253" s="63"/>
      <c r="BA253" s="63"/>
      <c r="BB253" s="63"/>
      <c r="BC253" s="63"/>
      <c r="BD253" s="63"/>
      <c r="BE253" s="63"/>
      <c r="BF253" s="63"/>
      <c r="BG253" s="63"/>
      <c r="BH253" s="63"/>
      <c r="BI253" s="63"/>
      <c r="BJ253" s="63"/>
      <c r="BK253" s="63"/>
      <c r="BL253" s="63"/>
      <c r="BM253" s="63"/>
      <c r="BN253" s="63"/>
      <c r="BO253" s="63"/>
      <c r="BP253" s="63"/>
      <c r="BQ253" s="63"/>
      <c r="BR253" s="63"/>
      <c r="BS253" s="63"/>
      <c r="BT253" s="63"/>
      <c r="BU253" s="63"/>
      <c r="BV253" s="63"/>
      <c r="BW253" s="63"/>
      <c r="BX253" s="63"/>
      <c r="BY253" s="63"/>
    </row>
    <row r="254" s="281" customFormat="true" ht="81" hidden="false" customHeight="true" outlineLevel="0" collapsed="false">
      <c r="A254" s="73" t="s">
        <v>835</v>
      </c>
      <c r="B254" s="73" t="s">
        <v>835</v>
      </c>
      <c r="C254" s="73" t="s">
        <v>861</v>
      </c>
      <c r="D254" s="73" t="n">
        <v>20</v>
      </c>
      <c r="E254" s="73" t="n">
        <v>9</v>
      </c>
      <c r="F254" s="222" t="n">
        <v>7.3</v>
      </c>
      <c r="G254" s="73" t="s">
        <v>97</v>
      </c>
      <c r="H254" s="73" t="s">
        <v>836</v>
      </c>
      <c r="I254" s="73" t="s">
        <v>40</v>
      </c>
      <c r="J254" s="73" t="s">
        <v>75</v>
      </c>
      <c r="K254" s="75" t="s">
        <v>837</v>
      </c>
      <c r="L254" s="73" t="s">
        <v>231</v>
      </c>
      <c r="M254" s="74" t="s">
        <v>838</v>
      </c>
      <c r="N254" s="73" t="s">
        <v>858</v>
      </c>
      <c r="O254" s="74" t="s">
        <v>847</v>
      </c>
      <c r="P254" s="74" t="s">
        <v>263</v>
      </c>
      <c r="Q254" s="74" t="s">
        <v>272</v>
      </c>
      <c r="R254" s="73" t="n">
        <v>7.3</v>
      </c>
      <c r="S254" s="73" t="s">
        <v>49</v>
      </c>
      <c r="T254" s="73" t="s">
        <v>49</v>
      </c>
      <c r="U254" s="74" t="s">
        <v>50</v>
      </c>
      <c r="V254" s="74" t="s">
        <v>51</v>
      </c>
      <c r="W254" s="74" t="s">
        <v>862</v>
      </c>
      <c r="X254" s="74" t="s">
        <v>863</v>
      </c>
      <c r="Y254" s="86" t="n">
        <f aca="false">F254-(AA254+AC254+AE254+AG254+AI254+AK254+AM254+AO254+AQ254+AS254+AU254+AW254+AY254+BA254+BC254+BE254+BG254+BI254+BK254+BM254+BO254+BQ254+BS254+BU254+BW254+BY254)</f>
        <v>0</v>
      </c>
      <c r="Z254" s="79" t="s">
        <v>864</v>
      </c>
      <c r="AA254" s="73" t="n">
        <v>7.3</v>
      </c>
    </row>
    <row r="255" s="281" customFormat="true" ht="81" hidden="false" customHeight="true" outlineLevel="0" collapsed="false">
      <c r="A255" s="73" t="s">
        <v>835</v>
      </c>
      <c r="B255" s="73" t="s">
        <v>835</v>
      </c>
      <c r="C255" s="73" t="s">
        <v>861</v>
      </c>
      <c r="D255" s="73" t="n">
        <v>20</v>
      </c>
      <c r="E255" s="73" t="n">
        <v>10</v>
      </c>
      <c r="F255" s="73" t="n">
        <v>4</v>
      </c>
      <c r="G255" s="73" t="s">
        <v>97</v>
      </c>
      <c r="H255" s="73" t="s">
        <v>836</v>
      </c>
      <c r="I255" s="73" t="s">
        <v>40</v>
      </c>
      <c r="J255" s="73" t="s">
        <v>75</v>
      </c>
      <c r="K255" s="75" t="s">
        <v>837</v>
      </c>
      <c r="L255" s="73" t="s">
        <v>231</v>
      </c>
      <c r="M255" s="74" t="s">
        <v>838</v>
      </c>
      <c r="N255" s="73" t="s">
        <v>858</v>
      </c>
      <c r="O255" s="74" t="s">
        <v>847</v>
      </c>
      <c r="P255" s="74" t="s">
        <v>263</v>
      </c>
      <c r="Q255" s="74" t="s">
        <v>272</v>
      </c>
      <c r="R255" s="73" t="n">
        <v>4</v>
      </c>
      <c r="S255" s="73" t="s">
        <v>49</v>
      </c>
      <c r="T255" s="73" t="s">
        <v>49</v>
      </c>
      <c r="U255" s="74" t="s">
        <v>50</v>
      </c>
      <c r="V255" s="74" t="s">
        <v>51</v>
      </c>
      <c r="W255" s="74" t="s">
        <v>865</v>
      </c>
      <c r="X255" s="74" t="s">
        <v>866</v>
      </c>
      <c r="Y255" s="86" t="n">
        <f aca="false">F255-(AA255+AC255+AE255+AG255+AI255+AK255+AM255+AO255+AQ255+AS255+AU255+AW255+AY255+BA255+BC255+BE255+BG255+BI255+BK255+BM255+BO255+BQ255+BS255+BU255+BW255+BY255)</f>
        <v>0</v>
      </c>
      <c r="Z255" s="79" t="s">
        <v>864</v>
      </c>
      <c r="AA255" s="73" t="n">
        <v>1.3815</v>
      </c>
      <c r="AB255" s="79" t="s">
        <v>867</v>
      </c>
      <c r="AC255" s="73" t="n">
        <v>2.6185</v>
      </c>
    </row>
    <row r="256" s="286" customFormat="true" ht="81" hidden="false" customHeight="true" outlineLevel="0" collapsed="false">
      <c r="A256" s="282" t="s">
        <v>835</v>
      </c>
      <c r="B256" s="282" t="s">
        <v>835</v>
      </c>
      <c r="C256" s="282" t="s">
        <v>861</v>
      </c>
      <c r="D256" s="282" t="n">
        <v>5</v>
      </c>
      <c r="E256" s="282" t="n">
        <v>50</v>
      </c>
      <c r="F256" s="282" t="n">
        <v>2.4</v>
      </c>
      <c r="G256" s="282" t="s">
        <v>97</v>
      </c>
      <c r="H256" s="282" t="s">
        <v>836</v>
      </c>
      <c r="I256" s="282" t="s">
        <v>40</v>
      </c>
      <c r="J256" s="282" t="s">
        <v>75</v>
      </c>
      <c r="K256" s="283" t="s">
        <v>837</v>
      </c>
      <c r="L256" s="282" t="s">
        <v>231</v>
      </c>
      <c r="M256" s="282" t="s">
        <v>838</v>
      </c>
      <c r="N256" s="282" t="s">
        <v>858</v>
      </c>
      <c r="O256" s="282" t="s">
        <v>847</v>
      </c>
      <c r="P256" s="282" t="s">
        <v>263</v>
      </c>
      <c r="Q256" s="282" t="s">
        <v>272</v>
      </c>
      <c r="R256" s="282" t="n">
        <v>2.4</v>
      </c>
      <c r="S256" s="282" t="s">
        <v>49</v>
      </c>
      <c r="T256" s="282" t="s">
        <v>49</v>
      </c>
      <c r="U256" s="282" t="s">
        <v>50</v>
      </c>
      <c r="V256" s="282" t="s">
        <v>51</v>
      </c>
      <c r="W256" s="284" t="s">
        <v>868</v>
      </c>
      <c r="X256" s="284" t="s">
        <v>869</v>
      </c>
      <c r="Y256" s="285" t="n">
        <f aca="false">F256-(AA256+AC256+AE256+AG256+AI256+AK256+AM256+AO256+AQ256+AS256+AU256+AW256+AY256+BA256+BC256+BE256+BG256+BI256+BK256+BM256+BO256+BQ256+BS256+BU256+BW256+BY256)</f>
        <v>0.43</v>
      </c>
      <c r="Z256" s="282" t="s">
        <v>870</v>
      </c>
      <c r="AA256" s="282" t="n">
        <v>1.97</v>
      </c>
      <c r="AB256" s="282"/>
      <c r="AC256" s="282"/>
      <c r="AD256" s="282"/>
      <c r="AE256" s="282"/>
      <c r="AF256" s="282"/>
      <c r="AG256" s="282"/>
      <c r="AH256" s="282"/>
      <c r="AI256" s="282"/>
      <c r="AJ256" s="282"/>
      <c r="AK256" s="282"/>
      <c r="AL256" s="282"/>
      <c r="AM256" s="282"/>
      <c r="AN256" s="282"/>
      <c r="AO256" s="282"/>
      <c r="AP256" s="282"/>
      <c r="AQ256" s="282"/>
      <c r="AR256" s="282"/>
      <c r="AS256" s="282"/>
      <c r="AT256" s="282"/>
      <c r="AU256" s="282"/>
      <c r="AV256" s="282"/>
      <c r="AW256" s="282"/>
      <c r="AX256" s="282"/>
      <c r="AY256" s="282"/>
      <c r="AZ256" s="282"/>
      <c r="BA256" s="282"/>
      <c r="BB256" s="282"/>
      <c r="BC256" s="282"/>
      <c r="BD256" s="282"/>
      <c r="BE256" s="282"/>
      <c r="BF256" s="282"/>
      <c r="BG256" s="282"/>
      <c r="BH256" s="282"/>
      <c r="BI256" s="282"/>
      <c r="BJ256" s="282"/>
      <c r="BK256" s="282"/>
      <c r="BL256" s="282"/>
      <c r="BM256" s="282"/>
      <c r="BN256" s="282"/>
      <c r="BO256" s="282"/>
      <c r="BP256" s="282"/>
      <c r="BQ256" s="282"/>
      <c r="BR256" s="282"/>
      <c r="BS256" s="282"/>
      <c r="BT256" s="282"/>
      <c r="BU256" s="282"/>
      <c r="BV256" s="282"/>
      <c r="BW256" s="282"/>
      <c r="BX256" s="282"/>
      <c r="BY256" s="282"/>
    </row>
    <row r="257" s="250" customFormat="true" ht="81" hidden="false" customHeight="true" outlineLevel="0" collapsed="false">
      <c r="A257" s="73" t="s">
        <v>835</v>
      </c>
      <c r="B257" s="73" t="s">
        <v>835</v>
      </c>
      <c r="C257" s="73" t="s">
        <v>871</v>
      </c>
      <c r="D257" s="73" t="n">
        <v>5</v>
      </c>
      <c r="E257" s="73" t="n">
        <v>33</v>
      </c>
      <c r="F257" s="73" t="n">
        <v>4</v>
      </c>
      <c r="G257" s="73" t="s">
        <v>97</v>
      </c>
      <c r="H257" s="73" t="s">
        <v>836</v>
      </c>
      <c r="I257" s="73" t="s">
        <v>40</v>
      </c>
      <c r="J257" s="73" t="s">
        <v>75</v>
      </c>
      <c r="K257" s="75" t="s">
        <v>837</v>
      </c>
      <c r="L257" s="73" t="s">
        <v>231</v>
      </c>
      <c r="M257" s="73" t="s">
        <v>838</v>
      </c>
      <c r="N257" s="73" t="s">
        <v>262</v>
      </c>
      <c r="O257" s="73" t="s">
        <v>872</v>
      </c>
      <c r="P257" s="73" t="s">
        <v>263</v>
      </c>
      <c r="Q257" s="73" t="s">
        <v>272</v>
      </c>
      <c r="R257" s="73" t="n">
        <v>4</v>
      </c>
      <c r="S257" s="73" t="s">
        <v>49</v>
      </c>
      <c r="T257" s="73" t="s">
        <v>49</v>
      </c>
      <c r="U257" s="73" t="s">
        <v>50</v>
      </c>
      <c r="V257" s="73" t="s">
        <v>51</v>
      </c>
      <c r="W257" s="74" t="s">
        <v>873</v>
      </c>
      <c r="X257" s="74" t="s">
        <v>874</v>
      </c>
      <c r="Y257" s="86" t="n">
        <f aca="false">F257-(AA257+AC257+AE257+AG257+AI257+AK257+AM257+AO257+AQ257+AS257+AU257+AW257+AY257+BA257+BC257+BE257+BG257+BI257+BK257+BM257+BO257+BQ257+BS257+BU257+BW257+BY257)</f>
        <v>0</v>
      </c>
      <c r="Z257" s="73" t="s">
        <v>329</v>
      </c>
      <c r="AA257" s="73" t="n">
        <v>4</v>
      </c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73"/>
      <c r="BN257" s="73"/>
      <c r="BO257" s="73"/>
      <c r="BP257" s="73"/>
      <c r="BQ257" s="73"/>
      <c r="BR257" s="73"/>
      <c r="BS257" s="73"/>
      <c r="BT257" s="73"/>
      <c r="BU257" s="73"/>
      <c r="BV257" s="73"/>
      <c r="BW257" s="73"/>
      <c r="BX257" s="73"/>
      <c r="BY257" s="73"/>
    </row>
    <row r="258" s="280" customFormat="true" ht="81" hidden="false" customHeight="true" outlineLevel="0" collapsed="false">
      <c r="A258" s="63" t="s">
        <v>835</v>
      </c>
      <c r="B258" s="63" t="s">
        <v>835</v>
      </c>
      <c r="C258" s="63" t="s">
        <v>257</v>
      </c>
      <c r="D258" s="63" t="n">
        <v>8</v>
      </c>
      <c r="E258" s="63" t="n">
        <v>10</v>
      </c>
      <c r="F258" s="63" t="n">
        <v>11.8</v>
      </c>
      <c r="G258" s="63" t="s">
        <v>223</v>
      </c>
      <c r="H258" s="63" t="s">
        <v>836</v>
      </c>
      <c r="I258" s="63" t="s">
        <v>40</v>
      </c>
      <c r="J258" s="63" t="s">
        <v>75</v>
      </c>
      <c r="K258" s="65" t="s">
        <v>837</v>
      </c>
      <c r="L258" s="63" t="s">
        <v>231</v>
      </c>
      <c r="M258" s="63" t="s">
        <v>838</v>
      </c>
      <c r="N258" s="63" t="s">
        <v>637</v>
      </c>
      <c r="O258" s="63" t="s">
        <v>847</v>
      </c>
      <c r="P258" s="63" t="s">
        <v>263</v>
      </c>
      <c r="Q258" s="63" t="s">
        <v>49</v>
      </c>
      <c r="R258" s="63" t="n">
        <v>11.8</v>
      </c>
      <c r="S258" s="63" t="s">
        <v>49</v>
      </c>
      <c r="T258" s="63" t="s">
        <v>49</v>
      </c>
      <c r="U258" s="63" t="s">
        <v>50</v>
      </c>
      <c r="V258" s="63" t="s">
        <v>51</v>
      </c>
      <c r="W258" s="64" t="s">
        <v>875</v>
      </c>
      <c r="X258" s="64" t="s">
        <v>876</v>
      </c>
      <c r="Y258" s="89" t="n">
        <f aca="false">F258-(AA258+AC258+AE258+AG258+AI258+AK258+AM258+AO258+AQ258+AS258+AU258+AW258+AY258+BA258+BC258+BE258+BG258+BI258+BK258+BM258+BO258+BQ258+BS258+BU258+BW258+BY258)</f>
        <v>0.1671</v>
      </c>
      <c r="Z258" s="63" t="s">
        <v>877</v>
      </c>
      <c r="AA258" s="63" t="n">
        <v>1.865</v>
      </c>
      <c r="AB258" s="63" t="s">
        <v>878</v>
      </c>
      <c r="AC258" s="63" t="n">
        <v>5.1394</v>
      </c>
      <c r="AD258" s="63" t="s">
        <v>879</v>
      </c>
      <c r="AE258" s="63" t="n">
        <v>4.2819</v>
      </c>
      <c r="AF258" s="63" t="s">
        <v>880</v>
      </c>
      <c r="AG258" s="63" t="n">
        <v>0.3466</v>
      </c>
      <c r="AH258" s="63"/>
      <c r="AI258" s="63"/>
      <c r="AJ258" s="63"/>
      <c r="AK258" s="63"/>
      <c r="AL258" s="63"/>
      <c r="AM258" s="63"/>
      <c r="AN258" s="63"/>
      <c r="AO258" s="63"/>
      <c r="AP258" s="63"/>
      <c r="AQ258" s="63"/>
      <c r="AR258" s="63"/>
      <c r="AS258" s="63"/>
      <c r="AT258" s="63"/>
      <c r="AU258" s="63"/>
      <c r="AV258" s="63"/>
      <c r="AW258" s="63"/>
      <c r="AX258" s="63"/>
      <c r="AY258" s="63"/>
      <c r="AZ258" s="63"/>
      <c r="BA258" s="63"/>
      <c r="BB258" s="63"/>
      <c r="BC258" s="63"/>
      <c r="BD258" s="63"/>
      <c r="BE258" s="63"/>
      <c r="BF258" s="63"/>
      <c r="BG258" s="63"/>
      <c r="BH258" s="63"/>
      <c r="BI258" s="63"/>
      <c r="BJ258" s="63"/>
      <c r="BK258" s="63"/>
      <c r="BL258" s="63"/>
      <c r="BM258" s="63"/>
      <c r="BN258" s="63"/>
      <c r="BO258" s="63"/>
      <c r="BP258" s="63"/>
      <c r="BQ258" s="63"/>
      <c r="BR258" s="63"/>
      <c r="BS258" s="63"/>
      <c r="BT258" s="63"/>
      <c r="BU258" s="63"/>
      <c r="BV258" s="63"/>
      <c r="BW258" s="63"/>
      <c r="BX258" s="63"/>
      <c r="BY258" s="63"/>
    </row>
    <row r="259" s="280" customFormat="true" ht="81" hidden="false" customHeight="true" outlineLevel="0" collapsed="false">
      <c r="A259" s="63" t="s">
        <v>835</v>
      </c>
      <c r="B259" s="63" t="s">
        <v>835</v>
      </c>
      <c r="C259" s="63" t="s">
        <v>257</v>
      </c>
      <c r="D259" s="63" t="n">
        <v>8</v>
      </c>
      <c r="E259" s="63" t="n">
        <v>3</v>
      </c>
      <c r="F259" s="63" t="n">
        <v>6.3</v>
      </c>
      <c r="G259" s="63" t="s">
        <v>223</v>
      </c>
      <c r="H259" s="63" t="s">
        <v>836</v>
      </c>
      <c r="I259" s="63" t="s">
        <v>239</v>
      </c>
      <c r="J259" s="63" t="s">
        <v>41</v>
      </c>
      <c r="K259" s="65" t="s">
        <v>837</v>
      </c>
      <c r="L259" s="63" t="s">
        <v>231</v>
      </c>
      <c r="M259" s="63" t="s">
        <v>838</v>
      </c>
      <c r="N259" s="63" t="s">
        <v>881</v>
      </c>
      <c r="O259" s="63" t="s">
        <v>847</v>
      </c>
      <c r="P259" s="63" t="s">
        <v>263</v>
      </c>
      <c r="Q259" s="63" t="s">
        <v>272</v>
      </c>
      <c r="R259" s="63" t="n">
        <v>6.3</v>
      </c>
      <c r="S259" s="63" t="s">
        <v>49</v>
      </c>
      <c r="T259" s="63" t="s">
        <v>49</v>
      </c>
      <c r="U259" s="63" t="s">
        <v>50</v>
      </c>
      <c r="V259" s="63" t="s">
        <v>51</v>
      </c>
      <c r="W259" s="64" t="s">
        <v>882</v>
      </c>
      <c r="X259" s="64" t="s">
        <v>883</v>
      </c>
      <c r="Y259" s="89" t="n">
        <f aca="false">F259-(AA259+AC259+AE259+AG259+AI259+AK259+AM259+AO259+AQ259+AS259+AU259+AW259+AY259+BA259+BC259+BE259+BG259+BI259+BK259+BM259+BO259+BQ259+BS259+BU259+BW259+BY259)</f>
        <v>1.093</v>
      </c>
      <c r="Z259" s="63" t="s">
        <v>884</v>
      </c>
      <c r="AA259" s="63" t="n">
        <v>5.207</v>
      </c>
      <c r="AB259" s="63"/>
      <c r="AC259" s="63"/>
      <c r="AD259" s="63"/>
      <c r="AE259" s="63"/>
      <c r="AF259" s="63"/>
      <c r="AG259" s="63"/>
      <c r="AH259" s="63"/>
      <c r="AI259" s="63"/>
      <c r="AJ259" s="63"/>
      <c r="AK259" s="63"/>
      <c r="AL259" s="63"/>
      <c r="AM259" s="63"/>
      <c r="AN259" s="63"/>
      <c r="AO259" s="63"/>
      <c r="AP259" s="63"/>
      <c r="AQ259" s="63"/>
      <c r="AR259" s="63"/>
      <c r="AS259" s="63"/>
      <c r="AT259" s="63"/>
      <c r="AU259" s="63"/>
      <c r="AV259" s="63"/>
      <c r="AW259" s="63"/>
      <c r="AX259" s="63"/>
      <c r="AY259" s="63"/>
      <c r="AZ259" s="63"/>
      <c r="BA259" s="63"/>
      <c r="BB259" s="63"/>
      <c r="BC259" s="63"/>
      <c r="BD259" s="63"/>
      <c r="BE259" s="63"/>
      <c r="BF259" s="63"/>
      <c r="BG259" s="63"/>
      <c r="BH259" s="63"/>
      <c r="BI259" s="63"/>
      <c r="BJ259" s="63"/>
      <c r="BK259" s="63"/>
      <c r="BL259" s="63"/>
      <c r="BM259" s="63"/>
      <c r="BN259" s="63"/>
      <c r="BO259" s="63"/>
      <c r="BP259" s="63"/>
      <c r="BQ259" s="63"/>
      <c r="BR259" s="63"/>
      <c r="BS259" s="63"/>
      <c r="BT259" s="63"/>
      <c r="BU259" s="63"/>
      <c r="BV259" s="63"/>
      <c r="BW259" s="63"/>
      <c r="BX259" s="63"/>
      <c r="BY259" s="63"/>
    </row>
    <row r="260" s="250" customFormat="true" ht="81" hidden="false" customHeight="true" outlineLevel="0" collapsed="false">
      <c r="A260" s="73" t="s">
        <v>835</v>
      </c>
      <c r="B260" s="73" t="s">
        <v>835</v>
      </c>
      <c r="C260" s="73" t="s">
        <v>871</v>
      </c>
      <c r="D260" s="73" t="n">
        <v>33</v>
      </c>
      <c r="E260" s="73" t="n">
        <v>6</v>
      </c>
      <c r="F260" s="73" t="n">
        <v>3.2</v>
      </c>
      <c r="G260" s="73" t="s">
        <v>97</v>
      </c>
      <c r="H260" s="73" t="s">
        <v>836</v>
      </c>
      <c r="I260" s="73" t="s">
        <v>239</v>
      </c>
      <c r="J260" s="73" t="s">
        <v>41</v>
      </c>
      <c r="K260" s="75" t="s">
        <v>551</v>
      </c>
      <c r="L260" s="73" t="s">
        <v>231</v>
      </c>
      <c r="M260" s="73" t="s">
        <v>838</v>
      </c>
      <c r="N260" s="73" t="s">
        <v>858</v>
      </c>
      <c r="O260" s="73" t="s">
        <v>847</v>
      </c>
      <c r="P260" s="73" t="s">
        <v>263</v>
      </c>
      <c r="Q260" s="73" t="s">
        <v>272</v>
      </c>
      <c r="R260" s="73" t="n">
        <v>3.2</v>
      </c>
      <c r="S260" s="73" t="s">
        <v>49</v>
      </c>
      <c r="T260" s="73" t="s">
        <v>49</v>
      </c>
      <c r="U260" s="73" t="s">
        <v>50</v>
      </c>
      <c r="V260" s="73" t="s">
        <v>51</v>
      </c>
      <c r="W260" s="74" t="s">
        <v>885</v>
      </c>
      <c r="X260" s="74" t="s">
        <v>886</v>
      </c>
      <c r="Y260" s="86" t="n">
        <f aca="false">F260-(AA260+AC260+AE260+AG260+AI260+AK260+AM260+AO260+AQ260+AS260+AU260+AW260+AY260+BA260+BC260+BE260+BG260+BI260+BK260+BM260+BO260+BQ260+BS260+BU260+BW260+BY260)</f>
        <v>0</v>
      </c>
      <c r="Z260" s="73" t="s">
        <v>887</v>
      </c>
      <c r="AA260" s="75" t="n">
        <v>3.2</v>
      </c>
      <c r="AB260" s="73"/>
      <c r="AC260" s="73"/>
      <c r="AD260" s="73"/>
      <c r="AE260" s="73"/>
      <c r="AF260" s="73"/>
      <c r="AG260" s="105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73"/>
      <c r="BN260" s="73"/>
      <c r="BO260" s="73"/>
      <c r="BP260" s="73"/>
      <c r="BQ260" s="73"/>
      <c r="BR260" s="73"/>
      <c r="BS260" s="73"/>
      <c r="BT260" s="73"/>
      <c r="BU260" s="73"/>
      <c r="BV260" s="73"/>
      <c r="BW260" s="73"/>
      <c r="BX260" s="73"/>
      <c r="BY260" s="73"/>
    </row>
    <row r="261" s="250" customFormat="true" ht="81" hidden="false" customHeight="true" outlineLevel="0" collapsed="false">
      <c r="A261" s="73" t="s">
        <v>835</v>
      </c>
      <c r="B261" s="73" t="s">
        <v>835</v>
      </c>
      <c r="C261" s="73" t="s">
        <v>851</v>
      </c>
      <c r="D261" s="73" t="n">
        <v>32</v>
      </c>
      <c r="E261" s="73" t="n">
        <v>7</v>
      </c>
      <c r="F261" s="73" t="n">
        <v>4.5</v>
      </c>
      <c r="G261" s="73" t="s">
        <v>97</v>
      </c>
      <c r="H261" s="73" t="s">
        <v>836</v>
      </c>
      <c r="I261" s="73" t="s">
        <v>239</v>
      </c>
      <c r="J261" s="73" t="s">
        <v>41</v>
      </c>
      <c r="K261" s="75" t="s">
        <v>837</v>
      </c>
      <c r="L261" s="73" t="s">
        <v>231</v>
      </c>
      <c r="M261" s="73" t="s">
        <v>838</v>
      </c>
      <c r="N261" s="73" t="s">
        <v>858</v>
      </c>
      <c r="O261" s="73" t="s">
        <v>847</v>
      </c>
      <c r="P261" s="73" t="s">
        <v>263</v>
      </c>
      <c r="Q261" s="73" t="s">
        <v>272</v>
      </c>
      <c r="R261" s="73" t="n">
        <v>4.5</v>
      </c>
      <c r="S261" s="73" t="s">
        <v>49</v>
      </c>
      <c r="T261" s="73" t="s">
        <v>49</v>
      </c>
      <c r="U261" s="73" t="s">
        <v>50</v>
      </c>
      <c r="V261" s="73" t="s">
        <v>51</v>
      </c>
      <c r="W261" s="74" t="s">
        <v>888</v>
      </c>
      <c r="X261" s="74" t="s">
        <v>889</v>
      </c>
      <c r="Y261" s="86" t="n">
        <f aca="false">F261-(AA261+AC261+AE261+AG261+AI261+AK261+AM261+AO261+AQ261+AS261+AU261+AW261+AY261+BA261+BC261+BE261+BG261+BI261+BK261+BM261+BO261+BQ261+BS261+BU261+BW261+BY261)</f>
        <v>0</v>
      </c>
      <c r="Z261" s="73" t="s">
        <v>887</v>
      </c>
      <c r="AA261" s="75" t="n">
        <v>4.5</v>
      </c>
      <c r="AB261" s="73"/>
      <c r="AC261" s="73"/>
      <c r="AD261" s="73"/>
      <c r="AE261" s="73"/>
      <c r="AF261" s="73"/>
      <c r="AG261" s="105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  <c r="BF261" s="73"/>
      <c r="BG261" s="73"/>
      <c r="BH261" s="73"/>
      <c r="BI261" s="73"/>
      <c r="BJ261" s="73"/>
      <c r="BK261" s="73"/>
      <c r="BL261" s="73"/>
      <c r="BM261" s="73"/>
      <c r="BN261" s="73"/>
      <c r="BO261" s="73"/>
      <c r="BP261" s="73"/>
      <c r="BQ261" s="73"/>
      <c r="BR261" s="73"/>
      <c r="BS261" s="73"/>
      <c r="BT261" s="73"/>
      <c r="BU261" s="73"/>
      <c r="BV261" s="73"/>
      <c r="BW261" s="73"/>
      <c r="BX261" s="73"/>
      <c r="BY261" s="73"/>
    </row>
    <row r="262" s="250" customFormat="true" ht="81" hidden="false" customHeight="true" outlineLevel="0" collapsed="false">
      <c r="A262" s="73" t="s">
        <v>835</v>
      </c>
      <c r="B262" s="73" t="s">
        <v>835</v>
      </c>
      <c r="C262" s="73" t="s">
        <v>851</v>
      </c>
      <c r="D262" s="73" t="n">
        <v>33</v>
      </c>
      <c r="E262" s="73" t="n">
        <v>5</v>
      </c>
      <c r="F262" s="73" t="n">
        <v>3.4</v>
      </c>
      <c r="G262" s="73" t="s">
        <v>97</v>
      </c>
      <c r="H262" s="73" t="s">
        <v>836</v>
      </c>
      <c r="I262" s="73" t="s">
        <v>239</v>
      </c>
      <c r="J262" s="73" t="s">
        <v>41</v>
      </c>
      <c r="K262" s="75" t="s">
        <v>837</v>
      </c>
      <c r="L262" s="73" t="s">
        <v>231</v>
      </c>
      <c r="M262" s="73" t="s">
        <v>838</v>
      </c>
      <c r="N262" s="73" t="s">
        <v>858</v>
      </c>
      <c r="O262" s="73" t="s">
        <v>847</v>
      </c>
      <c r="P262" s="73" t="s">
        <v>263</v>
      </c>
      <c r="Q262" s="73" t="s">
        <v>272</v>
      </c>
      <c r="R262" s="73" t="n">
        <v>3.4</v>
      </c>
      <c r="S262" s="73" t="s">
        <v>49</v>
      </c>
      <c r="T262" s="73" t="s">
        <v>49</v>
      </c>
      <c r="U262" s="73" t="s">
        <v>50</v>
      </c>
      <c r="V262" s="73" t="s">
        <v>51</v>
      </c>
      <c r="W262" s="74" t="s">
        <v>890</v>
      </c>
      <c r="X262" s="74" t="s">
        <v>891</v>
      </c>
      <c r="Y262" s="86" t="n">
        <f aca="false">F262-(AA262+AC262+AE262+AG262+AI262+AK262+AM262+AO262+AQ262+AS262+AU262+AW262+AY262+BA262+BC262+BE262+BG262+BI262+BK262+BM262+BO262+BQ262+BS262+BU262+BW262+BY262)</f>
        <v>0</v>
      </c>
      <c r="Z262" s="73" t="s">
        <v>887</v>
      </c>
      <c r="AA262" s="73" t="n">
        <v>3.4</v>
      </c>
      <c r="AB262" s="73"/>
      <c r="AC262" s="73"/>
      <c r="AD262" s="73"/>
      <c r="AE262" s="73"/>
      <c r="AF262" s="73"/>
      <c r="AG262" s="105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73"/>
      <c r="BN262" s="73"/>
      <c r="BO262" s="73"/>
      <c r="BP262" s="73"/>
      <c r="BQ262" s="73"/>
      <c r="BR262" s="73"/>
      <c r="BS262" s="73"/>
      <c r="BT262" s="73"/>
      <c r="BU262" s="73"/>
      <c r="BV262" s="73"/>
      <c r="BW262" s="73"/>
      <c r="BX262" s="73"/>
      <c r="BY262" s="73"/>
    </row>
    <row r="263" s="280" customFormat="true" ht="81" hidden="false" customHeight="true" outlineLevel="0" collapsed="false">
      <c r="A263" s="63" t="s">
        <v>835</v>
      </c>
      <c r="B263" s="63" t="s">
        <v>835</v>
      </c>
      <c r="C263" s="63" t="s">
        <v>861</v>
      </c>
      <c r="D263" s="63" t="n">
        <v>15</v>
      </c>
      <c r="E263" s="63" t="n">
        <v>65</v>
      </c>
      <c r="F263" s="63" t="n">
        <v>7.6</v>
      </c>
      <c r="G263" s="63" t="s">
        <v>97</v>
      </c>
      <c r="H263" s="63" t="s">
        <v>836</v>
      </c>
      <c r="I263" s="63" t="s">
        <v>239</v>
      </c>
      <c r="J263" s="63" t="s">
        <v>41</v>
      </c>
      <c r="K263" s="65" t="s">
        <v>837</v>
      </c>
      <c r="L263" s="63" t="s">
        <v>231</v>
      </c>
      <c r="M263" s="63" t="s">
        <v>838</v>
      </c>
      <c r="N263" s="63" t="s">
        <v>858</v>
      </c>
      <c r="O263" s="63" t="s">
        <v>847</v>
      </c>
      <c r="P263" s="63" t="s">
        <v>263</v>
      </c>
      <c r="Q263" s="63" t="s">
        <v>272</v>
      </c>
      <c r="R263" s="63" t="n">
        <v>7.6</v>
      </c>
      <c r="S263" s="63" t="s">
        <v>49</v>
      </c>
      <c r="T263" s="63" t="s">
        <v>49</v>
      </c>
      <c r="U263" s="63" t="s">
        <v>50</v>
      </c>
      <c r="V263" s="63" t="s">
        <v>51</v>
      </c>
      <c r="W263" s="64" t="s">
        <v>892</v>
      </c>
      <c r="X263" s="64" t="s">
        <v>893</v>
      </c>
      <c r="Y263" s="89" t="n">
        <f aca="false">F263-(AA263+AC263+AE263+AG263+AI263+AK263+AM263+AO263+AQ263+AS263+AU263+AW263+AY263+BA263+BC263+BE263+BG263+BI263+BK263+BM263+BO263+BQ263+BS263+BU263+BW263+BY263)</f>
        <v>2.2499</v>
      </c>
      <c r="Z263" s="63" t="s">
        <v>887</v>
      </c>
      <c r="AA263" s="63" t="n">
        <v>5.3501</v>
      </c>
      <c r="AB263" s="63"/>
      <c r="AC263" s="63"/>
      <c r="AD263" s="63"/>
      <c r="AE263" s="63"/>
      <c r="AF263" s="63"/>
      <c r="AG263" s="251"/>
      <c r="AH263" s="63"/>
      <c r="AI263" s="63"/>
      <c r="AJ263" s="63"/>
      <c r="AK263" s="63"/>
      <c r="AL263" s="63"/>
      <c r="AM263" s="63"/>
      <c r="AN263" s="63"/>
      <c r="AO263" s="63"/>
      <c r="AP263" s="63"/>
      <c r="AQ263" s="63"/>
      <c r="AR263" s="63"/>
      <c r="AS263" s="63"/>
      <c r="AT263" s="63"/>
      <c r="AU263" s="63"/>
      <c r="AV263" s="63"/>
      <c r="AW263" s="63"/>
      <c r="AX263" s="63"/>
      <c r="AY263" s="63"/>
      <c r="AZ263" s="63"/>
      <c r="BA263" s="63"/>
      <c r="BB263" s="63"/>
      <c r="BC263" s="63"/>
      <c r="BD263" s="63"/>
      <c r="BE263" s="63"/>
      <c r="BF263" s="63"/>
      <c r="BG263" s="63"/>
      <c r="BH263" s="63"/>
      <c r="BI263" s="63"/>
      <c r="BJ263" s="63"/>
      <c r="BK263" s="63"/>
      <c r="BL263" s="63"/>
      <c r="BM263" s="63"/>
      <c r="BN263" s="63"/>
      <c r="BO263" s="63"/>
      <c r="BP263" s="63"/>
      <c r="BQ263" s="63"/>
      <c r="BR263" s="63"/>
      <c r="BS263" s="63"/>
      <c r="BT263" s="63"/>
      <c r="BU263" s="63"/>
      <c r="BV263" s="63"/>
      <c r="BW263" s="63"/>
      <c r="BX263" s="63"/>
      <c r="BY263" s="63"/>
    </row>
    <row r="264" s="280" customFormat="true" ht="81" hidden="false" customHeight="true" outlineLevel="0" collapsed="false">
      <c r="A264" s="63" t="s">
        <v>835</v>
      </c>
      <c r="B264" s="63" t="s">
        <v>835</v>
      </c>
      <c r="C264" s="63" t="s">
        <v>861</v>
      </c>
      <c r="D264" s="63" t="n">
        <v>16</v>
      </c>
      <c r="E264" s="63" t="n">
        <v>12</v>
      </c>
      <c r="F264" s="63" t="n">
        <v>4.6</v>
      </c>
      <c r="G264" s="63" t="s">
        <v>97</v>
      </c>
      <c r="H264" s="63" t="s">
        <v>836</v>
      </c>
      <c r="I264" s="63" t="s">
        <v>40</v>
      </c>
      <c r="J264" s="63" t="s">
        <v>75</v>
      </c>
      <c r="K264" s="65" t="s">
        <v>837</v>
      </c>
      <c r="L264" s="63" t="s">
        <v>231</v>
      </c>
      <c r="M264" s="63" t="s">
        <v>838</v>
      </c>
      <c r="N264" s="63" t="s">
        <v>858</v>
      </c>
      <c r="O264" s="63" t="s">
        <v>894</v>
      </c>
      <c r="P264" s="63" t="s">
        <v>263</v>
      </c>
      <c r="Q264" s="63" t="s">
        <v>272</v>
      </c>
      <c r="R264" s="63" t="n">
        <v>4</v>
      </c>
      <c r="S264" s="63" t="s">
        <v>49</v>
      </c>
      <c r="T264" s="63" t="s">
        <v>49</v>
      </c>
      <c r="U264" s="63" t="s">
        <v>50</v>
      </c>
      <c r="V264" s="63" t="s">
        <v>51</v>
      </c>
      <c r="W264" s="64" t="s">
        <v>895</v>
      </c>
      <c r="X264" s="64" t="s">
        <v>896</v>
      </c>
      <c r="Y264" s="89" t="n">
        <f aca="false">F264-(AA264+AC264+AE264+AG264+AI264+AK264+AM264+AO264+AQ264+AS264+AU264+AW264+AY264+BA264+BC264+BE264+BG264+BI264+BK264+BM264+BO264+BQ264+BS264+BU264+BW264+BY264)</f>
        <v>0.6</v>
      </c>
      <c r="Z264" s="63" t="s">
        <v>887</v>
      </c>
      <c r="AA264" s="63" t="n">
        <v>4</v>
      </c>
      <c r="AB264" s="63"/>
      <c r="AC264" s="63"/>
      <c r="AD264" s="63"/>
      <c r="AE264" s="63"/>
      <c r="AF264" s="63"/>
      <c r="AG264" s="251"/>
      <c r="AH264" s="63"/>
      <c r="AI264" s="63"/>
      <c r="AJ264" s="63"/>
      <c r="AK264" s="63"/>
      <c r="AL264" s="63"/>
      <c r="AM264" s="63"/>
      <c r="AN264" s="63"/>
      <c r="AO264" s="63"/>
      <c r="AP264" s="63"/>
      <c r="AQ264" s="63"/>
      <c r="AR264" s="63"/>
      <c r="AS264" s="63"/>
      <c r="AT264" s="63"/>
      <c r="AU264" s="63"/>
      <c r="AV264" s="63"/>
      <c r="AW264" s="63"/>
      <c r="AX264" s="63"/>
      <c r="AY264" s="63"/>
      <c r="AZ264" s="63"/>
      <c r="BA264" s="63"/>
      <c r="BB264" s="63"/>
      <c r="BC264" s="63"/>
      <c r="BD264" s="63"/>
      <c r="BE264" s="63"/>
      <c r="BF264" s="63"/>
      <c r="BG264" s="63"/>
      <c r="BH264" s="63"/>
      <c r="BI264" s="63"/>
      <c r="BJ264" s="63"/>
      <c r="BK264" s="63"/>
      <c r="BL264" s="63"/>
      <c r="BM264" s="63"/>
      <c r="BN264" s="63"/>
      <c r="BO264" s="63"/>
      <c r="BP264" s="63"/>
      <c r="BQ264" s="63"/>
      <c r="BR264" s="63"/>
      <c r="BS264" s="63"/>
      <c r="BT264" s="63"/>
      <c r="BU264" s="63"/>
      <c r="BV264" s="63"/>
      <c r="BW264" s="63"/>
      <c r="BX264" s="63"/>
      <c r="BY264" s="63"/>
    </row>
    <row r="265" s="250" customFormat="true" ht="81" hidden="false" customHeight="true" outlineLevel="0" collapsed="false">
      <c r="A265" s="73" t="s">
        <v>835</v>
      </c>
      <c r="B265" s="73" t="s">
        <v>835</v>
      </c>
      <c r="C265" s="73" t="s">
        <v>871</v>
      </c>
      <c r="D265" s="73" t="n">
        <v>5</v>
      </c>
      <c r="E265" s="73" t="n">
        <v>33</v>
      </c>
      <c r="F265" s="73" t="n">
        <v>4</v>
      </c>
      <c r="G265" s="73" t="s">
        <v>97</v>
      </c>
      <c r="H265" s="73" t="s">
        <v>836</v>
      </c>
      <c r="I265" s="73" t="s">
        <v>40</v>
      </c>
      <c r="J265" s="73" t="s">
        <v>75</v>
      </c>
      <c r="K265" s="75" t="s">
        <v>837</v>
      </c>
      <c r="L265" s="73" t="s">
        <v>231</v>
      </c>
      <c r="M265" s="73" t="s">
        <v>838</v>
      </c>
      <c r="N265" s="73" t="s">
        <v>262</v>
      </c>
      <c r="O265" s="73" t="s">
        <v>872</v>
      </c>
      <c r="P265" s="73" t="s">
        <v>263</v>
      </c>
      <c r="Q265" s="73" t="s">
        <v>272</v>
      </c>
      <c r="R265" s="73" t="n">
        <v>4</v>
      </c>
      <c r="S265" s="73" t="s">
        <v>49</v>
      </c>
      <c r="T265" s="73" t="s">
        <v>49</v>
      </c>
      <c r="U265" s="73" t="s">
        <v>50</v>
      </c>
      <c r="V265" s="73" t="s">
        <v>51</v>
      </c>
      <c r="W265" s="74" t="s">
        <v>873</v>
      </c>
      <c r="X265" s="74" t="s">
        <v>874</v>
      </c>
      <c r="Y265" s="86" t="n">
        <f aca="false">F265-(AA265+AC265+AE265+AG265+AI265+AK265+AM265+AO265+AQ265+AS265+AU265+AW265+AY265+BA265+BC265+BE265+BG265+BI265+BK265+BM265+BO265+BQ265+BS265+BU265+BW265+BY265)</f>
        <v>0</v>
      </c>
      <c r="Z265" s="73" t="s">
        <v>887</v>
      </c>
      <c r="AA265" s="73" t="n">
        <v>4</v>
      </c>
      <c r="AB265" s="73"/>
      <c r="AC265" s="73"/>
      <c r="AD265" s="73"/>
      <c r="AE265" s="73"/>
      <c r="AF265" s="73"/>
      <c r="AG265" s="105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  <c r="BF265" s="73"/>
      <c r="BG265" s="73"/>
      <c r="BH265" s="73"/>
      <c r="BI265" s="73"/>
      <c r="BJ265" s="73"/>
      <c r="BK265" s="73"/>
      <c r="BL265" s="73"/>
      <c r="BM265" s="73"/>
      <c r="BN265" s="73"/>
      <c r="BO265" s="73"/>
      <c r="BP265" s="73"/>
      <c r="BQ265" s="73"/>
      <c r="BR265" s="73"/>
      <c r="BS265" s="73"/>
      <c r="BT265" s="73"/>
      <c r="BU265" s="73"/>
      <c r="BV265" s="73"/>
      <c r="BW265" s="73"/>
      <c r="BX265" s="73"/>
      <c r="BY265" s="73"/>
    </row>
    <row r="266" s="250" customFormat="true" ht="81" hidden="false" customHeight="true" outlineLevel="0" collapsed="false">
      <c r="A266" s="73" t="s">
        <v>835</v>
      </c>
      <c r="B266" s="73" t="s">
        <v>835</v>
      </c>
      <c r="C266" s="73" t="s">
        <v>871</v>
      </c>
      <c r="D266" s="73" t="n">
        <v>5</v>
      </c>
      <c r="E266" s="73" t="n">
        <v>1</v>
      </c>
      <c r="F266" s="73" t="n">
        <v>2.7</v>
      </c>
      <c r="G266" s="73" t="s">
        <v>97</v>
      </c>
      <c r="H266" s="73" t="s">
        <v>836</v>
      </c>
      <c r="I266" s="73" t="s">
        <v>239</v>
      </c>
      <c r="J266" s="73" t="s">
        <v>41</v>
      </c>
      <c r="K266" s="75" t="s">
        <v>837</v>
      </c>
      <c r="L266" s="73" t="s">
        <v>231</v>
      </c>
      <c r="M266" s="73" t="s">
        <v>838</v>
      </c>
      <c r="N266" s="73" t="s">
        <v>262</v>
      </c>
      <c r="O266" s="73" t="s">
        <v>847</v>
      </c>
      <c r="P266" s="73" t="s">
        <v>263</v>
      </c>
      <c r="Q266" s="73" t="s">
        <v>272</v>
      </c>
      <c r="R266" s="73" t="n">
        <v>2.7</v>
      </c>
      <c r="S266" s="73" t="s">
        <v>49</v>
      </c>
      <c r="T266" s="73" t="s">
        <v>49</v>
      </c>
      <c r="U266" s="73" t="s">
        <v>50</v>
      </c>
      <c r="V266" s="73" t="s">
        <v>51</v>
      </c>
      <c r="W266" s="74" t="s">
        <v>897</v>
      </c>
      <c r="X266" s="74" t="s">
        <v>898</v>
      </c>
      <c r="Y266" s="86" t="n">
        <f aca="false">F266-(AA266+AC266+AE266+AG266+AI266+AK266+AM266+AO266+AQ266+AS266+AU266+AW266+AY266+BA266+BC266+BE266+BG266+BI266+BK266+BM266+BO266+BQ266+BS266+BU266+BW266+BY266)</f>
        <v>0</v>
      </c>
      <c r="Z266" s="73" t="s">
        <v>887</v>
      </c>
      <c r="AA266" s="73" t="n">
        <v>2.7</v>
      </c>
      <c r="AB266" s="73"/>
      <c r="AC266" s="73"/>
      <c r="AD266" s="73"/>
      <c r="AE266" s="73"/>
      <c r="AF266" s="73"/>
      <c r="AG266" s="105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73"/>
      <c r="BN266" s="73"/>
      <c r="BO266" s="73"/>
      <c r="BP266" s="73"/>
      <c r="BQ266" s="73"/>
      <c r="BR266" s="73"/>
      <c r="BS266" s="73"/>
      <c r="BT266" s="73"/>
      <c r="BU266" s="73"/>
      <c r="BV266" s="73"/>
      <c r="BW266" s="73"/>
      <c r="BX266" s="73"/>
      <c r="BY266" s="73"/>
    </row>
    <row r="267" s="250" customFormat="true" ht="81" hidden="false" customHeight="true" outlineLevel="0" collapsed="false">
      <c r="A267" s="179" t="s">
        <v>835</v>
      </c>
      <c r="B267" s="102" t="s">
        <v>835</v>
      </c>
      <c r="C267" s="102" t="s">
        <v>257</v>
      </c>
      <c r="D267" s="102" t="n">
        <v>8</v>
      </c>
      <c r="E267" s="102" t="n">
        <v>15</v>
      </c>
      <c r="F267" s="102" t="n">
        <v>1.6</v>
      </c>
      <c r="G267" s="102" t="s">
        <v>899</v>
      </c>
      <c r="H267" s="102" t="s">
        <v>899</v>
      </c>
      <c r="I267" s="102" t="s">
        <v>836</v>
      </c>
      <c r="J267" s="102"/>
      <c r="K267" s="180" t="s">
        <v>837</v>
      </c>
      <c r="L267" s="102"/>
      <c r="M267" s="102" t="s">
        <v>231</v>
      </c>
      <c r="N267" s="102" t="s">
        <v>838</v>
      </c>
      <c r="O267" s="102" t="s">
        <v>637</v>
      </c>
      <c r="P267" s="102" t="s">
        <v>847</v>
      </c>
      <c r="Q267" s="102" t="s">
        <v>263</v>
      </c>
      <c r="R267" s="102"/>
      <c r="S267" s="73" t="n">
        <v>1.6</v>
      </c>
      <c r="T267" s="102"/>
      <c r="U267" s="102"/>
      <c r="V267" s="73" t="s">
        <v>50</v>
      </c>
      <c r="W267" s="74" t="s">
        <v>900</v>
      </c>
      <c r="X267" s="74" t="s">
        <v>901</v>
      </c>
      <c r="Y267" s="86" t="n">
        <f aca="false">F267-(AA267+AC267+AE267+AG267+AI267+AK267+AM267+AO267+AQ267+AS267+AU267+AW267+AY267+BA267+BC267+BE267+BG267+BI267+BK267+BM267+BO267+BQ267+BS267+BU267+BW267+BY267)</f>
        <v>0</v>
      </c>
      <c r="Z267" s="73" t="s">
        <v>887</v>
      </c>
      <c r="AA267" s="79" t="n">
        <v>1.6</v>
      </c>
      <c r="AB267" s="73"/>
      <c r="AC267" s="73"/>
      <c r="AD267" s="73"/>
      <c r="AE267" s="73"/>
      <c r="AF267" s="73"/>
      <c r="AG267" s="105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73"/>
      <c r="BN267" s="73"/>
      <c r="BO267" s="73"/>
      <c r="BP267" s="73"/>
      <c r="BQ267" s="73"/>
      <c r="BR267" s="73"/>
      <c r="BS267" s="73"/>
      <c r="BT267" s="73"/>
      <c r="BU267" s="73"/>
      <c r="BV267" s="73"/>
      <c r="BW267" s="73"/>
      <c r="BX267" s="73"/>
      <c r="BY267" s="73"/>
    </row>
    <row r="268" s="250" customFormat="true" ht="81" hidden="false" customHeight="true" outlineLevel="0" collapsed="false">
      <c r="A268" s="179" t="s">
        <v>835</v>
      </c>
      <c r="B268" s="102" t="s">
        <v>835</v>
      </c>
      <c r="C268" s="102" t="s">
        <v>257</v>
      </c>
      <c r="D268" s="102" t="n">
        <v>8</v>
      </c>
      <c r="E268" s="102" t="n">
        <v>9</v>
      </c>
      <c r="F268" s="102" t="n">
        <v>4</v>
      </c>
      <c r="G268" s="102" t="s">
        <v>223</v>
      </c>
      <c r="H268" s="102" t="s">
        <v>223</v>
      </c>
      <c r="I268" s="102" t="s">
        <v>836</v>
      </c>
      <c r="J268" s="102" t="s">
        <v>239</v>
      </c>
      <c r="K268" s="180" t="s">
        <v>837</v>
      </c>
      <c r="L268" s="102" t="s">
        <v>75</v>
      </c>
      <c r="M268" s="102" t="s">
        <v>231</v>
      </c>
      <c r="N268" s="102" t="s">
        <v>838</v>
      </c>
      <c r="O268" s="102" t="s">
        <v>881</v>
      </c>
      <c r="P268" s="102" t="s">
        <v>847</v>
      </c>
      <c r="Q268" s="102" t="s">
        <v>263</v>
      </c>
      <c r="R268" s="102"/>
      <c r="S268" s="73" t="n">
        <v>4</v>
      </c>
      <c r="T268" s="102"/>
      <c r="U268" s="102"/>
      <c r="V268" s="73" t="s">
        <v>50</v>
      </c>
      <c r="W268" s="74" t="s">
        <v>902</v>
      </c>
      <c r="X268" s="74" t="s">
        <v>876</v>
      </c>
      <c r="Y268" s="86" t="n">
        <f aca="false">F268-(AA268+AC268+AE268+AG268+AI268+AK268+AM268+AO268+AQ268+AS268+AU268+AW268+AY268+BA268+BC268+BE268+BG268+BI268+BK268+BM268+BO268+BQ268+BS268+BU268+BW268+BY268)</f>
        <v>0</v>
      </c>
      <c r="Z268" s="73" t="s">
        <v>887</v>
      </c>
      <c r="AA268" s="79" t="n">
        <v>4</v>
      </c>
      <c r="AB268" s="73"/>
      <c r="AC268" s="73"/>
      <c r="AD268" s="73"/>
      <c r="AE268" s="73"/>
      <c r="AF268" s="73"/>
      <c r="AG268" s="105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  <c r="BF268" s="73"/>
      <c r="BG268" s="73"/>
      <c r="BH268" s="73"/>
      <c r="BI268" s="73"/>
      <c r="BJ268" s="73"/>
      <c r="BK268" s="73"/>
      <c r="BL268" s="73"/>
      <c r="BM268" s="73"/>
      <c r="BN268" s="73"/>
      <c r="BO268" s="73"/>
      <c r="BP268" s="73"/>
      <c r="BQ268" s="73"/>
      <c r="BR268" s="73"/>
      <c r="BS268" s="73"/>
      <c r="BT268" s="73"/>
      <c r="BU268" s="73"/>
      <c r="BV268" s="73"/>
      <c r="BW268" s="73"/>
      <c r="BX268" s="73"/>
      <c r="BY268" s="73"/>
    </row>
    <row r="269" s="250" customFormat="true" ht="81" hidden="false" customHeight="true" outlineLevel="0" collapsed="false">
      <c r="A269" s="179" t="s">
        <v>835</v>
      </c>
      <c r="B269" s="102" t="s">
        <v>835</v>
      </c>
      <c r="C269" s="102" t="s">
        <v>257</v>
      </c>
      <c r="D269" s="102" t="n">
        <v>8</v>
      </c>
      <c r="E269" s="102" t="n">
        <v>9</v>
      </c>
      <c r="F269" s="102" t="n">
        <v>0.4</v>
      </c>
      <c r="G269" s="102" t="s">
        <v>223</v>
      </c>
      <c r="H269" s="102" t="s">
        <v>223</v>
      </c>
      <c r="I269" s="102" t="s">
        <v>836</v>
      </c>
      <c r="J269" s="102" t="s">
        <v>239</v>
      </c>
      <c r="K269" s="180" t="s">
        <v>837</v>
      </c>
      <c r="L269" s="102" t="s">
        <v>75</v>
      </c>
      <c r="M269" s="102" t="s">
        <v>231</v>
      </c>
      <c r="N269" s="102" t="s">
        <v>838</v>
      </c>
      <c r="O269" s="102" t="s">
        <v>881</v>
      </c>
      <c r="P269" s="102" t="s">
        <v>847</v>
      </c>
      <c r="Q269" s="102" t="s">
        <v>263</v>
      </c>
      <c r="R269" s="102"/>
      <c r="S269" s="73" t="n">
        <v>0.4</v>
      </c>
      <c r="T269" s="102"/>
      <c r="U269" s="102"/>
      <c r="V269" s="73" t="s">
        <v>50</v>
      </c>
      <c r="W269" s="74" t="s">
        <v>903</v>
      </c>
      <c r="X269" s="74" t="s">
        <v>904</v>
      </c>
      <c r="Y269" s="86" t="n">
        <f aca="false">F269-(AA269+AC269+AE269+AG269+AI269+AK269+AM269+AO269+AQ269+AS269+AU269+AW269+AY269+BA269+BC269+BE269+BG269+BI269+BK269+BM269+BO269+BQ269+BS269+BU269+BW269+BY269)</f>
        <v>0</v>
      </c>
      <c r="Z269" s="73" t="s">
        <v>887</v>
      </c>
      <c r="AA269" s="79" t="n">
        <v>0.4</v>
      </c>
      <c r="AB269" s="73"/>
      <c r="AC269" s="73"/>
      <c r="AD269" s="73"/>
      <c r="AE269" s="73"/>
      <c r="AF269" s="73"/>
      <c r="AG269" s="105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73"/>
      <c r="BN269" s="73"/>
      <c r="BO269" s="73"/>
      <c r="BP269" s="73"/>
      <c r="BQ269" s="73"/>
      <c r="BR269" s="73"/>
      <c r="BS269" s="73"/>
      <c r="BT269" s="73"/>
      <c r="BU269" s="73"/>
      <c r="BV269" s="73"/>
      <c r="BW269" s="73"/>
      <c r="BX269" s="73"/>
      <c r="BY269" s="73"/>
    </row>
    <row r="270" s="250" customFormat="true" ht="81" hidden="false" customHeight="true" outlineLevel="0" collapsed="false">
      <c r="A270" s="179" t="s">
        <v>835</v>
      </c>
      <c r="B270" s="102" t="s">
        <v>835</v>
      </c>
      <c r="C270" s="102" t="s">
        <v>257</v>
      </c>
      <c r="D270" s="102" t="n">
        <v>8</v>
      </c>
      <c r="E270" s="102" t="n">
        <v>4</v>
      </c>
      <c r="F270" s="102" t="n">
        <v>12.2</v>
      </c>
      <c r="G270" s="102" t="s">
        <v>223</v>
      </c>
      <c r="H270" s="102" t="s">
        <v>223</v>
      </c>
      <c r="I270" s="102" t="s">
        <v>836</v>
      </c>
      <c r="J270" s="102" t="s">
        <v>40</v>
      </c>
      <c r="K270" s="180" t="s">
        <v>837</v>
      </c>
      <c r="L270" s="102" t="s">
        <v>75</v>
      </c>
      <c r="M270" s="102" t="s">
        <v>231</v>
      </c>
      <c r="N270" s="102" t="s">
        <v>838</v>
      </c>
      <c r="O270" s="102" t="s">
        <v>637</v>
      </c>
      <c r="P270" s="102" t="s">
        <v>847</v>
      </c>
      <c r="Q270" s="102" t="s">
        <v>263</v>
      </c>
      <c r="R270" s="102"/>
      <c r="S270" s="73" t="n">
        <v>12.2</v>
      </c>
      <c r="T270" s="102"/>
      <c r="U270" s="102"/>
      <c r="V270" s="73" t="s">
        <v>50</v>
      </c>
      <c r="W270" s="74" t="s">
        <v>905</v>
      </c>
      <c r="X270" s="74" t="s">
        <v>906</v>
      </c>
      <c r="Y270" s="86" t="n">
        <f aca="false">F270-(AA270+AC270+AE270+AG270+AI270+AK270+AM270+AO270+AQ270+AS270+AU270+AW270+AY270+BA270+BC270+BE270+BG270+BI270+BK270+BM270+BO270+BQ270+BS270+BU270+BW270+BY270)</f>
        <v>0</v>
      </c>
      <c r="Z270" s="73" t="s">
        <v>887</v>
      </c>
      <c r="AA270" s="73" t="n">
        <v>12.2</v>
      </c>
      <c r="AB270" s="73"/>
      <c r="AC270" s="73"/>
      <c r="AD270" s="73"/>
      <c r="AE270" s="73"/>
      <c r="AF270" s="73"/>
      <c r="AG270" s="105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73"/>
      <c r="BN270" s="73"/>
      <c r="BO270" s="73"/>
      <c r="BP270" s="73"/>
      <c r="BQ270" s="73"/>
      <c r="BR270" s="73"/>
      <c r="BS270" s="73"/>
      <c r="BT270" s="73"/>
      <c r="BU270" s="73"/>
      <c r="BV270" s="73"/>
      <c r="BW270" s="73"/>
      <c r="BX270" s="73"/>
      <c r="BY270" s="73"/>
    </row>
    <row r="271" s="250" customFormat="true" ht="81" hidden="false" customHeight="true" outlineLevel="0" collapsed="false">
      <c r="A271" s="179" t="s">
        <v>835</v>
      </c>
      <c r="B271" s="102" t="s">
        <v>835</v>
      </c>
      <c r="C271" s="102" t="s">
        <v>257</v>
      </c>
      <c r="D271" s="102" t="n">
        <v>8</v>
      </c>
      <c r="E271" s="102" t="n">
        <v>14</v>
      </c>
      <c r="F271" s="102" t="n">
        <v>8.8</v>
      </c>
      <c r="G271" s="102" t="s">
        <v>223</v>
      </c>
      <c r="H271" s="102" t="s">
        <v>223</v>
      </c>
      <c r="I271" s="102" t="s">
        <v>836</v>
      </c>
      <c r="J271" s="102" t="s">
        <v>40</v>
      </c>
      <c r="K271" s="180" t="s">
        <v>837</v>
      </c>
      <c r="L271" s="102" t="s">
        <v>75</v>
      </c>
      <c r="M271" s="102" t="s">
        <v>231</v>
      </c>
      <c r="N271" s="102" t="s">
        <v>838</v>
      </c>
      <c r="O271" s="102" t="s">
        <v>881</v>
      </c>
      <c r="P271" s="102" t="s">
        <v>847</v>
      </c>
      <c r="Q271" s="102" t="s">
        <v>263</v>
      </c>
      <c r="R271" s="102"/>
      <c r="S271" s="73" t="n">
        <v>8.8</v>
      </c>
      <c r="T271" s="102"/>
      <c r="U271" s="102"/>
      <c r="V271" s="73" t="s">
        <v>50</v>
      </c>
      <c r="W271" s="74" t="s">
        <v>907</v>
      </c>
      <c r="X271" s="74" t="s">
        <v>908</v>
      </c>
      <c r="Y271" s="86" t="n">
        <f aca="false">F271-(AA271+AC271+AE271+AG271+AI271+AK271+AM271+AO271+AQ271+AS271+AU271+AW271+AY271+BA271+BC271+BE271+BG271+BI271+BK271+BM271+BO271+BQ271+BS271+BU271+BW271+BY271)</f>
        <v>0</v>
      </c>
      <c r="Z271" s="73" t="s">
        <v>887</v>
      </c>
      <c r="AA271" s="73" t="n">
        <v>8.8</v>
      </c>
      <c r="AB271" s="73"/>
      <c r="AC271" s="73"/>
      <c r="AD271" s="73"/>
      <c r="AE271" s="73"/>
      <c r="AF271" s="73"/>
      <c r="AG271" s="105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  <c r="BF271" s="73"/>
      <c r="BG271" s="73"/>
      <c r="BH271" s="73"/>
      <c r="BI271" s="73"/>
      <c r="BJ271" s="73"/>
      <c r="BK271" s="73"/>
      <c r="BL271" s="73"/>
      <c r="BM271" s="73"/>
      <c r="BN271" s="73"/>
      <c r="BO271" s="73"/>
      <c r="BP271" s="73"/>
      <c r="BQ271" s="73"/>
      <c r="BR271" s="73"/>
      <c r="BS271" s="73"/>
      <c r="BT271" s="73"/>
      <c r="BU271" s="73"/>
      <c r="BV271" s="73"/>
      <c r="BW271" s="73"/>
      <c r="BX271" s="73"/>
      <c r="BY271" s="73"/>
    </row>
    <row r="272" s="250" customFormat="true" ht="81" hidden="false" customHeight="true" outlineLevel="0" collapsed="false">
      <c r="A272" s="179" t="s">
        <v>835</v>
      </c>
      <c r="B272" s="102" t="s">
        <v>835</v>
      </c>
      <c r="C272" s="102" t="s">
        <v>257</v>
      </c>
      <c r="D272" s="102" t="n">
        <v>8</v>
      </c>
      <c r="E272" s="102" t="n">
        <v>3</v>
      </c>
      <c r="F272" s="102" t="n">
        <v>13</v>
      </c>
      <c r="G272" s="102" t="s">
        <v>223</v>
      </c>
      <c r="H272" s="102" t="s">
        <v>223</v>
      </c>
      <c r="I272" s="102" t="s">
        <v>836</v>
      </c>
      <c r="J272" s="102" t="s">
        <v>239</v>
      </c>
      <c r="K272" s="180" t="s">
        <v>837</v>
      </c>
      <c r="L272" s="102" t="s">
        <v>41</v>
      </c>
      <c r="M272" s="102" t="s">
        <v>231</v>
      </c>
      <c r="N272" s="102" t="s">
        <v>838</v>
      </c>
      <c r="O272" s="102" t="s">
        <v>909</v>
      </c>
      <c r="P272" s="102" t="s">
        <v>847</v>
      </c>
      <c r="Q272" s="102" t="s">
        <v>263</v>
      </c>
      <c r="R272" s="102"/>
      <c r="S272" s="73" t="n">
        <v>13</v>
      </c>
      <c r="T272" s="102"/>
      <c r="U272" s="102"/>
      <c r="V272" s="73" t="s">
        <v>50</v>
      </c>
      <c r="W272" s="74" t="s">
        <v>910</v>
      </c>
      <c r="X272" s="74" t="s">
        <v>911</v>
      </c>
      <c r="Y272" s="86" t="n">
        <f aca="false">F272-(AA272+AC272+AE272+AG272+AI272+AK272+AM272+AO272+AQ272+AS272+AU272+AW272+AY272+BA272+BC272+BE272+BG272+BI272+BK272+BM272+BO272+BQ272+BS272+BU272+BW272+BY272)</f>
        <v>0</v>
      </c>
      <c r="Z272" s="73" t="s">
        <v>887</v>
      </c>
      <c r="AA272" s="73" t="n">
        <v>13</v>
      </c>
      <c r="AB272" s="73"/>
      <c r="AC272" s="73"/>
      <c r="AD272" s="73"/>
      <c r="AE272" s="73"/>
      <c r="AF272" s="73"/>
      <c r="AG272" s="105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  <c r="BF272" s="73"/>
      <c r="BG272" s="73"/>
      <c r="BH272" s="73"/>
      <c r="BI272" s="73"/>
      <c r="BJ272" s="73"/>
      <c r="BK272" s="73"/>
      <c r="BL272" s="73"/>
      <c r="BM272" s="73"/>
      <c r="BN272" s="73"/>
      <c r="BO272" s="73"/>
      <c r="BP272" s="73"/>
      <c r="BQ272" s="73"/>
      <c r="BR272" s="73"/>
      <c r="BS272" s="73"/>
      <c r="BT272" s="73"/>
      <c r="BU272" s="73"/>
      <c r="BV272" s="73"/>
      <c r="BW272" s="73"/>
      <c r="BX272" s="73"/>
      <c r="BY272" s="73"/>
    </row>
    <row r="273" s="250" customFormat="true" ht="81" hidden="false" customHeight="true" outlineLevel="0" collapsed="false">
      <c r="A273" s="179" t="s">
        <v>835</v>
      </c>
      <c r="B273" s="102" t="s">
        <v>835</v>
      </c>
      <c r="C273" s="102" t="s">
        <v>851</v>
      </c>
      <c r="D273" s="102" t="n">
        <v>33</v>
      </c>
      <c r="E273" s="102" t="n">
        <v>5</v>
      </c>
      <c r="F273" s="102" t="n">
        <v>0.8</v>
      </c>
      <c r="G273" s="102" t="s">
        <v>97</v>
      </c>
      <c r="H273" s="102" t="s">
        <v>97</v>
      </c>
      <c r="I273" s="102" t="s">
        <v>836</v>
      </c>
      <c r="J273" s="102" t="s">
        <v>239</v>
      </c>
      <c r="K273" s="180" t="s">
        <v>837</v>
      </c>
      <c r="L273" s="102" t="s">
        <v>41</v>
      </c>
      <c r="M273" s="102" t="s">
        <v>231</v>
      </c>
      <c r="N273" s="102" t="s">
        <v>838</v>
      </c>
      <c r="O273" s="102"/>
      <c r="P273" s="102" t="s">
        <v>847</v>
      </c>
      <c r="Q273" s="102" t="s">
        <v>263</v>
      </c>
      <c r="R273" s="102"/>
      <c r="S273" s="73" t="n">
        <v>0.8</v>
      </c>
      <c r="T273" s="102"/>
      <c r="U273" s="102"/>
      <c r="V273" s="102" t="s">
        <v>50</v>
      </c>
      <c r="W273" s="74" t="s">
        <v>890</v>
      </c>
      <c r="X273" s="74" t="s">
        <v>891</v>
      </c>
      <c r="Y273" s="86" t="n">
        <f aca="false">F273-(AA273+AC273+AE273+AG273+AI273+AK273+AM273+AO273+AQ273+AS273+AU273+AW273+AY273+BA273+BC273+BE273+BG273+BI273+BK273+BM273+BO273+BQ273+BS273+BU273+BW273+BY273)</f>
        <v>0</v>
      </c>
      <c r="Z273" s="73" t="s">
        <v>887</v>
      </c>
      <c r="AA273" s="73" t="n">
        <v>0.8</v>
      </c>
      <c r="AB273" s="73"/>
      <c r="AC273" s="73"/>
      <c r="AD273" s="73"/>
      <c r="AE273" s="73"/>
      <c r="AF273" s="73"/>
      <c r="AG273" s="105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/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/>
      <c r="BW273" s="73"/>
      <c r="BX273" s="73"/>
      <c r="BY273" s="73"/>
    </row>
    <row r="274" s="250" customFormat="true" ht="81" hidden="false" customHeight="true" outlineLevel="0" collapsed="false">
      <c r="A274" s="179" t="s">
        <v>835</v>
      </c>
      <c r="B274" s="102" t="s">
        <v>835</v>
      </c>
      <c r="C274" s="102" t="s">
        <v>257</v>
      </c>
      <c r="D274" s="102" t="n">
        <v>14</v>
      </c>
      <c r="E274" s="102" t="n">
        <v>1</v>
      </c>
      <c r="F274" s="102" t="n">
        <v>1.5043</v>
      </c>
      <c r="G274" s="102" t="s">
        <v>204</v>
      </c>
      <c r="H274" s="102" t="s">
        <v>204</v>
      </c>
      <c r="I274" s="102" t="s">
        <v>836</v>
      </c>
      <c r="J274" s="102"/>
      <c r="K274" s="180" t="s">
        <v>837</v>
      </c>
      <c r="L274" s="102"/>
      <c r="M274" s="102" t="s">
        <v>231</v>
      </c>
      <c r="N274" s="102" t="s">
        <v>838</v>
      </c>
      <c r="O274" s="102"/>
      <c r="P274" s="102" t="s">
        <v>847</v>
      </c>
      <c r="Q274" s="102" t="s">
        <v>263</v>
      </c>
      <c r="R274" s="102"/>
      <c r="S274" s="73" t="n">
        <v>1.5043</v>
      </c>
      <c r="T274" s="102"/>
      <c r="U274" s="102"/>
      <c r="V274" s="102" t="s">
        <v>50</v>
      </c>
      <c r="W274" s="74" t="s">
        <v>912</v>
      </c>
      <c r="X274" s="74" t="s">
        <v>913</v>
      </c>
      <c r="Y274" s="86" t="n">
        <f aca="false">F274-(AA274+AC274+AE274+AG274+AI274+AK274+AM274+AO274+AQ274+AS274+AU274+AW274+AY274+BA274+BC274+BE274+BG274+BI274+BK274+BM274+BO274+BQ274+BS274+BU274+BW274+BY274)</f>
        <v>0</v>
      </c>
      <c r="Z274" s="73" t="s">
        <v>887</v>
      </c>
      <c r="AA274" s="73" t="n">
        <v>1.5043</v>
      </c>
      <c r="AB274" s="73"/>
      <c r="AC274" s="73"/>
      <c r="AD274" s="73"/>
      <c r="AE274" s="73"/>
      <c r="AF274" s="73"/>
      <c r="AG274" s="105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  <c r="BF274" s="73"/>
      <c r="BG274" s="73"/>
      <c r="BH274" s="73"/>
      <c r="BI274" s="73"/>
      <c r="BJ274" s="73"/>
      <c r="BK274" s="73"/>
      <c r="BL274" s="73"/>
      <c r="BM274" s="73"/>
      <c r="BN274" s="73"/>
      <c r="BO274" s="73"/>
      <c r="BP274" s="73"/>
      <c r="BQ274" s="73"/>
      <c r="BR274" s="73"/>
      <c r="BS274" s="73"/>
      <c r="BT274" s="73"/>
      <c r="BU274" s="73"/>
      <c r="BV274" s="73"/>
      <c r="BW274" s="73"/>
      <c r="BX274" s="73"/>
      <c r="BY274" s="73"/>
    </row>
    <row r="275" s="250" customFormat="true" ht="81" hidden="false" customHeight="true" outlineLevel="0" collapsed="false">
      <c r="A275" s="179" t="s">
        <v>835</v>
      </c>
      <c r="B275" s="102" t="s">
        <v>835</v>
      </c>
      <c r="C275" s="102" t="s">
        <v>257</v>
      </c>
      <c r="D275" s="102" t="n">
        <v>14</v>
      </c>
      <c r="E275" s="102" t="n">
        <v>1</v>
      </c>
      <c r="F275" s="102" t="n">
        <v>4.6109</v>
      </c>
      <c r="G275" s="102" t="s">
        <v>204</v>
      </c>
      <c r="H275" s="102" t="s">
        <v>204</v>
      </c>
      <c r="I275" s="102" t="s">
        <v>836</v>
      </c>
      <c r="J275" s="102"/>
      <c r="K275" s="180" t="s">
        <v>837</v>
      </c>
      <c r="L275" s="102"/>
      <c r="M275" s="102" t="s">
        <v>231</v>
      </c>
      <c r="N275" s="102" t="s">
        <v>838</v>
      </c>
      <c r="O275" s="102"/>
      <c r="P275" s="102" t="s">
        <v>847</v>
      </c>
      <c r="Q275" s="102" t="s">
        <v>263</v>
      </c>
      <c r="R275" s="102"/>
      <c r="S275" s="73" t="n">
        <v>4.6109</v>
      </c>
      <c r="T275" s="102"/>
      <c r="U275" s="102"/>
      <c r="V275" s="102" t="s">
        <v>50</v>
      </c>
      <c r="W275" s="74" t="s">
        <v>914</v>
      </c>
      <c r="X275" s="74" t="s">
        <v>915</v>
      </c>
      <c r="Y275" s="86" t="n">
        <f aca="false">F275-(AA275+AC275+AE275+AG275+AI275+AK275+AM275+AO275+AQ275+AS275+AU275+AW275+AY275+BA275+BC275+BE275+BG275+BI275+BK275+BM275+BO275+BQ275+BS275+BU275+BW275+BY275)</f>
        <v>0</v>
      </c>
      <c r="Z275" s="73" t="s">
        <v>887</v>
      </c>
      <c r="AA275" s="73" t="n">
        <v>4.6109</v>
      </c>
      <c r="AB275" s="73"/>
      <c r="AC275" s="73"/>
      <c r="AD275" s="73"/>
      <c r="AE275" s="73"/>
      <c r="AF275" s="73"/>
      <c r="AG275" s="105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73"/>
      <c r="BN275" s="73"/>
      <c r="BO275" s="73"/>
      <c r="BP275" s="73"/>
      <c r="BQ275" s="73"/>
      <c r="BR275" s="73"/>
      <c r="BS275" s="73"/>
      <c r="BT275" s="73"/>
      <c r="BU275" s="73"/>
      <c r="BV275" s="73"/>
      <c r="BW275" s="73"/>
      <c r="BX275" s="73"/>
      <c r="BY275" s="73"/>
    </row>
    <row r="276" s="250" customFormat="true" ht="81" hidden="false" customHeight="true" outlineLevel="0" collapsed="false">
      <c r="A276" s="179" t="s">
        <v>835</v>
      </c>
      <c r="B276" s="102" t="s">
        <v>835</v>
      </c>
      <c r="C276" s="102" t="s">
        <v>257</v>
      </c>
      <c r="D276" s="102" t="n">
        <v>13</v>
      </c>
      <c r="E276" s="102" t="n">
        <v>3</v>
      </c>
      <c r="F276" s="102" t="n">
        <v>4.6361</v>
      </c>
      <c r="G276" s="102" t="s">
        <v>204</v>
      </c>
      <c r="H276" s="102" t="s">
        <v>204</v>
      </c>
      <c r="I276" s="102" t="s">
        <v>836</v>
      </c>
      <c r="J276" s="102"/>
      <c r="K276" s="180" t="s">
        <v>837</v>
      </c>
      <c r="L276" s="102"/>
      <c r="M276" s="102" t="s">
        <v>231</v>
      </c>
      <c r="N276" s="102" t="s">
        <v>838</v>
      </c>
      <c r="O276" s="102"/>
      <c r="P276" s="102" t="s">
        <v>847</v>
      </c>
      <c r="Q276" s="102" t="s">
        <v>263</v>
      </c>
      <c r="R276" s="102"/>
      <c r="S276" s="73" t="n">
        <v>4.6361</v>
      </c>
      <c r="T276" s="102"/>
      <c r="U276" s="102"/>
      <c r="V276" s="102" t="s">
        <v>50</v>
      </c>
      <c r="W276" s="74" t="s">
        <v>916</v>
      </c>
      <c r="X276" s="74" t="s">
        <v>917</v>
      </c>
      <c r="Y276" s="86" t="n">
        <f aca="false">F276-(AA276+AC276+AE276+AG276+AI276+AK276+AM276+AO276+AQ276+AS276+AU276+AW276+AY276+BA276+BC276+BE276+BG276+BI276+BK276+BM276+BO276+BQ276+BS276+BU276+BW276+BY276)</f>
        <v>0</v>
      </c>
      <c r="Z276" s="73" t="s">
        <v>887</v>
      </c>
      <c r="AA276" s="73" t="n">
        <v>4.6361</v>
      </c>
      <c r="AB276" s="73"/>
      <c r="AC276" s="73"/>
      <c r="AD276" s="73"/>
      <c r="AE276" s="73"/>
      <c r="AF276" s="73"/>
      <c r="AG276" s="105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  <c r="BF276" s="73"/>
      <c r="BG276" s="73"/>
      <c r="BH276" s="73"/>
      <c r="BI276" s="73"/>
      <c r="BJ276" s="73"/>
      <c r="BK276" s="73"/>
      <c r="BL276" s="73"/>
      <c r="BM276" s="73"/>
      <c r="BN276" s="73"/>
      <c r="BO276" s="73"/>
      <c r="BP276" s="73"/>
      <c r="BQ276" s="73"/>
      <c r="BR276" s="73"/>
      <c r="BS276" s="73"/>
      <c r="BT276" s="73"/>
      <c r="BU276" s="73"/>
      <c r="BV276" s="73"/>
      <c r="BW276" s="73"/>
      <c r="BX276" s="73"/>
      <c r="BY276" s="73"/>
    </row>
    <row r="277" s="250" customFormat="true" ht="81" hidden="false" customHeight="true" outlineLevel="0" collapsed="false">
      <c r="A277" s="179" t="s">
        <v>835</v>
      </c>
      <c r="B277" s="102" t="s">
        <v>835</v>
      </c>
      <c r="C277" s="102" t="s">
        <v>257</v>
      </c>
      <c r="D277" s="102" t="n">
        <v>13</v>
      </c>
      <c r="E277" s="102" t="n">
        <v>25</v>
      </c>
      <c r="F277" s="102" t="n">
        <v>15.3406</v>
      </c>
      <c r="G277" s="102" t="s">
        <v>223</v>
      </c>
      <c r="H277" s="102" t="s">
        <v>223</v>
      </c>
      <c r="I277" s="102" t="s">
        <v>836</v>
      </c>
      <c r="J277" s="102" t="s">
        <v>40</v>
      </c>
      <c r="K277" s="180" t="s">
        <v>837</v>
      </c>
      <c r="L277" s="102" t="s">
        <v>75</v>
      </c>
      <c r="M277" s="102" t="s">
        <v>231</v>
      </c>
      <c r="N277" s="102" t="s">
        <v>838</v>
      </c>
      <c r="O277" s="102"/>
      <c r="P277" s="102" t="s">
        <v>847</v>
      </c>
      <c r="Q277" s="102" t="s">
        <v>263</v>
      </c>
      <c r="R277" s="102"/>
      <c r="S277" s="73" t="n">
        <v>15.3406</v>
      </c>
      <c r="T277" s="102"/>
      <c r="U277" s="102"/>
      <c r="V277" s="102" t="s">
        <v>50</v>
      </c>
      <c r="W277" s="74" t="s">
        <v>916</v>
      </c>
      <c r="X277" s="74" t="s">
        <v>917</v>
      </c>
      <c r="Y277" s="86" t="n">
        <f aca="false">F277-(AA277+AC277+AE277+AG277+AI277+AK277+AM277+AO277+AQ277+AS277+AU277+AW277+AY277+BA277+BC277+BE277+BG277+BI277+BK277+BM277+BO277+BQ277+BS277+BU277+BW277+BY277)</f>
        <v>0</v>
      </c>
      <c r="Z277" s="73" t="s">
        <v>887</v>
      </c>
      <c r="AA277" s="73" t="n">
        <v>15.3406</v>
      </c>
      <c r="AB277" s="73"/>
      <c r="AC277" s="73"/>
      <c r="AD277" s="73"/>
      <c r="AE277" s="73"/>
      <c r="AF277" s="73"/>
      <c r="AG277" s="105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  <c r="BF277" s="73"/>
      <c r="BG277" s="73"/>
      <c r="BH277" s="73"/>
      <c r="BI277" s="73"/>
      <c r="BJ277" s="73"/>
      <c r="BK277" s="73"/>
      <c r="BL277" s="73"/>
      <c r="BM277" s="73"/>
      <c r="BN277" s="73"/>
      <c r="BO277" s="73"/>
      <c r="BP277" s="73"/>
      <c r="BQ277" s="73"/>
      <c r="BR277" s="73"/>
      <c r="BS277" s="73"/>
      <c r="BT277" s="73"/>
      <c r="BU277" s="73"/>
      <c r="BV277" s="73"/>
      <c r="BW277" s="73"/>
      <c r="BX277" s="73"/>
      <c r="BY277" s="73"/>
    </row>
    <row r="278" s="250" customFormat="true" ht="81" hidden="false" customHeight="true" outlineLevel="0" collapsed="false">
      <c r="A278" s="179" t="s">
        <v>835</v>
      </c>
      <c r="B278" s="102" t="s">
        <v>835</v>
      </c>
      <c r="C278" s="102" t="s">
        <v>851</v>
      </c>
      <c r="D278" s="102" t="n">
        <v>16</v>
      </c>
      <c r="E278" s="102" t="n">
        <v>1</v>
      </c>
      <c r="F278" s="102" t="n">
        <v>9.4333</v>
      </c>
      <c r="G278" s="102" t="s">
        <v>97</v>
      </c>
      <c r="H278" s="102" t="s">
        <v>97</v>
      </c>
      <c r="I278" s="102" t="s">
        <v>836</v>
      </c>
      <c r="J278" s="102" t="s">
        <v>239</v>
      </c>
      <c r="K278" s="180" t="s">
        <v>837</v>
      </c>
      <c r="L278" s="102" t="s">
        <v>41</v>
      </c>
      <c r="M278" s="102" t="s">
        <v>231</v>
      </c>
      <c r="N278" s="102" t="s">
        <v>838</v>
      </c>
      <c r="O278" s="102"/>
      <c r="P278" s="102" t="s">
        <v>847</v>
      </c>
      <c r="Q278" s="102" t="s">
        <v>263</v>
      </c>
      <c r="R278" s="102"/>
      <c r="S278" s="73" t="n">
        <v>9.4333</v>
      </c>
      <c r="T278" s="102"/>
      <c r="U278" s="102"/>
      <c r="V278" s="102" t="s">
        <v>50</v>
      </c>
      <c r="W278" s="74" t="s">
        <v>918</v>
      </c>
      <c r="X278" s="74" t="s">
        <v>919</v>
      </c>
      <c r="Y278" s="86" t="n">
        <f aca="false">F278-(AA278+AC278+AE278+AG278+AI278+AK278+AM278+AO278+AQ278+AS278+AU278+AW278+AY278+BA278+BC278+BE278+BG278+BI278+BK278+BM278+BO278+BQ278+BS278+BU278+BW278+BY278)</f>
        <v>0</v>
      </c>
      <c r="Z278" s="73" t="s">
        <v>887</v>
      </c>
      <c r="AA278" s="73" t="n">
        <v>9.4333</v>
      </c>
      <c r="AB278" s="73"/>
      <c r="AC278" s="73"/>
      <c r="AD278" s="73"/>
      <c r="AE278" s="73"/>
      <c r="AF278" s="73"/>
      <c r="AG278" s="105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73"/>
      <c r="BN278" s="73"/>
      <c r="BO278" s="73"/>
      <c r="BP278" s="73"/>
      <c r="BQ278" s="73"/>
      <c r="BR278" s="73"/>
      <c r="BS278" s="73"/>
      <c r="BT278" s="73"/>
      <c r="BU278" s="73"/>
      <c r="BV278" s="73"/>
      <c r="BW278" s="73"/>
      <c r="BX278" s="73"/>
      <c r="BY278" s="73"/>
    </row>
    <row r="279" s="250" customFormat="true" ht="81" hidden="false" customHeight="true" outlineLevel="0" collapsed="false">
      <c r="A279" s="179" t="s">
        <v>835</v>
      </c>
      <c r="B279" s="102" t="s">
        <v>835</v>
      </c>
      <c r="C279" s="102" t="s">
        <v>851</v>
      </c>
      <c r="D279" s="102" t="n">
        <v>16</v>
      </c>
      <c r="E279" s="102" t="n">
        <v>2</v>
      </c>
      <c r="F279" s="102" t="n">
        <v>4.8137</v>
      </c>
      <c r="G279" s="102" t="s">
        <v>97</v>
      </c>
      <c r="H279" s="102" t="s">
        <v>97</v>
      </c>
      <c r="I279" s="102" t="s">
        <v>836</v>
      </c>
      <c r="J279" s="102" t="s">
        <v>239</v>
      </c>
      <c r="K279" s="180" t="s">
        <v>837</v>
      </c>
      <c r="L279" s="102" t="s">
        <v>41</v>
      </c>
      <c r="M279" s="102" t="s">
        <v>231</v>
      </c>
      <c r="N279" s="102" t="s">
        <v>838</v>
      </c>
      <c r="O279" s="102"/>
      <c r="P279" s="102" t="s">
        <v>847</v>
      </c>
      <c r="Q279" s="102" t="s">
        <v>263</v>
      </c>
      <c r="R279" s="102"/>
      <c r="S279" s="73" t="n">
        <v>4.8137</v>
      </c>
      <c r="T279" s="102"/>
      <c r="U279" s="102"/>
      <c r="V279" s="102" t="s">
        <v>50</v>
      </c>
      <c r="W279" s="74" t="s">
        <v>920</v>
      </c>
      <c r="X279" s="74" t="s">
        <v>921</v>
      </c>
      <c r="Y279" s="86" t="n">
        <f aca="false">F279-(AA279+AC279+AE279+AG279+AI279+AK279+AM279+AO279+AQ279+AS279+AU279+AW279+AY279+BA279+BC279+BE279+BG279+BI279+BK279+BM279+BO279+BQ279+BS279+BU279+BW279+BY279)</f>
        <v>0</v>
      </c>
      <c r="Z279" s="73" t="s">
        <v>887</v>
      </c>
      <c r="AA279" s="73" t="n">
        <v>4.8137</v>
      </c>
      <c r="AB279" s="73"/>
      <c r="AC279" s="73"/>
      <c r="AD279" s="73"/>
      <c r="AE279" s="73"/>
      <c r="AF279" s="73"/>
      <c r="AG279" s="105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  <c r="BF279" s="73"/>
      <c r="BG279" s="73"/>
      <c r="BH279" s="73"/>
      <c r="BI279" s="73"/>
      <c r="BJ279" s="73"/>
      <c r="BK279" s="73"/>
      <c r="BL279" s="73"/>
      <c r="BM279" s="73"/>
      <c r="BN279" s="73"/>
      <c r="BO279" s="73"/>
      <c r="BP279" s="73"/>
      <c r="BQ279" s="73"/>
      <c r="BR279" s="73"/>
      <c r="BS279" s="73"/>
      <c r="BT279" s="73"/>
      <c r="BU279" s="73"/>
      <c r="BV279" s="73"/>
      <c r="BW279" s="73"/>
      <c r="BX279" s="73"/>
      <c r="BY279" s="73"/>
    </row>
    <row r="280" s="250" customFormat="true" ht="81" hidden="false" customHeight="true" outlineLevel="0" collapsed="false">
      <c r="A280" s="179" t="s">
        <v>835</v>
      </c>
      <c r="B280" s="102" t="s">
        <v>835</v>
      </c>
      <c r="C280" s="102" t="s">
        <v>257</v>
      </c>
      <c r="D280" s="102" t="n">
        <v>14</v>
      </c>
      <c r="E280" s="102" t="n">
        <v>4</v>
      </c>
      <c r="F280" s="102" t="n">
        <v>1.3</v>
      </c>
      <c r="G280" s="102" t="s">
        <v>97</v>
      </c>
      <c r="H280" s="102" t="s">
        <v>97</v>
      </c>
      <c r="I280" s="102" t="s">
        <v>836</v>
      </c>
      <c r="J280" s="102" t="s">
        <v>239</v>
      </c>
      <c r="K280" s="180" t="s">
        <v>837</v>
      </c>
      <c r="L280" s="102" t="s">
        <v>41</v>
      </c>
      <c r="M280" s="102" t="s">
        <v>231</v>
      </c>
      <c r="N280" s="102" t="s">
        <v>838</v>
      </c>
      <c r="O280" s="102"/>
      <c r="P280" s="102" t="s">
        <v>847</v>
      </c>
      <c r="Q280" s="102" t="s">
        <v>263</v>
      </c>
      <c r="R280" s="102"/>
      <c r="S280" s="73" t="n">
        <v>1.3</v>
      </c>
      <c r="T280" s="102"/>
      <c r="U280" s="102"/>
      <c r="V280" s="102" t="s">
        <v>50</v>
      </c>
      <c r="W280" s="74" t="s">
        <v>922</v>
      </c>
      <c r="X280" s="74" t="s">
        <v>923</v>
      </c>
      <c r="Y280" s="86" t="n">
        <f aca="false">F280-(AA280+AC280+AE280+AG280+AI280+AK280+AM280+AO280+AQ280+AS280+AU280+AW280+AY280+BA280+BC280+BE280+BG280+BI280+BK280+BM280+BO280+BQ280+BS280+BU280+BW280+BY280)</f>
        <v>0</v>
      </c>
      <c r="Z280" s="73" t="s">
        <v>887</v>
      </c>
      <c r="AA280" s="73" t="n">
        <v>1.3</v>
      </c>
      <c r="AB280" s="73"/>
      <c r="AC280" s="73"/>
      <c r="AD280" s="73"/>
      <c r="AE280" s="73"/>
      <c r="AF280" s="73"/>
      <c r="AG280" s="105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  <c r="BF280" s="73"/>
      <c r="BG280" s="73"/>
      <c r="BH280" s="73"/>
      <c r="BI280" s="73"/>
      <c r="BJ280" s="73"/>
      <c r="BK280" s="73"/>
      <c r="BL280" s="73"/>
      <c r="BM280" s="73"/>
      <c r="BN280" s="73"/>
      <c r="BO280" s="73"/>
      <c r="BP280" s="73"/>
      <c r="BQ280" s="73"/>
      <c r="BR280" s="73"/>
      <c r="BS280" s="73"/>
      <c r="BT280" s="73"/>
      <c r="BU280" s="73"/>
      <c r="BV280" s="73"/>
      <c r="BW280" s="73"/>
      <c r="BX280" s="73"/>
      <c r="BY280" s="73"/>
    </row>
    <row r="281" s="250" customFormat="true" ht="81" hidden="false" customHeight="true" outlineLevel="0" collapsed="false">
      <c r="A281" s="179" t="s">
        <v>835</v>
      </c>
      <c r="B281" s="102" t="s">
        <v>835</v>
      </c>
      <c r="C281" s="102" t="s">
        <v>257</v>
      </c>
      <c r="D281" s="102" t="n">
        <v>13</v>
      </c>
      <c r="E281" s="102" t="n">
        <v>2</v>
      </c>
      <c r="F281" s="102" t="n">
        <v>1.1</v>
      </c>
      <c r="G281" s="102" t="s">
        <v>97</v>
      </c>
      <c r="H281" s="102" t="s">
        <v>97</v>
      </c>
      <c r="I281" s="102" t="s">
        <v>836</v>
      </c>
      <c r="J281" s="102" t="s">
        <v>239</v>
      </c>
      <c r="K281" s="180" t="s">
        <v>837</v>
      </c>
      <c r="L281" s="102" t="s">
        <v>41</v>
      </c>
      <c r="M281" s="102" t="s">
        <v>231</v>
      </c>
      <c r="N281" s="102" t="s">
        <v>838</v>
      </c>
      <c r="O281" s="102"/>
      <c r="P281" s="102" t="s">
        <v>847</v>
      </c>
      <c r="Q281" s="102" t="s">
        <v>263</v>
      </c>
      <c r="R281" s="102"/>
      <c r="S281" s="73" t="n">
        <v>1.1</v>
      </c>
      <c r="T281" s="102"/>
      <c r="U281" s="102"/>
      <c r="V281" s="102" t="s">
        <v>50</v>
      </c>
      <c r="W281" s="74" t="s">
        <v>924</v>
      </c>
      <c r="X281" s="74" t="s">
        <v>925</v>
      </c>
      <c r="Y281" s="86" t="n">
        <f aca="false">F281-(AA281+AC281+AE281+AG281+AI281+AK281+AM281+AO281+AQ281+AS281+AU281+AW281+AY281+BA281+BC281+BE281+BG281+BI281+BK281+BM281+BO281+BQ281+BS281+BU281+BW281+BY281)</f>
        <v>0</v>
      </c>
      <c r="Z281" s="73" t="s">
        <v>887</v>
      </c>
      <c r="AA281" s="73" t="n">
        <v>1.1</v>
      </c>
      <c r="AB281" s="73"/>
      <c r="AC281" s="73"/>
      <c r="AD281" s="73"/>
      <c r="AE281" s="73"/>
      <c r="AF281" s="73"/>
      <c r="AG281" s="105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  <c r="BF281" s="73"/>
      <c r="BG281" s="73"/>
      <c r="BH281" s="73"/>
      <c r="BI281" s="73"/>
      <c r="BJ281" s="73"/>
      <c r="BK281" s="73"/>
      <c r="BL281" s="73"/>
      <c r="BM281" s="73"/>
      <c r="BN281" s="73"/>
      <c r="BO281" s="73"/>
      <c r="BP281" s="73"/>
      <c r="BQ281" s="73"/>
      <c r="BR281" s="73"/>
      <c r="BS281" s="73"/>
      <c r="BT281" s="73"/>
      <c r="BU281" s="73"/>
      <c r="BV281" s="73"/>
      <c r="BW281" s="73"/>
      <c r="BX281" s="73"/>
      <c r="BY281" s="73"/>
    </row>
    <row r="282" s="250" customFormat="true" ht="81" hidden="false" customHeight="true" outlineLevel="0" collapsed="false">
      <c r="A282" s="179" t="s">
        <v>835</v>
      </c>
      <c r="B282" s="102" t="s">
        <v>835</v>
      </c>
      <c r="C282" s="102" t="s">
        <v>926</v>
      </c>
      <c r="D282" s="102" t="n">
        <v>2</v>
      </c>
      <c r="E282" s="102" t="n">
        <v>14</v>
      </c>
      <c r="F282" s="102" t="n">
        <v>9.6421</v>
      </c>
      <c r="G282" s="102" t="s">
        <v>204</v>
      </c>
      <c r="H282" s="102" t="s">
        <v>204</v>
      </c>
      <c r="I282" s="102" t="s">
        <v>836</v>
      </c>
      <c r="J282" s="102"/>
      <c r="K282" s="180" t="s">
        <v>837</v>
      </c>
      <c r="L282" s="102"/>
      <c r="M282" s="102" t="s">
        <v>231</v>
      </c>
      <c r="N282" s="102" t="s">
        <v>838</v>
      </c>
      <c r="O282" s="102"/>
      <c r="P282" s="102" t="s">
        <v>847</v>
      </c>
      <c r="Q282" s="102" t="s">
        <v>263</v>
      </c>
      <c r="R282" s="102"/>
      <c r="S282" s="73" t="n">
        <v>9.6421</v>
      </c>
      <c r="T282" s="102"/>
      <c r="U282" s="102"/>
      <c r="V282" s="102" t="s">
        <v>50</v>
      </c>
      <c r="W282" s="74" t="s">
        <v>927</v>
      </c>
      <c r="X282" s="74" t="s">
        <v>928</v>
      </c>
      <c r="Y282" s="86" t="n">
        <f aca="false">F282-(AA282+AC282+AE282+AG282+AI282+AK282+AM282+AO282+AQ282+AS282+AU282+AW282+AY282+BA282+BC282+BE282+BG282+BI282+BK282+BM282+BO282+BQ282+BS282+BU282+BW282+BY282)</f>
        <v>0</v>
      </c>
      <c r="Z282" s="73" t="s">
        <v>887</v>
      </c>
      <c r="AA282" s="73" t="n">
        <v>9.6421</v>
      </c>
      <c r="AB282" s="73"/>
      <c r="AC282" s="73"/>
      <c r="AD282" s="73"/>
      <c r="AE282" s="73"/>
      <c r="AF282" s="73"/>
      <c r="AG282" s="105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  <c r="BF282" s="73"/>
      <c r="BG282" s="73"/>
      <c r="BH282" s="73"/>
      <c r="BI282" s="73"/>
      <c r="BJ282" s="73"/>
      <c r="BK282" s="73"/>
      <c r="BL282" s="73"/>
      <c r="BM282" s="73"/>
      <c r="BN282" s="73"/>
      <c r="BO282" s="73"/>
      <c r="BP282" s="73"/>
      <c r="BQ282" s="73"/>
      <c r="BR282" s="73"/>
      <c r="BS282" s="73"/>
      <c r="BT282" s="73"/>
      <c r="BU282" s="73"/>
      <c r="BV282" s="73"/>
      <c r="BW282" s="73"/>
      <c r="BX282" s="73"/>
      <c r="BY282" s="73"/>
    </row>
    <row r="283" s="250" customFormat="true" ht="81" hidden="false" customHeight="true" outlineLevel="0" collapsed="false">
      <c r="A283" s="179" t="s">
        <v>835</v>
      </c>
      <c r="B283" s="102" t="s">
        <v>835</v>
      </c>
      <c r="C283" s="102" t="s">
        <v>257</v>
      </c>
      <c r="D283" s="102" t="n">
        <v>10</v>
      </c>
      <c r="E283" s="102" t="n">
        <v>24</v>
      </c>
      <c r="F283" s="102" t="n">
        <v>9.5512</v>
      </c>
      <c r="G283" s="102" t="s">
        <v>204</v>
      </c>
      <c r="H283" s="102" t="s">
        <v>204</v>
      </c>
      <c r="I283" s="102" t="s">
        <v>836</v>
      </c>
      <c r="J283" s="102"/>
      <c r="K283" s="180" t="s">
        <v>551</v>
      </c>
      <c r="L283" s="102"/>
      <c r="M283" s="102" t="s">
        <v>231</v>
      </c>
      <c r="N283" s="102" t="s">
        <v>838</v>
      </c>
      <c r="O283" s="102"/>
      <c r="P283" s="102" t="s">
        <v>847</v>
      </c>
      <c r="Q283" s="102" t="s">
        <v>263</v>
      </c>
      <c r="R283" s="102"/>
      <c r="S283" s="73" t="n">
        <v>9.5512</v>
      </c>
      <c r="T283" s="102"/>
      <c r="U283" s="102"/>
      <c r="V283" s="102" t="s">
        <v>50</v>
      </c>
      <c r="W283" s="74" t="s">
        <v>929</v>
      </c>
      <c r="X283" s="74" t="s">
        <v>930</v>
      </c>
      <c r="Y283" s="86" t="n">
        <f aca="false">F283-(AA283+AC283+AE283+AG283+AI283+AK283+AM283+AO283+AQ283+AS283+AU283+AW283+AY283+BA283+BC283+BE283+BG283+BI283+BK283+BM283+BO283+BQ283+BS283+BU283+BW283+BY283)</f>
        <v>0</v>
      </c>
      <c r="Z283" s="73" t="s">
        <v>887</v>
      </c>
      <c r="AA283" s="73" t="n">
        <v>9.5512</v>
      </c>
      <c r="AB283" s="73"/>
      <c r="AC283" s="73"/>
      <c r="AD283" s="73"/>
      <c r="AE283" s="73"/>
      <c r="AF283" s="73"/>
      <c r="AG283" s="105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  <c r="BF283" s="73"/>
      <c r="BG283" s="73"/>
      <c r="BH283" s="73"/>
      <c r="BI283" s="73"/>
      <c r="BJ283" s="73"/>
      <c r="BK283" s="73"/>
      <c r="BL283" s="73"/>
      <c r="BM283" s="73"/>
      <c r="BN283" s="73"/>
      <c r="BO283" s="73"/>
      <c r="BP283" s="73"/>
      <c r="BQ283" s="73"/>
      <c r="BR283" s="73"/>
      <c r="BS283" s="73"/>
      <c r="BT283" s="73"/>
      <c r="BU283" s="73"/>
      <c r="BV283" s="73"/>
      <c r="BW283" s="73"/>
      <c r="BX283" s="73"/>
      <c r="BY283" s="73"/>
    </row>
    <row r="284" s="250" customFormat="true" ht="81" hidden="false" customHeight="true" outlineLevel="0" collapsed="false">
      <c r="A284" s="179" t="s">
        <v>835</v>
      </c>
      <c r="B284" s="102" t="s">
        <v>835</v>
      </c>
      <c r="C284" s="102" t="s">
        <v>257</v>
      </c>
      <c r="D284" s="102" t="n">
        <v>10</v>
      </c>
      <c r="E284" s="102" t="n">
        <v>27</v>
      </c>
      <c r="F284" s="102" t="n">
        <v>4.557</v>
      </c>
      <c r="G284" s="102" t="s">
        <v>204</v>
      </c>
      <c r="H284" s="102" t="s">
        <v>204</v>
      </c>
      <c r="I284" s="102" t="s">
        <v>836</v>
      </c>
      <c r="J284" s="102"/>
      <c r="K284" s="180" t="s">
        <v>551</v>
      </c>
      <c r="L284" s="102"/>
      <c r="M284" s="102" t="s">
        <v>231</v>
      </c>
      <c r="N284" s="102" t="s">
        <v>838</v>
      </c>
      <c r="O284" s="102"/>
      <c r="P284" s="102" t="s">
        <v>847</v>
      </c>
      <c r="Q284" s="102" t="s">
        <v>263</v>
      </c>
      <c r="R284" s="102"/>
      <c r="S284" s="73" t="n">
        <v>4.557</v>
      </c>
      <c r="T284" s="102"/>
      <c r="U284" s="102"/>
      <c r="V284" s="102" t="s">
        <v>50</v>
      </c>
      <c r="W284" s="74" t="s">
        <v>931</v>
      </c>
      <c r="X284" s="74" t="s">
        <v>932</v>
      </c>
      <c r="Y284" s="86" t="n">
        <f aca="false">F284-(AA284+AC284+AE284+AG284+AI284+AK284+AM284+AO284+AQ284+AS284+AU284+AW284+AY284+BA284+BC284+BE284+BG284+BI284+BK284+BM284+BO284+BQ284+BS284+BU284+BW284+BY284)</f>
        <v>0</v>
      </c>
      <c r="Z284" s="73" t="s">
        <v>887</v>
      </c>
      <c r="AA284" s="73" t="n">
        <v>4.557</v>
      </c>
      <c r="AB284" s="73"/>
      <c r="AC284" s="73"/>
      <c r="AD284" s="73"/>
      <c r="AE284" s="73"/>
      <c r="AF284" s="73"/>
      <c r="AG284" s="105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  <c r="BF284" s="73"/>
      <c r="BG284" s="73"/>
      <c r="BH284" s="73"/>
      <c r="BI284" s="73"/>
      <c r="BJ284" s="73"/>
      <c r="BK284" s="73"/>
      <c r="BL284" s="73"/>
      <c r="BM284" s="73"/>
      <c r="BN284" s="73"/>
      <c r="BO284" s="73"/>
      <c r="BP284" s="73"/>
      <c r="BQ284" s="73"/>
      <c r="BR284" s="73"/>
      <c r="BS284" s="73"/>
      <c r="BT284" s="73"/>
      <c r="BU284" s="73"/>
      <c r="BV284" s="73"/>
      <c r="BW284" s="73"/>
      <c r="BX284" s="73"/>
      <c r="BY284" s="73"/>
    </row>
    <row r="285" s="250" customFormat="true" ht="81" hidden="false" customHeight="true" outlineLevel="0" collapsed="false">
      <c r="A285" s="179" t="s">
        <v>835</v>
      </c>
      <c r="B285" s="102" t="s">
        <v>835</v>
      </c>
      <c r="C285" s="102" t="s">
        <v>257</v>
      </c>
      <c r="D285" s="102" t="n">
        <v>10</v>
      </c>
      <c r="E285" s="102" t="n">
        <v>25</v>
      </c>
      <c r="F285" s="102" t="n">
        <v>2</v>
      </c>
      <c r="G285" s="102" t="s">
        <v>97</v>
      </c>
      <c r="H285" s="102" t="s">
        <v>97</v>
      </c>
      <c r="I285" s="102" t="s">
        <v>836</v>
      </c>
      <c r="J285" s="102" t="s">
        <v>40</v>
      </c>
      <c r="K285" s="180" t="s">
        <v>551</v>
      </c>
      <c r="L285" s="102" t="s">
        <v>75</v>
      </c>
      <c r="M285" s="102" t="s">
        <v>231</v>
      </c>
      <c r="N285" s="102" t="s">
        <v>838</v>
      </c>
      <c r="O285" s="102"/>
      <c r="P285" s="102" t="s">
        <v>847</v>
      </c>
      <c r="Q285" s="102" t="s">
        <v>263</v>
      </c>
      <c r="R285" s="102"/>
      <c r="S285" s="73" t="n">
        <v>2</v>
      </c>
      <c r="T285" s="102"/>
      <c r="U285" s="102"/>
      <c r="V285" s="102" t="s">
        <v>50</v>
      </c>
      <c r="W285" s="74" t="s">
        <v>933</v>
      </c>
      <c r="X285" s="74" t="s">
        <v>934</v>
      </c>
      <c r="Y285" s="86" t="n">
        <f aca="false">F285-(AA285+AC285+AE285+AG285+AI285+AK285+AM285+AO285+AQ285+AS285+AU285+AW285+AY285+BA285+BC285+BE285+BG285+BI285+BK285+BM285+BO285+BQ285+BS285+BU285+BW285+BY285)</f>
        <v>0</v>
      </c>
      <c r="Z285" s="73" t="s">
        <v>887</v>
      </c>
      <c r="AA285" s="73" t="n">
        <v>2</v>
      </c>
      <c r="AB285" s="73"/>
      <c r="AC285" s="73"/>
      <c r="AD285" s="73"/>
      <c r="AE285" s="73"/>
      <c r="AF285" s="73"/>
      <c r="AG285" s="105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  <c r="BF285" s="73"/>
      <c r="BG285" s="73"/>
      <c r="BH285" s="73"/>
      <c r="BI285" s="73"/>
      <c r="BJ285" s="73"/>
      <c r="BK285" s="73"/>
      <c r="BL285" s="73"/>
      <c r="BM285" s="73"/>
      <c r="BN285" s="73"/>
      <c r="BO285" s="73"/>
      <c r="BP285" s="73"/>
      <c r="BQ285" s="73"/>
      <c r="BR285" s="73"/>
      <c r="BS285" s="73"/>
      <c r="BT285" s="73"/>
      <c r="BU285" s="73"/>
      <c r="BV285" s="73"/>
      <c r="BW285" s="73"/>
      <c r="BX285" s="73"/>
      <c r="BY285" s="73"/>
    </row>
    <row r="286" s="80" customFormat="true" ht="77.25" hidden="false" customHeight="true" outlineLevel="0" collapsed="false">
      <c r="A286" s="179" t="s">
        <v>935</v>
      </c>
      <c r="B286" s="287" t="s">
        <v>936</v>
      </c>
      <c r="C286" s="75" t="s">
        <v>937</v>
      </c>
      <c r="D286" s="287" t="n">
        <v>2</v>
      </c>
      <c r="E286" s="287" t="n">
        <v>12</v>
      </c>
      <c r="F286" s="287" t="n">
        <v>7.1</v>
      </c>
      <c r="G286" s="288" t="s">
        <v>97</v>
      </c>
      <c r="H286" s="288" t="s">
        <v>345</v>
      </c>
      <c r="I286" s="288" t="s">
        <v>75</v>
      </c>
      <c r="J286" s="288"/>
      <c r="K286" s="289" t="s">
        <v>42</v>
      </c>
      <c r="L286" s="288" t="s">
        <v>231</v>
      </c>
      <c r="M286" s="288" t="s">
        <v>838</v>
      </c>
      <c r="N286" s="288" t="s">
        <v>938</v>
      </c>
      <c r="O286" s="288" t="s">
        <v>872</v>
      </c>
      <c r="P286" s="288" t="s">
        <v>77</v>
      </c>
      <c r="Q286" s="288" t="s">
        <v>272</v>
      </c>
      <c r="R286" s="287" t="n">
        <v>7.1</v>
      </c>
      <c r="S286" s="287" t="s">
        <v>939</v>
      </c>
      <c r="T286" s="287" t="n">
        <v>7.1</v>
      </c>
      <c r="U286" s="288"/>
      <c r="V286" s="287" t="s">
        <v>51</v>
      </c>
      <c r="W286" s="79" t="s">
        <v>940</v>
      </c>
      <c r="X286" s="290" t="s">
        <v>941</v>
      </c>
      <c r="Y286" s="86" t="n">
        <f aca="false">F286-(AA286+AC286+AE286+AG286+AI286+AK286+AM286+AO286+AQ286+AS286+AU286+AW286+AY286+BA286+BC286+BE286+BG286+BI286+BK286+BM286+BO286+BQ286+BS286+BU286+BW286+BY286)</f>
        <v>0</v>
      </c>
      <c r="Z286" s="113" t="s">
        <v>942</v>
      </c>
      <c r="AA286" s="79" t="n">
        <v>2.8064</v>
      </c>
      <c r="AB286" s="79" t="s">
        <v>429</v>
      </c>
      <c r="AC286" s="79" t="n">
        <v>4.2936</v>
      </c>
      <c r="AD286" s="79"/>
      <c r="AE286" s="79"/>
      <c r="AF286" s="79"/>
      <c r="AG286" s="113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  <c r="BF286" s="79"/>
      <c r="BG286" s="79"/>
      <c r="BH286" s="79"/>
      <c r="BI286" s="79"/>
      <c r="BJ286" s="79"/>
      <c r="BK286" s="79"/>
      <c r="BL286" s="79"/>
      <c r="BM286" s="79"/>
      <c r="BN286" s="79"/>
      <c r="BO286" s="79"/>
      <c r="BP286" s="79"/>
      <c r="BQ286" s="79"/>
      <c r="BR286" s="79"/>
      <c r="BS286" s="79"/>
      <c r="BT286" s="79"/>
      <c r="BU286" s="79"/>
      <c r="BV286" s="79"/>
      <c r="BW286" s="79"/>
      <c r="BX286" s="79"/>
      <c r="BY286" s="79"/>
    </row>
    <row r="287" s="80" customFormat="true" ht="75" hidden="false" customHeight="true" outlineLevel="0" collapsed="false">
      <c r="A287" s="73" t="s">
        <v>935</v>
      </c>
      <c r="B287" s="75" t="s">
        <v>943</v>
      </c>
      <c r="C287" s="75" t="s">
        <v>944</v>
      </c>
      <c r="D287" s="75" t="n">
        <v>6</v>
      </c>
      <c r="E287" s="75" t="n">
        <v>19</v>
      </c>
      <c r="F287" s="75" t="n">
        <v>8.9</v>
      </c>
      <c r="G287" s="75" t="s">
        <v>97</v>
      </c>
      <c r="H287" s="75" t="s">
        <v>345</v>
      </c>
      <c r="I287" s="75" t="s">
        <v>75</v>
      </c>
      <c r="J287" s="75"/>
      <c r="K287" s="75" t="s">
        <v>42</v>
      </c>
      <c r="L287" s="75" t="s">
        <v>231</v>
      </c>
      <c r="M287" s="75" t="s">
        <v>838</v>
      </c>
      <c r="N287" s="75" t="s">
        <v>938</v>
      </c>
      <c r="O287" s="75" t="s">
        <v>872</v>
      </c>
      <c r="P287" s="75" t="s">
        <v>77</v>
      </c>
      <c r="Q287" s="75" t="s">
        <v>272</v>
      </c>
      <c r="R287" s="75" t="n">
        <v>8.9</v>
      </c>
      <c r="S287" s="75" t="s">
        <v>939</v>
      </c>
      <c r="T287" s="75" t="n">
        <v>8.9</v>
      </c>
      <c r="U287" s="75"/>
      <c r="V287" s="75" t="s">
        <v>51</v>
      </c>
      <c r="W287" s="75" t="s">
        <v>945</v>
      </c>
      <c r="X287" s="238" t="s">
        <v>946</v>
      </c>
      <c r="Y287" s="78" t="n">
        <f aca="false">F287-(AA287+AC287+AE287+AG287+AI287+AK287+AM287+AO287+AQ287+AS287+AU287+AW287+AY287+BA287+BC287+BE287+BG287+BI287+BK287+BM287+BO287+BQ287+BS287+BU287+BW287+BY287)</f>
        <v>0</v>
      </c>
      <c r="Z287" s="79" t="s">
        <v>429</v>
      </c>
      <c r="AA287" s="79" t="n">
        <v>8.9</v>
      </c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  <c r="BF287" s="79"/>
      <c r="BG287" s="79"/>
      <c r="BH287" s="79"/>
      <c r="BI287" s="79"/>
      <c r="BJ287" s="79"/>
      <c r="BK287" s="79"/>
      <c r="BL287" s="79"/>
      <c r="BM287" s="79"/>
      <c r="BN287" s="79"/>
      <c r="BO287" s="79"/>
      <c r="BP287" s="79"/>
      <c r="BQ287" s="79"/>
      <c r="BR287" s="79"/>
      <c r="BS287" s="79"/>
      <c r="BT287" s="79"/>
      <c r="BU287" s="79"/>
      <c r="BV287" s="79"/>
      <c r="BW287" s="79"/>
      <c r="BX287" s="79"/>
      <c r="BY287" s="79"/>
    </row>
    <row r="288" s="80" customFormat="true" ht="75" hidden="false" customHeight="true" outlineLevel="0" collapsed="false">
      <c r="A288" s="73" t="s">
        <v>935</v>
      </c>
      <c r="B288" s="75" t="s">
        <v>943</v>
      </c>
      <c r="C288" s="75" t="s">
        <v>944</v>
      </c>
      <c r="D288" s="75" t="n">
        <v>20</v>
      </c>
      <c r="E288" s="75" t="n">
        <v>3</v>
      </c>
      <c r="F288" s="75" t="n">
        <v>4.2</v>
      </c>
      <c r="G288" s="75" t="s">
        <v>97</v>
      </c>
      <c r="H288" s="75" t="s">
        <v>345</v>
      </c>
      <c r="I288" s="75" t="s">
        <v>75</v>
      </c>
      <c r="J288" s="75"/>
      <c r="K288" s="75" t="s">
        <v>42</v>
      </c>
      <c r="L288" s="75" t="s">
        <v>231</v>
      </c>
      <c r="M288" s="75" t="s">
        <v>838</v>
      </c>
      <c r="N288" s="75" t="s">
        <v>938</v>
      </c>
      <c r="O288" s="75" t="s">
        <v>872</v>
      </c>
      <c r="P288" s="75" t="s">
        <v>77</v>
      </c>
      <c r="Q288" s="75" t="s">
        <v>272</v>
      </c>
      <c r="R288" s="75" t="n">
        <v>4.2</v>
      </c>
      <c r="S288" s="75" t="s">
        <v>939</v>
      </c>
      <c r="T288" s="75" t="n">
        <v>4.2</v>
      </c>
      <c r="U288" s="75"/>
      <c r="V288" s="75" t="s">
        <v>51</v>
      </c>
      <c r="W288" s="75" t="s">
        <v>947</v>
      </c>
      <c r="X288" s="238" t="s">
        <v>948</v>
      </c>
      <c r="Y288" s="78" t="n">
        <f aca="false">F288-(AA288+AC288+AE288+AG288+AI288+AK288+AM288+AO288+AQ288+AS288+AU288+AW288+AY288+BA288+BC288+BE288+BG288+BI288+BK288+BM288+BO288+BQ288+BS288+BU288+BW288+BY288)</f>
        <v>0</v>
      </c>
      <c r="Z288" s="79" t="s">
        <v>429</v>
      </c>
      <c r="AA288" s="79" t="n">
        <v>4.2</v>
      </c>
      <c r="AB288" s="79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E288" s="79"/>
      <c r="BF288" s="79"/>
      <c r="BG288" s="79"/>
      <c r="BH288" s="79"/>
      <c r="BI288" s="79"/>
      <c r="BJ288" s="79"/>
      <c r="BK288" s="79"/>
      <c r="BL288" s="79"/>
      <c r="BM288" s="79"/>
      <c r="BN288" s="79"/>
      <c r="BO288" s="79"/>
      <c r="BP288" s="79"/>
      <c r="BQ288" s="79"/>
      <c r="BR288" s="79"/>
      <c r="BS288" s="79"/>
      <c r="BT288" s="79"/>
      <c r="BU288" s="79"/>
      <c r="BV288" s="79"/>
      <c r="BW288" s="79"/>
      <c r="BX288" s="79"/>
      <c r="BY288" s="79"/>
    </row>
    <row r="289" s="80" customFormat="true" ht="75" hidden="false" customHeight="true" outlineLevel="0" collapsed="false">
      <c r="A289" s="73" t="s">
        <v>935</v>
      </c>
      <c r="B289" s="75" t="s">
        <v>943</v>
      </c>
      <c r="C289" s="75" t="s">
        <v>944</v>
      </c>
      <c r="D289" s="75" t="n">
        <v>11</v>
      </c>
      <c r="E289" s="75" t="n">
        <v>11</v>
      </c>
      <c r="F289" s="75" t="n">
        <v>2.6787</v>
      </c>
      <c r="G289" s="75" t="s">
        <v>97</v>
      </c>
      <c r="H289" s="75" t="s">
        <v>345</v>
      </c>
      <c r="I289" s="75" t="s">
        <v>75</v>
      </c>
      <c r="J289" s="75"/>
      <c r="K289" s="75" t="s">
        <v>42</v>
      </c>
      <c r="L289" s="75" t="s">
        <v>231</v>
      </c>
      <c r="M289" s="75" t="s">
        <v>838</v>
      </c>
      <c r="N289" s="75" t="s">
        <v>938</v>
      </c>
      <c r="O289" s="75" t="s">
        <v>872</v>
      </c>
      <c r="P289" s="75" t="s">
        <v>77</v>
      </c>
      <c r="Q289" s="75" t="s">
        <v>272</v>
      </c>
      <c r="R289" s="75" t="n">
        <v>13.7</v>
      </c>
      <c r="S289" s="75" t="s">
        <v>939</v>
      </c>
      <c r="T289" s="75" t="n">
        <v>13.7</v>
      </c>
      <c r="U289" s="75"/>
      <c r="V289" s="75" t="s">
        <v>51</v>
      </c>
      <c r="W289" s="75" t="s">
        <v>949</v>
      </c>
      <c r="X289" s="238" t="s">
        <v>950</v>
      </c>
      <c r="Y289" s="78" t="n">
        <f aca="false">F289-(AA289+AC289+AE289+AG289+AI289+AK289+AM289+AO289+AQ289+AS289+AU289+AW289+AY289+BA289+BC289+BE289+BG289+BI289+BK289+BM289+BO289+BQ289+BS289+BU289+BW289+BY289)</f>
        <v>0.3038</v>
      </c>
      <c r="Z289" s="79" t="s">
        <v>867</v>
      </c>
      <c r="AA289" s="79" t="n">
        <v>2.3749</v>
      </c>
      <c r="AB289" s="79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E289" s="79"/>
      <c r="BF289" s="79"/>
      <c r="BG289" s="79"/>
      <c r="BH289" s="79"/>
      <c r="BI289" s="79"/>
      <c r="BJ289" s="79"/>
      <c r="BK289" s="79"/>
      <c r="BL289" s="79"/>
      <c r="BM289" s="79"/>
      <c r="BN289" s="79"/>
      <c r="BO289" s="79"/>
      <c r="BP289" s="79"/>
      <c r="BQ289" s="79"/>
      <c r="BR289" s="79"/>
      <c r="BS289" s="79"/>
      <c r="BT289" s="79"/>
      <c r="BU289" s="79"/>
      <c r="BV289" s="79"/>
      <c r="BW289" s="79"/>
      <c r="BX289" s="79"/>
      <c r="BY289" s="79"/>
    </row>
    <row r="290" s="72" customFormat="true" ht="75" hidden="false" customHeight="true" outlineLevel="0" collapsed="false">
      <c r="A290" s="63" t="s">
        <v>935</v>
      </c>
      <c r="B290" s="65" t="s">
        <v>943</v>
      </c>
      <c r="C290" s="65" t="s">
        <v>944</v>
      </c>
      <c r="D290" s="65" t="n">
        <v>20</v>
      </c>
      <c r="E290" s="65" t="n">
        <v>6</v>
      </c>
      <c r="F290" s="65" t="n">
        <v>3.3</v>
      </c>
      <c r="G290" s="65" t="s">
        <v>97</v>
      </c>
      <c r="H290" s="65" t="s">
        <v>345</v>
      </c>
      <c r="I290" s="65" t="s">
        <v>75</v>
      </c>
      <c r="J290" s="65"/>
      <c r="K290" s="65" t="s">
        <v>42</v>
      </c>
      <c r="L290" s="65" t="s">
        <v>231</v>
      </c>
      <c r="M290" s="65" t="s">
        <v>838</v>
      </c>
      <c r="N290" s="65" t="s">
        <v>938</v>
      </c>
      <c r="O290" s="65" t="s">
        <v>872</v>
      </c>
      <c r="P290" s="65" t="s">
        <v>77</v>
      </c>
      <c r="Q290" s="65" t="s">
        <v>272</v>
      </c>
      <c r="R290" s="65" t="n">
        <v>3.3</v>
      </c>
      <c r="S290" s="65" t="s">
        <v>939</v>
      </c>
      <c r="T290" s="65" t="n">
        <v>3.3</v>
      </c>
      <c r="U290" s="65"/>
      <c r="V290" s="65" t="s">
        <v>51</v>
      </c>
      <c r="W290" s="65" t="s">
        <v>951</v>
      </c>
      <c r="X290" s="291" t="s">
        <v>952</v>
      </c>
      <c r="Y290" s="68" t="n">
        <f aca="false">F290-(AA290+AC290+AE290+AG290+AI290+AK290+AM290+AO290+AQ290+AS290+AU290+AW290+AY290+BA290+BC290+BE290+BG290+BI290+BK290+BM290+BO290+BQ290+BS290+BU290+BW290+BY290)</f>
        <v>0.364</v>
      </c>
      <c r="Z290" s="69" t="s">
        <v>953</v>
      </c>
      <c r="AA290" s="69" t="n">
        <v>2.936</v>
      </c>
      <c r="AB290" s="69"/>
      <c r="AC290" s="69"/>
      <c r="AD290" s="69"/>
      <c r="AE290" s="69"/>
      <c r="AF290" s="69"/>
      <c r="AG290" s="69"/>
      <c r="AH290" s="69"/>
      <c r="AI290" s="69"/>
      <c r="AJ290" s="69"/>
      <c r="AK290" s="69"/>
      <c r="AL290" s="69"/>
      <c r="AM290" s="69"/>
      <c r="AN290" s="69"/>
      <c r="AO290" s="69"/>
      <c r="AP290" s="69"/>
      <c r="AQ290" s="69"/>
      <c r="AR290" s="69"/>
      <c r="AS290" s="69"/>
      <c r="AT290" s="69"/>
      <c r="AU290" s="69"/>
      <c r="AV290" s="69"/>
      <c r="AW290" s="69"/>
      <c r="AX290" s="69"/>
      <c r="AY290" s="69"/>
      <c r="AZ290" s="69"/>
      <c r="BA290" s="69"/>
      <c r="BB290" s="69"/>
      <c r="BC290" s="69"/>
      <c r="BD290" s="69"/>
      <c r="BE290" s="69"/>
      <c r="BF290" s="69"/>
      <c r="BG290" s="69"/>
      <c r="BH290" s="69"/>
      <c r="BI290" s="69"/>
      <c r="BJ290" s="69"/>
      <c r="BK290" s="69"/>
      <c r="BL290" s="69"/>
      <c r="BM290" s="69"/>
      <c r="BN290" s="69"/>
      <c r="BO290" s="69"/>
      <c r="BP290" s="69"/>
      <c r="BQ290" s="69"/>
      <c r="BR290" s="69"/>
      <c r="BS290" s="69"/>
      <c r="BT290" s="69"/>
      <c r="BU290" s="69"/>
      <c r="BV290" s="69"/>
      <c r="BW290" s="69"/>
      <c r="BX290" s="69"/>
      <c r="BY290" s="69"/>
    </row>
    <row r="291" s="72" customFormat="true" ht="75" hidden="false" customHeight="true" outlineLevel="0" collapsed="false">
      <c r="A291" s="63" t="s">
        <v>935</v>
      </c>
      <c r="B291" s="65" t="s">
        <v>943</v>
      </c>
      <c r="C291" s="65" t="s">
        <v>944</v>
      </c>
      <c r="D291" s="65" t="n">
        <v>20</v>
      </c>
      <c r="E291" s="65" t="n">
        <v>12</v>
      </c>
      <c r="F291" s="65" t="n">
        <v>8</v>
      </c>
      <c r="G291" s="65" t="s">
        <v>97</v>
      </c>
      <c r="H291" s="65" t="s">
        <v>345</v>
      </c>
      <c r="I291" s="65" t="s">
        <v>75</v>
      </c>
      <c r="J291" s="65"/>
      <c r="K291" s="65" t="s">
        <v>42</v>
      </c>
      <c r="L291" s="65" t="s">
        <v>231</v>
      </c>
      <c r="M291" s="65" t="s">
        <v>838</v>
      </c>
      <c r="N291" s="65" t="s">
        <v>938</v>
      </c>
      <c r="O291" s="65" t="s">
        <v>872</v>
      </c>
      <c r="P291" s="65" t="s">
        <v>77</v>
      </c>
      <c r="Q291" s="65" t="s">
        <v>272</v>
      </c>
      <c r="R291" s="65" t="n">
        <v>8</v>
      </c>
      <c r="S291" s="65" t="s">
        <v>939</v>
      </c>
      <c r="T291" s="65" t="n">
        <v>8</v>
      </c>
      <c r="U291" s="65"/>
      <c r="V291" s="65" t="s">
        <v>51</v>
      </c>
      <c r="W291" s="65" t="s">
        <v>954</v>
      </c>
      <c r="X291" s="291" t="s">
        <v>955</v>
      </c>
      <c r="Y291" s="68" t="n">
        <f aca="false">F291-(AA291+AC291+AE291+AG291+AI291+AK291+AM291+AO291+AQ291+AS291+AU291+AW291+AY291+BA291+BC291+BE291+BG291+BI291+BK291+BM291+BO291+BQ291+BS291+BU291+BW291+BY291)</f>
        <v>4.4397</v>
      </c>
      <c r="Z291" s="69" t="s">
        <v>956</v>
      </c>
      <c r="AA291" s="69" t="n">
        <v>3.5603</v>
      </c>
      <c r="AB291" s="69"/>
      <c r="AC291" s="69"/>
      <c r="AD291" s="69"/>
      <c r="AE291" s="69"/>
      <c r="AF291" s="69"/>
      <c r="AG291" s="69"/>
      <c r="AH291" s="69"/>
      <c r="AI291" s="69"/>
      <c r="AJ291" s="69"/>
      <c r="AK291" s="69"/>
      <c r="AL291" s="69"/>
      <c r="AM291" s="69"/>
      <c r="AN291" s="69"/>
      <c r="AO291" s="69"/>
      <c r="AP291" s="69"/>
      <c r="AQ291" s="69"/>
      <c r="AR291" s="69"/>
      <c r="AS291" s="69"/>
      <c r="AT291" s="69"/>
      <c r="AU291" s="69"/>
      <c r="AV291" s="69"/>
      <c r="AW291" s="69"/>
      <c r="AX291" s="69"/>
      <c r="AY291" s="69"/>
      <c r="AZ291" s="69"/>
      <c r="BA291" s="69"/>
      <c r="BB291" s="69"/>
      <c r="BC291" s="69"/>
      <c r="BD291" s="69"/>
      <c r="BE291" s="69"/>
      <c r="BF291" s="69"/>
      <c r="BG291" s="69"/>
      <c r="BH291" s="69"/>
      <c r="BI291" s="69"/>
      <c r="BJ291" s="69"/>
      <c r="BK291" s="69"/>
      <c r="BL291" s="69"/>
      <c r="BM291" s="69"/>
      <c r="BN291" s="69"/>
      <c r="BO291" s="69"/>
      <c r="BP291" s="69"/>
      <c r="BQ291" s="69"/>
      <c r="BR291" s="69"/>
      <c r="BS291" s="69"/>
      <c r="BT291" s="69"/>
      <c r="BU291" s="69"/>
      <c r="BV291" s="69"/>
      <c r="BW291" s="69"/>
      <c r="BX291" s="69"/>
      <c r="BY291" s="69"/>
    </row>
    <row r="292" s="80" customFormat="true" ht="75" hidden="false" customHeight="true" outlineLevel="0" collapsed="false">
      <c r="A292" s="73" t="s">
        <v>935</v>
      </c>
      <c r="B292" s="75" t="s">
        <v>943</v>
      </c>
      <c r="C292" s="75" t="s">
        <v>944</v>
      </c>
      <c r="D292" s="75" t="n">
        <v>25</v>
      </c>
      <c r="E292" s="75" t="n">
        <v>11</v>
      </c>
      <c r="F292" s="75" t="n">
        <v>2.26</v>
      </c>
      <c r="G292" s="75" t="s">
        <v>97</v>
      </c>
      <c r="H292" s="75" t="s">
        <v>345</v>
      </c>
      <c r="I292" s="75" t="s">
        <v>75</v>
      </c>
      <c r="J292" s="75"/>
      <c r="K292" s="75" t="s">
        <v>42</v>
      </c>
      <c r="L292" s="75" t="s">
        <v>231</v>
      </c>
      <c r="M292" s="75" t="s">
        <v>838</v>
      </c>
      <c r="N292" s="75" t="s">
        <v>938</v>
      </c>
      <c r="O292" s="75" t="s">
        <v>872</v>
      </c>
      <c r="P292" s="75" t="s">
        <v>77</v>
      </c>
      <c r="Q292" s="75" t="s">
        <v>272</v>
      </c>
      <c r="R292" s="75" t="n">
        <v>2.26</v>
      </c>
      <c r="S292" s="75" t="s">
        <v>939</v>
      </c>
      <c r="T292" s="75" t="n">
        <v>2.26</v>
      </c>
      <c r="U292" s="75"/>
      <c r="V292" s="75" t="s">
        <v>51</v>
      </c>
      <c r="W292" s="75" t="s">
        <v>957</v>
      </c>
      <c r="X292" s="238" t="s">
        <v>958</v>
      </c>
      <c r="Y292" s="78" t="n">
        <f aca="false">F292-(AA292+AC292+AE292+AG292+AI292+AK292+AM292+AO292+AQ292+AS292+AU292+AW292+AY292+BA292+BC292+BE292+BG292+BI292+BK292+BM292+BO292+BQ292+BS292+BU292+BW292+BY292)</f>
        <v>0</v>
      </c>
      <c r="Z292" s="79" t="s">
        <v>429</v>
      </c>
      <c r="AA292" s="79" t="n">
        <v>2.26</v>
      </c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  <c r="BF292" s="79"/>
      <c r="BG292" s="79"/>
      <c r="BH292" s="79"/>
      <c r="BI292" s="79"/>
      <c r="BJ292" s="79"/>
      <c r="BK292" s="79"/>
      <c r="BL292" s="79"/>
      <c r="BM292" s="79"/>
      <c r="BN292" s="79"/>
      <c r="BO292" s="79"/>
      <c r="BP292" s="79"/>
      <c r="BQ292" s="79"/>
      <c r="BR292" s="79"/>
      <c r="BS292" s="79"/>
      <c r="BT292" s="79"/>
      <c r="BU292" s="79"/>
      <c r="BV292" s="79"/>
      <c r="BW292" s="79"/>
      <c r="BX292" s="79"/>
      <c r="BY292" s="79"/>
    </row>
    <row r="293" s="80" customFormat="true" ht="75" hidden="false" customHeight="true" outlineLevel="0" collapsed="false">
      <c r="A293" s="73" t="s">
        <v>935</v>
      </c>
      <c r="B293" s="75" t="s">
        <v>936</v>
      </c>
      <c r="C293" s="75" t="s">
        <v>937</v>
      </c>
      <c r="D293" s="75" t="n">
        <v>2</v>
      </c>
      <c r="E293" s="75" t="n">
        <v>21</v>
      </c>
      <c r="F293" s="75" t="n">
        <v>5.72</v>
      </c>
      <c r="G293" s="75" t="s">
        <v>97</v>
      </c>
      <c r="H293" s="75" t="s">
        <v>345</v>
      </c>
      <c r="I293" s="75" t="s">
        <v>75</v>
      </c>
      <c r="J293" s="75"/>
      <c r="K293" s="75" t="s">
        <v>42</v>
      </c>
      <c r="L293" s="75" t="s">
        <v>231</v>
      </c>
      <c r="M293" s="75" t="s">
        <v>838</v>
      </c>
      <c r="N293" s="75" t="s">
        <v>938</v>
      </c>
      <c r="O293" s="75" t="s">
        <v>872</v>
      </c>
      <c r="P293" s="75" t="s">
        <v>77</v>
      </c>
      <c r="Q293" s="75" t="s">
        <v>272</v>
      </c>
      <c r="R293" s="75" t="n">
        <v>5.72</v>
      </c>
      <c r="S293" s="75" t="s">
        <v>939</v>
      </c>
      <c r="T293" s="75" t="n">
        <v>5.72</v>
      </c>
      <c r="U293" s="75"/>
      <c r="V293" s="75" t="s">
        <v>51</v>
      </c>
      <c r="W293" s="75" t="s">
        <v>959</v>
      </c>
      <c r="X293" s="238" t="s">
        <v>960</v>
      </c>
      <c r="Y293" s="78" t="n">
        <f aca="false">F293-(AA293+AC293+AE293+AG293+AI293+AK293+AM293+AO293+AQ293+AS293+AU293+AW293+AY293+BA293+BC293+BE293+BG293+BI293+BK293+BM293+BO293+BQ293+BS293+BU293+BW293+BY293)</f>
        <v>0</v>
      </c>
      <c r="Z293" s="79" t="s">
        <v>953</v>
      </c>
      <c r="AA293" s="79" t="n">
        <v>5.72</v>
      </c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  <c r="BF293" s="79"/>
      <c r="BG293" s="79"/>
      <c r="BH293" s="79"/>
      <c r="BI293" s="79"/>
      <c r="BJ293" s="79"/>
      <c r="BK293" s="79"/>
      <c r="BL293" s="79"/>
      <c r="BM293" s="79"/>
      <c r="BN293" s="79"/>
      <c r="BO293" s="79"/>
      <c r="BP293" s="79"/>
      <c r="BQ293" s="79"/>
      <c r="BR293" s="79"/>
      <c r="BS293" s="79"/>
      <c r="BT293" s="79"/>
      <c r="BU293" s="79"/>
      <c r="BV293" s="79"/>
      <c r="BW293" s="79"/>
      <c r="BX293" s="79"/>
      <c r="BY293" s="79"/>
    </row>
    <row r="294" s="80" customFormat="true" ht="75" hidden="false" customHeight="true" outlineLevel="0" collapsed="false">
      <c r="A294" s="73" t="s">
        <v>935</v>
      </c>
      <c r="B294" s="75" t="s">
        <v>936</v>
      </c>
      <c r="C294" s="75" t="s">
        <v>937</v>
      </c>
      <c r="D294" s="75" t="n">
        <v>1</v>
      </c>
      <c r="E294" s="75" t="n">
        <v>13</v>
      </c>
      <c r="F294" s="75" t="n">
        <v>5</v>
      </c>
      <c r="G294" s="75" t="s">
        <v>97</v>
      </c>
      <c r="H294" s="75" t="s">
        <v>345</v>
      </c>
      <c r="I294" s="75" t="s">
        <v>75</v>
      </c>
      <c r="J294" s="75"/>
      <c r="K294" s="75" t="s">
        <v>42</v>
      </c>
      <c r="L294" s="75" t="s">
        <v>231</v>
      </c>
      <c r="M294" s="75" t="s">
        <v>838</v>
      </c>
      <c r="N294" s="75" t="s">
        <v>938</v>
      </c>
      <c r="O294" s="75" t="s">
        <v>872</v>
      </c>
      <c r="P294" s="75" t="s">
        <v>77</v>
      </c>
      <c r="Q294" s="75" t="s">
        <v>272</v>
      </c>
      <c r="R294" s="75" t="n">
        <v>5</v>
      </c>
      <c r="S294" s="75" t="s">
        <v>939</v>
      </c>
      <c r="T294" s="75" t="n">
        <v>5</v>
      </c>
      <c r="U294" s="75"/>
      <c r="V294" s="75" t="s">
        <v>51</v>
      </c>
      <c r="W294" s="75" t="s">
        <v>961</v>
      </c>
      <c r="X294" s="238" t="s">
        <v>962</v>
      </c>
      <c r="Y294" s="78" t="n">
        <f aca="false">F294-(AA294+AC294+AE294+AG294+AI294+AK294+AM294+AO294+AQ294+AS294+AU294+AW294+AY294+BA294+BC294+BE294+BG294+BI294+BK294+BM294+BO294+BQ294+BS294+BU294+BW294+BY294)</f>
        <v>0</v>
      </c>
      <c r="Z294" s="79" t="s">
        <v>953</v>
      </c>
      <c r="AA294" s="79" t="n">
        <v>5</v>
      </c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  <c r="BF294" s="79"/>
      <c r="BG294" s="79"/>
      <c r="BH294" s="79"/>
      <c r="BI294" s="79"/>
      <c r="BJ294" s="79"/>
      <c r="BK294" s="79"/>
      <c r="BL294" s="79"/>
      <c r="BM294" s="79"/>
      <c r="BN294" s="79"/>
      <c r="BO294" s="79"/>
      <c r="BP294" s="79"/>
      <c r="BQ294" s="79"/>
      <c r="BR294" s="79"/>
      <c r="BS294" s="79"/>
      <c r="BT294" s="79"/>
      <c r="BU294" s="79"/>
      <c r="BV294" s="79"/>
      <c r="BW294" s="79"/>
      <c r="BX294" s="79"/>
      <c r="BY294" s="79"/>
    </row>
    <row r="295" s="80" customFormat="true" ht="75" hidden="false" customHeight="true" outlineLevel="0" collapsed="false">
      <c r="A295" s="73" t="s">
        <v>935</v>
      </c>
      <c r="B295" s="75" t="s">
        <v>936</v>
      </c>
      <c r="C295" s="75" t="s">
        <v>937</v>
      </c>
      <c r="D295" s="75" t="n">
        <v>6</v>
      </c>
      <c r="E295" s="75" t="n">
        <v>20</v>
      </c>
      <c r="F295" s="75" t="n">
        <v>7.1</v>
      </c>
      <c r="G295" s="75" t="s">
        <v>97</v>
      </c>
      <c r="H295" s="75" t="s">
        <v>345</v>
      </c>
      <c r="I295" s="75" t="s">
        <v>75</v>
      </c>
      <c r="J295" s="75"/>
      <c r="K295" s="75" t="s">
        <v>42</v>
      </c>
      <c r="L295" s="75" t="s">
        <v>231</v>
      </c>
      <c r="M295" s="75" t="s">
        <v>838</v>
      </c>
      <c r="N295" s="75" t="s">
        <v>938</v>
      </c>
      <c r="O295" s="75" t="s">
        <v>872</v>
      </c>
      <c r="P295" s="75" t="s">
        <v>77</v>
      </c>
      <c r="Q295" s="75" t="s">
        <v>272</v>
      </c>
      <c r="R295" s="75" t="n">
        <v>7.1</v>
      </c>
      <c r="S295" s="75" t="s">
        <v>939</v>
      </c>
      <c r="T295" s="75" t="n">
        <v>7.1</v>
      </c>
      <c r="U295" s="75"/>
      <c r="V295" s="75" t="s">
        <v>51</v>
      </c>
      <c r="W295" s="75" t="s">
        <v>963</v>
      </c>
      <c r="X295" s="238" t="s">
        <v>964</v>
      </c>
      <c r="Y295" s="78" t="n">
        <f aca="false">F295-(AA295+AC295+AE295+AG295+AI295+AK295+AM295+AO295+AQ295+AS295+AU295+AW295+AY295+BA295+BC295+BE295+BG295+BI295+BK295+BM295+BO295+BQ295+BS295+BU295+BW295+BY295)</f>
        <v>0</v>
      </c>
      <c r="Z295" s="197" t="s">
        <v>953</v>
      </c>
      <c r="AA295" s="79" t="n">
        <v>7.1</v>
      </c>
      <c r="AB295" s="79"/>
      <c r="AC295" s="79"/>
      <c r="AD295" s="79"/>
      <c r="AE295" s="79"/>
      <c r="AF295" s="79"/>
      <c r="AG295" s="79"/>
      <c r="AH295" s="79"/>
      <c r="AI295" s="79"/>
      <c r="AJ295" s="79"/>
      <c r="AK295" s="79"/>
      <c r="AL295" s="79"/>
      <c r="AM295" s="79"/>
      <c r="AN295" s="79"/>
      <c r="AO295" s="79"/>
      <c r="AP295" s="79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E295" s="79"/>
      <c r="BF295" s="79"/>
      <c r="BG295" s="79"/>
      <c r="BH295" s="79"/>
      <c r="BI295" s="79"/>
      <c r="BJ295" s="79"/>
      <c r="BK295" s="79"/>
      <c r="BL295" s="79"/>
      <c r="BM295" s="79"/>
      <c r="BN295" s="79"/>
      <c r="BO295" s="79"/>
      <c r="BP295" s="79"/>
      <c r="BQ295" s="79"/>
      <c r="BR295" s="79"/>
      <c r="BS295" s="79"/>
      <c r="BT295" s="79"/>
      <c r="BU295" s="79"/>
      <c r="BV295" s="79"/>
      <c r="BW295" s="79"/>
      <c r="BX295" s="79"/>
      <c r="BY295" s="79"/>
    </row>
    <row r="296" s="80" customFormat="true" ht="75" hidden="false" customHeight="true" outlineLevel="0" collapsed="false">
      <c r="A296" s="73" t="s">
        <v>935</v>
      </c>
      <c r="B296" s="75" t="s">
        <v>936</v>
      </c>
      <c r="C296" s="75" t="s">
        <v>937</v>
      </c>
      <c r="D296" s="75" t="n">
        <v>4</v>
      </c>
      <c r="E296" s="75" t="n">
        <v>18</v>
      </c>
      <c r="F296" s="75" t="n">
        <v>5.4</v>
      </c>
      <c r="G296" s="75" t="s">
        <v>97</v>
      </c>
      <c r="H296" s="75" t="s">
        <v>345</v>
      </c>
      <c r="I296" s="75" t="s">
        <v>75</v>
      </c>
      <c r="J296" s="75"/>
      <c r="K296" s="75" t="s">
        <v>42</v>
      </c>
      <c r="L296" s="75" t="s">
        <v>231</v>
      </c>
      <c r="M296" s="75" t="s">
        <v>838</v>
      </c>
      <c r="N296" s="75" t="s">
        <v>938</v>
      </c>
      <c r="O296" s="75" t="s">
        <v>872</v>
      </c>
      <c r="P296" s="75" t="s">
        <v>77</v>
      </c>
      <c r="Q296" s="75" t="s">
        <v>272</v>
      </c>
      <c r="R296" s="75" t="n">
        <v>5.4</v>
      </c>
      <c r="S296" s="75" t="s">
        <v>939</v>
      </c>
      <c r="T296" s="75" t="n">
        <v>5.4</v>
      </c>
      <c r="U296" s="75"/>
      <c r="V296" s="75" t="s">
        <v>51</v>
      </c>
      <c r="W296" s="75" t="s">
        <v>965</v>
      </c>
      <c r="X296" s="238" t="s">
        <v>966</v>
      </c>
      <c r="Y296" s="78" t="n">
        <f aca="false">F296-(AA296+AC296+AE296+AG296+AI296+AK296+AM296+AO296+AQ296+AS296+AU296+AW296+AY296+BA296+BC296+BE296+BG296+BI296+BK296+BM296+BO296+BQ296+BS296+BU296+BW296+BY296)</f>
        <v>0</v>
      </c>
      <c r="Z296" s="79" t="s">
        <v>953</v>
      </c>
      <c r="AA296" s="79" t="n">
        <v>5.4</v>
      </c>
      <c r="AB296" s="79"/>
      <c r="AC296" s="79"/>
      <c r="AD296" s="79"/>
      <c r="AE296" s="79"/>
      <c r="AF296" s="79"/>
      <c r="AG296" s="79"/>
      <c r="AH296" s="79"/>
      <c r="AI296" s="79"/>
      <c r="AJ296" s="79"/>
      <c r="AK296" s="79"/>
      <c r="AL296" s="79"/>
      <c r="AM296" s="79"/>
      <c r="AN296" s="79"/>
      <c r="AO296" s="79"/>
      <c r="AP296" s="79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E296" s="79"/>
      <c r="BF296" s="79"/>
      <c r="BG296" s="79"/>
      <c r="BH296" s="79"/>
      <c r="BI296" s="79"/>
      <c r="BJ296" s="79"/>
      <c r="BK296" s="79"/>
      <c r="BL296" s="79"/>
      <c r="BM296" s="79"/>
      <c r="BN296" s="79"/>
      <c r="BO296" s="79"/>
      <c r="BP296" s="79"/>
      <c r="BQ296" s="79"/>
      <c r="BR296" s="79"/>
      <c r="BS296" s="79"/>
      <c r="BT296" s="79"/>
      <c r="BU296" s="79"/>
      <c r="BV296" s="79"/>
      <c r="BW296" s="79"/>
      <c r="BX296" s="79"/>
      <c r="BY296" s="79"/>
    </row>
    <row r="297" s="80" customFormat="true" ht="75" hidden="false" customHeight="true" outlineLevel="0" collapsed="false">
      <c r="A297" s="73" t="s">
        <v>935</v>
      </c>
      <c r="B297" s="75" t="s">
        <v>935</v>
      </c>
      <c r="C297" s="75" t="s">
        <v>967</v>
      </c>
      <c r="D297" s="75" t="n">
        <v>2</v>
      </c>
      <c r="E297" s="75" t="n">
        <v>16</v>
      </c>
      <c r="F297" s="75" t="n">
        <v>12.67</v>
      </c>
      <c r="G297" s="75" t="s">
        <v>97</v>
      </c>
      <c r="H297" s="75" t="s">
        <v>345</v>
      </c>
      <c r="I297" s="75" t="s">
        <v>75</v>
      </c>
      <c r="J297" s="75"/>
      <c r="K297" s="75" t="s">
        <v>42</v>
      </c>
      <c r="L297" s="75" t="s">
        <v>231</v>
      </c>
      <c r="M297" s="75" t="s">
        <v>838</v>
      </c>
      <c r="N297" s="75" t="s">
        <v>938</v>
      </c>
      <c r="O297" s="75" t="s">
        <v>872</v>
      </c>
      <c r="P297" s="75" t="s">
        <v>77</v>
      </c>
      <c r="Q297" s="75" t="s">
        <v>272</v>
      </c>
      <c r="R297" s="75" t="n">
        <v>12.67</v>
      </c>
      <c r="S297" s="75" t="s">
        <v>939</v>
      </c>
      <c r="T297" s="75" t="n">
        <v>12.67</v>
      </c>
      <c r="U297" s="75"/>
      <c r="V297" s="75" t="s">
        <v>51</v>
      </c>
      <c r="W297" s="75" t="s">
        <v>968</v>
      </c>
      <c r="X297" s="238" t="s">
        <v>969</v>
      </c>
      <c r="Y297" s="78" t="n">
        <f aca="false">F297-(AA297+AC297+AE297+AG297+AI297+AK297+AM297+AO297+AQ297+AS297+AU297+AW297+AY297+BA297+BC297+BE297+BG297+BI297+BK297+BM297+BO297+BQ297+BS297+BU297+BW297+BY297)</f>
        <v>0</v>
      </c>
      <c r="Z297" s="79" t="s">
        <v>493</v>
      </c>
      <c r="AA297" s="79" t="n">
        <v>12.67</v>
      </c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  <c r="BF297" s="79"/>
      <c r="BG297" s="79"/>
      <c r="BH297" s="79"/>
      <c r="BI297" s="79"/>
      <c r="BJ297" s="79"/>
      <c r="BK297" s="79"/>
      <c r="BL297" s="79"/>
      <c r="BM297" s="79"/>
      <c r="BN297" s="79"/>
      <c r="BO297" s="79"/>
      <c r="BP297" s="79"/>
      <c r="BQ297" s="79"/>
      <c r="BR297" s="79"/>
      <c r="BS297" s="79"/>
      <c r="BT297" s="79"/>
      <c r="BU297" s="79"/>
      <c r="BV297" s="79"/>
      <c r="BW297" s="79"/>
      <c r="BX297" s="79"/>
      <c r="BY297" s="79"/>
    </row>
    <row r="298" s="80" customFormat="true" ht="75" hidden="false" customHeight="true" outlineLevel="0" collapsed="false">
      <c r="A298" s="73" t="s">
        <v>935</v>
      </c>
      <c r="B298" s="75" t="s">
        <v>935</v>
      </c>
      <c r="C298" s="75" t="s">
        <v>967</v>
      </c>
      <c r="D298" s="75" t="n">
        <v>2</v>
      </c>
      <c r="E298" s="75" t="n">
        <v>4</v>
      </c>
      <c r="F298" s="75" t="n">
        <v>3.91</v>
      </c>
      <c r="G298" s="75" t="s">
        <v>97</v>
      </c>
      <c r="H298" s="75" t="s">
        <v>345</v>
      </c>
      <c r="I298" s="75" t="s">
        <v>75</v>
      </c>
      <c r="J298" s="75"/>
      <c r="K298" s="75" t="s">
        <v>42</v>
      </c>
      <c r="L298" s="75" t="s">
        <v>231</v>
      </c>
      <c r="M298" s="75" t="s">
        <v>838</v>
      </c>
      <c r="N298" s="75" t="s">
        <v>938</v>
      </c>
      <c r="O298" s="75" t="s">
        <v>872</v>
      </c>
      <c r="P298" s="75" t="s">
        <v>77</v>
      </c>
      <c r="Q298" s="75" t="s">
        <v>272</v>
      </c>
      <c r="R298" s="75" t="n">
        <v>3.91</v>
      </c>
      <c r="S298" s="75" t="s">
        <v>939</v>
      </c>
      <c r="T298" s="75" t="n">
        <v>3.91</v>
      </c>
      <c r="U298" s="75"/>
      <c r="V298" s="75" t="s">
        <v>51</v>
      </c>
      <c r="W298" s="75" t="s">
        <v>970</v>
      </c>
      <c r="X298" s="238" t="s">
        <v>971</v>
      </c>
      <c r="Y298" s="78" t="n">
        <f aca="false">F298-(AA298+AC298+AE298+AG298+AI298+AK298+AM298+AO298+AQ298+AS298+AU298+AW298+AY298+BA298+BC298+BE298+BG298+BI298+BK298+BM298+BO298+BQ298+BS298+BU298+BW298+BY298)</f>
        <v>0</v>
      </c>
      <c r="Z298" s="79" t="s">
        <v>429</v>
      </c>
      <c r="AA298" s="79" t="n">
        <v>3.91</v>
      </c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  <c r="BF298" s="79"/>
      <c r="BG298" s="79"/>
      <c r="BH298" s="79"/>
      <c r="BI298" s="79"/>
      <c r="BJ298" s="79"/>
      <c r="BK298" s="79"/>
      <c r="BL298" s="79"/>
      <c r="BM298" s="79"/>
      <c r="BN298" s="79"/>
      <c r="BO298" s="79"/>
      <c r="BP298" s="79"/>
      <c r="BQ298" s="79"/>
      <c r="BR298" s="79"/>
      <c r="BS298" s="79"/>
      <c r="BT298" s="79"/>
      <c r="BU298" s="79"/>
      <c r="BV298" s="79"/>
      <c r="BW298" s="79"/>
      <c r="BX298" s="79"/>
      <c r="BY298" s="79"/>
    </row>
    <row r="299" s="80" customFormat="true" ht="75" hidden="false" customHeight="true" outlineLevel="0" collapsed="false">
      <c r="A299" s="73" t="s">
        <v>935</v>
      </c>
      <c r="B299" s="75" t="s">
        <v>935</v>
      </c>
      <c r="C299" s="75" t="s">
        <v>967</v>
      </c>
      <c r="D299" s="75" t="n">
        <v>2</v>
      </c>
      <c r="E299" s="75" t="n">
        <v>6</v>
      </c>
      <c r="F299" s="75" t="n">
        <v>7.82</v>
      </c>
      <c r="G299" s="75" t="s">
        <v>97</v>
      </c>
      <c r="H299" s="75" t="s">
        <v>345</v>
      </c>
      <c r="I299" s="75" t="s">
        <v>75</v>
      </c>
      <c r="J299" s="75"/>
      <c r="K299" s="75" t="s">
        <v>42</v>
      </c>
      <c r="L299" s="75" t="s">
        <v>231</v>
      </c>
      <c r="M299" s="75" t="s">
        <v>838</v>
      </c>
      <c r="N299" s="75" t="s">
        <v>938</v>
      </c>
      <c r="O299" s="75" t="s">
        <v>872</v>
      </c>
      <c r="P299" s="75" t="s">
        <v>77</v>
      </c>
      <c r="Q299" s="75" t="s">
        <v>272</v>
      </c>
      <c r="R299" s="75" t="n">
        <v>7.82</v>
      </c>
      <c r="S299" s="75" t="s">
        <v>939</v>
      </c>
      <c r="T299" s="75" t="n">
        <v>7.82</v>
      </c>
      <c r="U299" s="75"/>
      <c r="V299" s="75" t="s">
        <v>51</v>
      </c>
      <c r="W299" s="75" t="s">
        <v>972</v>
      </c>
      <c r="X299" s="238" t="s">
        <v>973</v>
      </c>
      <c r="Y299" s="78" t="n">
        <f aca="false">F299-(AA299+AC299+AE299+AG299+AI299+AK299+AM299+AO299+AQ299+AS299+AU299+AW299+AY299+BA299+BC299+BE299+BG299+BI299+BK299+BM299+BO299+BQ299+BS299+BU299+BW299+BY299)</f>
        <v>0</v>
      </c>
      <c r="Z299" s="79" t="s">
        <v>953</v>
      </c>
      <c r="AA299" s="79" t="n">
        <v>7.82</v>
      </c>
      <c r="AB299" s="79"/>
      <c r="AC299" s="79"/>
      <c r="AD299" s="79"/>
      <c r="AE299" s="79"/>
      <c r="AF299" s="79"/>
      <c r="AG299" s="79"/>
      <c r="AH299" s="79"/>
      <c r="AI299" s="79"/>
      <c r="AJ299" s="79"/>
      <c r="AK299" s="79"/>
      <c r="AL299" s="79"/>
      <c r="AM299" s="79"/>
      <c r="AN299" s="79"/>
      <c r="AO299" s="79"/>
      <c r="AP299" s="79"/>
      <c r="AQ299" s="79"/>
      <c r="AR299" s="79"/>
      <c r="AS299" s="79"/>
      <c r="AT299" s="79"/>
      <c r="AU299" s="79"/>
      <c r="AV299" s="79"/>
      <c r="AW299" s="79"/>
      <c r="AX299" s="79"/>
      <c r="AY299" s="79"/>
      <c r="AZ299" s="79"/>
      <c r="BA299" s="79"/>
      <c r="BB299" s="79"/>
      <c r="BC299" s="79"/>
      <c r="BD299" s="79"/>
      <c r="BE299" s="79"/>
      <c r="BF299" s="79"/>
      <c r="BG299" s="79"/>
      <c r="BH299" s="79"/>
      <c r="BI299" s="79"/>
      <c r="BJ299" s="79"/>
      <c r="BK299" s="79"/>
      <c r="BL299" s="79"/>
      <c r="BM299" s="79"/>
      <c r="BN299" s="79"/>
      <c r="BO299" s="79"/>
      <c r="BP299" s="79"/>
      <c r="BQ299" s="79"/>
      <c r="BR299" s="79"/>
      <c r="BS299" s="79"/>
      <c r="BT299" s="79"/>
      <c r="BU299" s="79"/>
      <c r="BV299" s="79"/>
      <c r="BW299" s="79"/>
      <c r="BX299" s="79"/>
      <c r="BY299" s="79"/>
    </row>
    <row r="300" s="72" customFormat="true" ht="75" hidden="false" customHeight="true" outlineLevel="0" collapsed="false">
      <c r="A300" s="63" t="s">
        <v>935</v>
      </c>
      <c r="B300" s="65" t="s">
        <v>935</v>
      </c>
      <c r="C300" s="65" t="s">
        <v>967</v>
      </c>
      <c r="D300" s="65" t="n">
        <v>2</v>
      </c>
      <c r="E300" s="65" t="n">
        <v>27</v>
      </c>
      <c r="F300" s="65" t="n">
        <v>5.82</v>
      </c>
      <c r="G300" s="65" t="s">
        <v>97</v>
      </c>
      <c r="H300" s="65" t="s">
        <v>345</v>
      </c>
      <c r="I300" s="65" t="s">
        <v>75</v>
      </c>
      <c r="J300" s="65"/>
      <c r="K300" s="65" t="s">
        <v>42</v>
      </c>
      <c r="L300" s="65" t="s">
        <v>231</v>
      </c>
      <c r="M300" s="65" t="s">
        <v>838</v>
      </c>
      <c r="N300" s="65" t="s">
        <v>938</v>
      </c>
      <c r="O300" s="65" t="s">
        <v>872</v>
      </c>
      <c r="P300" s="65" t="s">
        <v>77</v>
      </c>
      <c r="Q300" s="65" t="s">
        <v>272</v>
      </c>
      <c r="R300" s="65" t="n">
        <v>5.82</v>
      </c>
      <c r="S300" s="65" t="s">
        <v>939</v>
      </c>
      <c r="T300" s="65" t="n">
        <v>5.82</v>
      </c>
      <c r="U300" s="65"/>
      <c r="V300" s="65" t="s">
        <v>51</v>
      </c>
      <c r="W300" s="65" t="s">
        <v>974</v>
      </c>
      <c r="X300" s="291" t="s">
        <v>975</v>
      </c>
      <c r="Y300" s="68" t="n">
        <f aca="false">F300-(AA300+AC300+AE300+AG300+AI300+AK300+AM300+AO300+AQ300+AS300+AU300+AW300+AY300+BA300+BC300+BE300+BG300+BI300+BK300+BM300+BO300+BQ300+BS300+BU300+BW300+BY300)</f>
        <v>5.1394</v>
      </c>
      <c r="Z300" s="69"/>
      <c r="AA300" s="69"/>
      <c r="AB300" s="69" t="s">
        <v>429</v>
      </c>
      <c r="AC300" s="69" t="n">
        <v>0.6806</v>
      </c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</row>
    <row r="301" s="80" customFormat="true" ht="75" hidden="false" customHeight="true" outlineLevel="0" collapsed="false">
      <c r="A301" s="73" t="s">
        <v>935</v>
      </c>
      <c r="B301" s="75" t="s">
        <v>935</v>
      </c>
      <c r="C301" s="75" t="s">
        <v>935</v>
      </c>
      <c r="D301" s="75" t="n">
        <v>17</v>
      </c>
      <c r="E301" s="75" t="n">
        <v>19</v>
      </c>
      <c r="F301" s="75" t="n">
        <v>71.15</v>
      </c>
      <c r="G301" s="75" t="s">
        <v>223</v>
      </c>
      <c r="H301" s="75" t="s">
        <v>345</v>
      </c>
      <c r="I301" s="75" t="s">
        <v>75</v>
      </c>
      <c r="J301" s="75"/>
      <c r="K301" s="75" t="s">
        <v>42</v>
      </c>
      <c r="L301" s="75" t="s">
        <v>231</v>
      </c>
      <c r="M301" s="75" t="s">
        <v>838</v>
      </c>
      <c r="N301" s="75" t="s">
        <v>938</v>
      </c>
      <c r="O301" s="75" t="s">
        <v>872</v>
      </c>
      <c r="P301" s="75" t="s">
        <v>77</v>
      </c>
      <c r="Q301" s="75" t="s">
        <v>272</v>
      </c>
      <c r="R301" s="75" t="n">
        <v>71.15</v>
      </c>
      <c r="S301" s="75" t="s">
        <v>939</v>
      </c>
      <c r="T301" s="75" t="n">
        <v>71.15</v>
      </c>
      <c r="U301" s="75"/>
      <c r="V301" s="75" t="s">
        <v>51</v>
      </c>
      <c r="W301" s="75" t="s">
        <v>976</v>
      </c>
      <c r="X301" s="238" t="s">
        <v>977</v>
      </c>
      <c r="Y301" s="78" t="n">
        <f aca="false">F301-(AA301+AC301+AE301+AG301+AI301+AK301+AM301+AO301+AQ301+AS301+AU301+AW301+AY301+BA301+BC301+BE301+BG301+BI301+BK301+BM301+BO301+BQ301+BS301+BU301+BW301+BY301)</f>
        <v>0</v>
      </c>
      <c r="Z301" s="79" t="s">
        <v>978</v>
      </c>
      <c r="AA301" s="79" t="n">
        <v>13.3723</v>
      </c>
      <c r="AB301" s="79" t="s">
        <v>979</v>
      </c>
      <c r="AC301" s="79" t="n">
        <v>36.3499</v>
      </c>
      <c r="AD301" s="79" t="s">
        <v>980</v>
      </c>
      <c r="AE301" s="79" t="n">
        <v>1.5696</v>
      </c>
      <c r="AF301" s="79" t="s">
        <v>981</v>
      </c>
      <c r="AG301" s="79" t="n">
        <v>10.0083</v>
      </c>
      <c r="AH301" s="79" t="s">
        <v>953</v>
      </c>
      <c r="AI301" s="79" t="n">
        <v>9.8499</v>
      </c>
      <c r="AJ301" s="79"/>
      <c r="AK301" s="79"/>
      <c r="AL301" s="79"/>
      <c r="AM301" s="79"/>
      <c r="AN301" s="79"/>
      <c r="AO301" s="79"/>
      <c r="AP301" s="79"/>
      <c r="AQ301" s="79"/>
      <c r="AR301" s="79"/>
      <c r="AS301" s="79"/>
      <c r="AT301" s="79"/>
      <c r="AU301" s="79"/>
      <c r="AV301" s="79"/>
      <c r="AW301" s="79"/>
      <c r="AX301" s="79"/>
      <c r="AY301" s="79"/>
      <c r="AZ301" s="79"/>
      <c r="BA301" s="79"/>
      <c r="BB301" s="79"/>
      <c r="BC301" s="79"/>
      <c r="BD301" s="79"/>
      <c r="BE301" s="79"/>
      <c r="BF301" s="79"/>
      <c r="BG301" s="79"/>
      <c r="BH301" s="79"/>
      <c r="BI301" s="79"/>
      <c r="BJ301" s="79"/>
      <c r="BK301" s="79"/>
      <c r="BL301" s="79"/>
      <c r="BM301" s="79"/>
      <c r="BN301" s="79"/>
      <c r="BO301" s="79"/>
      <c r="BP301" s="79"/>
      <c r="BQ301" s="79"/>
      <c r="BR301" s="79"/>
      <c r="BS301" s="79"/>
      <c r="BT301" s="79"/>
      <c r="BU301" s="79"/>
      <c r="BV301" s="79"/>
      <c r="BW301" s="79"/>
      <c r="BX301" s="79"/>
      <c r="BY301" s="79"/>
    </row>
    <row r="302" s="72" customFormat="true" ht="75" hidden="false" customHeight="true" outlineLevel="0" collapsed="false">
      <c r="A302" s="63" t="s">
        <v>935</v>
      </c>
      <c r="B302" s="65" t="s">
        <v>935</v>
      </c>
      <c r="C302" s="65" t="s">
        <v>935</v>
      </c>
      <c r="D302" s="65" t="n">
        <v>29</v>
      </c>
      <c r="E302" s="65" t="n">
        <v>7</v>
      </c>
      <c r="F302" s="65" t="n">
        <v>9</v>
      </c>
      <c r="G302" s="65" t="s">
        <v>104</v>
      </c>
      <c r="H302" s="65" t="s">
        <v>345</v>
      </c>
      <c r="I302" s="65" t="s">
        <v>75</v>
      </c>
      <c r="J302" s="65"/>
      <c r="K302" s="65" t="s">
        <v>42</v>
      </c>
      <c r="L302" s="65" t="s">
        <v>231</v>
      </c>
      <c r="M302" s="65" t="s">
        <v>838</v>
      </c>
      <c r="N302" s="65" t="s">
        <v>938</v>
      </c>
      <c r="O302" s="65" t="s">
        <v>872</v>
      </c>
      <c r="P302" s="65" t="s">
        <v>77</v>
      </c>
      <c r="Q302" s="65" t="s">
        <v>272</v>
      </c>
      <c r="R302" s="65" t="n">
        <v>9</v>
      </c>
      <c r="S302" s="65" t="s">
        <v>939</v>
      </c>
      <c r="T302" s="65" t="n">
        <v>9</v>
      </c>
      <c r="U302" s="65"/>
      <c r="V302" s="65" t="s">
        <v>51</v>
      </c>
      <c r="W302" s="65" t="s">
        <v>982</v>
      </c>
      <c r="X302" s="291" t="s">
        <v>983</v>
      </c>
      <c r="Y302" s="68" t="n">
        <f aca="false">F302-(AA302+AC302+AE302+AG302+AI302+AK302+AM302+AO302+AQ302+AS302+AU302+AW302+AY302+BA302+BC302+BE302+BG302+BI302+BK302+BM302+BO302+BQ302+BS302+BU302+BW302+BY302)</f>
        <v>0.0242000000000004</v>
      </c>
      <c r="Z302" s="69" t="s">
        <v>984</v>
      </c>
      <c r="AA302" s="69" t="n">
        <v>8.42</v>
      </c>
      <c r="AB302" s="69" t="s">
        <v>429</v>
      </c>
      <c r="AC302" s="69" t="n">
        <v>0.5558</v>
      </c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</row>
    <row r="303" s="80" customFormat="true" ht="75" hidden="false" customHeight="true" outlineLevel="0" collapsed="false">
      <c r="A303" s="179" t="s">
        <v>935</v>
      </c>
      <c r="B303" s="287" t="s">
        <v>936</v>
      </c>
      <c r="C303" s="287" t="s">
        <v>985</v>
      </c>
      <c r="D303" s="287" t="n">
        <v>7</v>
      </c>
      <c r="E303" s="287" t="s">
        <v>986</v>
      </c>
      <c r="F303" s="287" t="n">
        <v>10</v>
      </c>
      <c r="G303" s="287" t="s">
        <v>97</v>
      </c>
      <c r="H303" s="287" t="s">
        <v>345</v>
      </c>
      <c r="I303" s="287" t="s">
        <v>75</v>
      </c>
      <c r="J303" s="287"/>
      <c r="K303" s="292" t="s">
        <v>42</v>
      </c>
      <c r="L303" s="287" t="s">
        <v>231</v>
      </c>
      <c r="M303" s="287" t="s">
        <v>838</v>
      </c>
      <c r="N303" s="287" t="s">
        <v>938</v>
      </c>
      <c r="O303" s="287" t="s">
        <v>872</v>
      </c>
      <c r="P303" s="287" t="s">
        <v>77</v>
      </c>
      <c r="Q303" s="287" t="s">
        <v>272</v>
      </c>
      <c r="R303" s="287" t="n">
        <v>10</v>
      </c>
      <c r="S303" s="287" t="s">
        <v>939</v>
      </c>
      <c r="T303" s="287" t="n">
        <v>10</v>
      </c>
      <c r="U303" s="74" t="s">
        <v>50</v>
      </c>
      <c r="V303" s="287" t="s">
        <v>51</v>
      </c>
      <c r="W303" s="125" t="s">
        <v>987</v>
      </c>
      <c r="X303" s="125" t="s">
        <v>988</v>
      </c>
      <c r="Y303" s="78" t="n">
        <f aca="false">F303-(AA303+AC303+AE303+AG303+AI303+AK303+AM303+AO303+AQ303+AS303+AU303+AW303+AY303+BA303+BC303+BE303+BG303+BI303+BK303+BM303+BO303+BQ303+BS303+BU303+BW303+BY303)</f>
        <v>0</v>
      </c>
      <c r="Z303" s="293" t="s">
        <v>989</v>
      </c>
      <c r="AA303" s="293" t="n">
        <v>10</v>
      </c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  <c r="BF303" s="79"/>
      <c r="BG303" s="79"/>
      <c r="BH303" s="79"/>
      <c r="BI303" s="79"/>
      <c r="BJ303" s="79"/>
      <c r="BK303" s="79"/>
      <c r="BL303" s="79"/>
      <c r="BM303" s="79"/>
      <c r="BN303" s="79"/>
      <c r="BO303" s="79"/>
      <c r="BP303" s="79"/>
      <c r="BQ303" s="79"/>
      <c r="BR303" s="79"/>
      <c r="BS303" s="79"/>
      <c r="BT303" s="79"/>
      <c r="BU303" s="79"/>
      <c r="BV303" s="79"/>
      <c r="BW303" s="79"/>
      <c r="BX303" s="79"/>
      <c r="BY303" s="79"/>
    </row>
    <row r="304" s="80" customFormat="true" ht="75" hidden="false" customHeight="true" outlineLevel="0" collapsed="false">
      <c r="A304" s="73" t="s">
        <v>935</v>
      </c>
      <c r="B304" s="75" t="s">
        <v>935</v>
      </c>
      <c r="C304" s="75" t="s">
        <v>990</v>
      </c>
      <c r="D304" s="75" t="n">
        <v>1</v>
      </c>
      <c r="E304" s="75" t="n">
        <v>10</v>
      </c>
      <c r="F304" s="75" t="n">
        <v>10.4012</v>
      </c>
      <c r="G304" s="75" t="s">
        <v>97</v>
      </c>
      <c r="H304" s="75" t="s">
        <v>345</v>
      </c>
      <c r="I304" s="75" t="s">
        <v>75</v>
      </c>
      <c r="J304" s="75"/>
      <c r="K304" s="75" t="s">
        <v>42</v>
      </c>
      <c r="L304" s="75" t="s">
        <v>231</v>
      </c>
      <c r="M304" s="75" t="s">
        <v>838</v>
      </c>
      <c r="N304" s="75" t="s">
        <v>991</v>
      </c>
      <c r="O304" s="75" t="s">
        <v>872</v>
      </c>
      <c r="P304" s="75" t="s">
        <v>77</v>
      </c>
      <c r="Q304" s="75" t="s">
        <v>272</v>
      </c>
      <c r="R304" s="75" t="n">
        <v>13.1012</v>
      </c>
      <c r="S304" s="75" t="s">
        <v>939</v>
      </c>
      <c r="T304" s="75" t="n">
        <v>13.1012</v>
      </c>
      <c r="U304" s="75"/>
      <c r="V304" s="75" t="s">
        <v>51</v>
      </c>
      <c r="W304" s="75" t="s">
        <v>992</v>
      </c>
      <c r="X304" s="75" t="s">
        <v>993</v>
      </c>
      <c r="Y304" s="78" t="n">
        <f aca="false">F304-(AA304+AC304+AE304+AG304+AI304+AK304+AM304+AO304+AQ304+AS304+AU304+AW304+AY304+BA304+BC304+BE304+BG304+BI304+BK304+BM304+BO304+BQ304+BS304+BU304+BW304+BY304)</f>
        <v>0</v>
      </c>
      <c r="Z304" s="293" t="s">
        <v>994</v>
      </c>
      <c r="AA304" s="293" t="n">
        <v>10.4012</v>
      </c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  <c r="BF304" s="79"/>
      <c r="BG304" s="79"/>
      <c r="BH304" s="79"/>
      <c r="BI304" s="79"/>
      <c r="BJ304" s="79"/>
      <c r="BK304" s="79"/>
      <c r="BL304" s="79"/>
      <c r="BM304" s="79"/>
      <c r="BN304" s="79"/>
      <c r="BO304" s="79"/>
      <c r="BP304" s="79"/>
      <c r="BQ304" s="79"/>
      <c r="BR304" s="79"/>
      <c r="BS304" s="79"/>
      <c r="BT304" s="79"/>
      <c r="BU304" s="79"/>
      <c r="BV304" s="79"/>
      <c r="BW304" s="79"/>
      <c r="BX304" s="79"/>
      <c r="BY304" s="79"/>
    </row>
    <row r="305" s="80" customFormat="true" ht="75" hidden="false" customHeight="true" outlineLevel="0" collapsed="false">
      <c r="A305" s="179" t="s">
        <v>935</v>
      </c>
      <c r="B305" s="287" t="s">
        <v>943</v>
      </c>
      <c r="C305" s="287" t="s">
        <v>995</v>
      </c>
      <c r="D305" s="287" t="n">
        <v>21</v>
      </c>
      <c r="E305" s="287" t="n">
        <v>15</v>
      </c>
      <c r="F305" s="287" t="n">
        <v>15</v>
      </c>
      <c r="G305" s="287" t="s">
        <v>97</v>
      </c>
      <c r="H305" s="287" t="s">
        <v>345</v>
      </c>
      <c r="I305" s="287" t="s">
        <v>75</v>
      </c>
      <c r="J305" s="287"/>
      <c r="K305" s="292" t="s">
        <v>42</v>
      </c>
      <c r="L305" s="287" t="s">
        <v>231</v>
      </c>
      <c r="M305" s="287" t="s">
        <v>838</v>
      </c>
      <c r="N305" s="287" t="s">
        <v>938</v>
      </c>
      <c r="O305" s="287" t="s">
        <v>872</v>
      </c>
      <c r="P305" s="287" t="s">
        <v>77</v>
      </c>
      <c r="Q305" s="287" t="s">
        <v>272</v>
      </c>
      <c r="R305" s="287" t="n">
        <v>15</v>
      </c>
      <c r="S305" s="287" t="s">
        <v>939</v>
      </c>
      <c r="T305" s="287" t="n">
        <v>15</v>
      </c>
      <c r="U305" s="74" t="s">
        <v>50</v>
      </c>
      <c r="V305" s="287" t="s">
        <v>51</v>
      </c>
      <c r="W305" s="125" t="s">
        <v>996</v>
      </c>
      <c r="X305" s="125" t="s">
        <v>997</v>
      </c>
      <c r="Y305" s="78" t="n">
        <f aca="false">F305-(AA305+AC305+AE305+AG305+AI305+AK305+AM305+AO305+AQ305+AS305+AU305+AW305+AY305+BA305+BC305+BE305+BG305+BI305+BK305+BM305+BO305+BQ305+BS305+BU305+BW305+BY305)</f>
        <v>0</v>
      </c>
      <c r="Z305" s="293" t="s">
        <v>989</v>
      </c>
      <c r="AA305" s="293" t="n">
        <v>15</v>
      </c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  <c r="BF305" s="79"/>
      <c r="BG305" s="79"/>
      <c r="BH305" s="79"/>
      <c r="BI305" s="79"/>
      <c r="BJ305" s="79"/>
      <c r="BK305" s="79"/>
      <c r="BL305" s="79"/>
      <c r="BM305" s="79"/>
      <c r="BN305" s="79"/>
      <c r="BO305" s="79"/>
      <c r="BP305" s="79"/>
      <c r="BQ305" s="79"/>
      <c r="BR305" s="79"/>
      <c r="BS305" s="79"/>
      <c r="BT305" s="79"/>
      <c r="BU305" s="79"/>
      <c r="BV305" s="79"/>
      <c r="BW305" s="79"/>
      <c r="BX305" s="79"/>
      <c r="BY305" s="79"/>
    </row>
    <row r="306" s="80" customFormat="true" ht="75" hidden="false" customHeight="true" outlineLevel="0" collapsed="false">
      <c r="A306" s="179" t="s">
        <v>935</v>
      </c>
      <c r="B306" s="287" t="s">
        <v>943</v>
      </c>
      <c r="C306" s="287" t="s">
        <v>944</v>
      </c>
      <c r="D306" s="287" t="n">
        <v>15</v>
      </c>
      <c r="E306" s="287" t="n">
        <v>20</v>
      </c>
      <c r="F306" s="287" t="n">
        <v>10</v>
      </c>
      <c r="G306" s="287" t="s">
        <v>97</v>
      </c>
      <c r="H306" s="287" t="s">
        <v>345</v>
      </c>
      <c r="I306" s="287" t="s">
        <v>75</v>
      </c>
      <c r="J306" s="287"/>
      <c r="K306" s="292" t="s">
        <v>42</v>
      </c>
      <c r="L306" s="287" t="s">
        <v>231</v>
      </c>
      <c r="M306" s="287" t="s">
        <v>838</v>
      </c>
      <c r="N306" s="287" t="s">
        <v>938</v>
      </c>
      <c r="O306" s="287" t="s">
        <v>872</v>
      </c>
      <c r="P306" s="287" t="s">
        <v>77</v>
      </c>
      <c r="Q306" s="287" t="s">
        <v>272</v>
      </c>
      <c r="R306" s="287" t="n">
        <v>10</v>
      </c>
      <c r="S306" s="287" t="s">
        <v>939</v>
      </c>
      <c r="T306" s="287" t="n">
        <v>10</v>
      </c>
      <c r="U306" s="74" t="s">
        <v>50</v>
      </c>
      <c r="V306" s="287" t="s">
        <v>51</v>
      </c>
      <c r="W306" s="125" t="s">
        <v>998</v>
      </c>
      <c r="X306" s="125" t="s">
        <v>999</v>
      </c>
      <c r="Y306" s="78" t="n">
        <f aca="false">F306-(AA306+AC306+AE306+AG306+AI306+AK306+AM306+AO306+AQ306+AS306+AU306+AW306+AY306+BA306+BC306+BE306+BG306+BI306+BK306+BM306+BO306+BQ306+BS306+BU306+BW306+BY306)</f>
        <v>0</v>
      </c>
      <c r="Z306" s="293" t="s">
        <v>1000</v>
      </c>
      <c r="AA306" s="293" t="n">
        <v>10</v>
      </c>
      <c r="AB306" s="79"/>
      <c r="AC306" s="79"/>
      <c r="AD306" s="79"/>
      <c r="AE306" s="79"/>
      <c r="AF306" s="79"/>
      <c r="AG306" s="79"/>
      <c r="AH306" s="79"/>
      <c r="AI306" s="79"/>
      <c r="AJ306" s="79"/>
      <c r="AK306" s="79"/>
      <c r="AL306" s="79"/>
      <c r="AM306" s="79"/>
      <c r="AN306" s="79"/>
      <c r="AO306" s="79"/>
      <c r="AP306" s="79"/>
      <c r="AQ306" s="79"/>
      <c r="AR306" s="79"/>
      <c r="AS306" s="79"/>
      <c r="AT306" s="79"/>
      <c r="AU306" s="79"/>
      <c r="AV306" s="79"/>
      <c r="AW306" s="79"/>
      <c r="AX306" s="79"/>
      <c r="AY306" s="79"/>
      <c r="AZ306" s="79"/>
      <c r="BA306" s="79"/>
      <c r="BB306" s="79"/>
      <c r="BC306" s="79"/>
      <c r="BD306" s="79"/>
      <c r="BE306" s="79"/>
      <c r="BF306" s="79"/>
      <c r="BG306" s="79"/>
      <c r="BH306" s="79"/>
      <c r="BI306" s="79"/>
      <c r="BJ306" s="79"/>
      <c r="BK306" s="79"/>
      <c r="BL306" s="79"/>
      <c r="BM306" s="79"/>
      <c r="BN306" s="79"/>
      <c r="BO306" s="79"/>
      <c r="BP306" s="79"/>
      <c r="BQ306" s="79"/>
      <c r="BR306" s="79"/>
      <c r="BS306" s="79"/>
      <c r="BT306" s="79"/>
      <c r="BU306" s="79"/>
      <c r="BV306" s="79"/>
      <c r="BW306" s="79"/>
      <c r="BX306" s="79"/>
      <c r="BY306" s="79"/>
    </row>
    <row r="307" s="80" customFormat="true" ht="75" hidden="false" customHeight="true" outlineLevel="0" collapsed="false">
      <c r="A307" s="294" t="s">
        <v>935</v>
      </c>
      <c r="B307" s="295" t="s">
        <v>1001</v>
      </c>
      <c r="C307" s="295" t="s">
        <v>985</v>
      </c>
      <c r="D307" s="295" t="n">
        <v>7</v>
      </c>
      <c r="E307" s="295" t="n">
        <v>2</v>
      </c>
      <c r="F307" s="295" t="n">
        <v>5</v>
      </c>
      <c r="G307" s="295" t="s">
        <v>97</v>
      </c>
      <c r="H307" s="296" t="s">
        <v>345</v>
      </c>
      <c r="I307" s="295" t="s">
        <v>75</v>
      </c>
      <c r="J307" s="295"/>
      <c r="K307" s="297" t="s">
        <v>42</v>
      </c>
      <c r="L307" s="295" t="s">
        <v>231</v>
      </c>
      <c r="M307" s="296" t="s">
        <v>838</v>
      </c>
      <c r="N307" s="296" t="s">
        <v>938</v>
      </c>
      <c r="O307" s="295" t="s">
        <v>872</v>
      </c>
      <c r="P307" s="296" t="s">
        <v>77</v>
      </c>
      <c r="Q307" s="296" t="s">
        <v>272</v>
      </c>
      <c r="R307" s="295" t="n">
        <v>5</v>
      </c>
      <c r="S307" s="295"/>
      <c r="T307" s="295"/>
      <c r="U307" s="295"/>
      <c r="V307" s="296" t="s">
        <v>51</v>
      </c>
      <c r="W307" s="295" t="s">
        <v>1002</v>
      </c>
      <c r="X307" s="295" t="s">
        <v>1003</v>
      </c>
      <c r="Y307" s="78" t="n">
        <f aca="false">F307-(AA307+AC307+AE307+AG307+AI307+AK307+AM307+AO307+AQ307+AS307+AU307+AW307+AY307+BA307+BC307+BE307+BG307+BI307+BK307+BM307+BO307+BQ307+BS307+BU307+BW307+BY307)</f>
        <v>0</v>
      </c>
      <c r="Z307" s="293" t="s">
        <v>994</v>
      </c>
      <c r="AA307" s="293" t="n">
        <v>2.7</v>
      </c>
      <c r="AB307" s="293" t="s">
        <v>493</v>
      </c>
      <c r="AC307" s="79" t="n">
        <v>2.3</v>
      </c>
      <c r="AD307" s="79"/>
      <c r="AE307" s="79"/>
      <c r="AF307" s="79"/>
      <c r="AG307" s="79"/>
      <c r="AH307" s="79"/>
      <c r="AI307" s="79"/>
      <c r="AJ307" s="79"/>
      <c r="AK307" s="79"/>
      <c r="AL307" s="79"/>
      <c r="AM307" s="79"/>
      <c r="AN307" s="79"/>
      <c r="AO307" s="79"/>
      <c r="AP307" s="79"/>
      <c r="AQ307" s="79"/>
      <c r="AR307" s="79"/>
      <c r="AS307" s="79"/>
      <c r="AT307" s="79"/>
      <c r="AU307" s="79"/>
      <c r="AV307" s="79"/>
      <c r="AW307" s="79"/>
      <c r="AX307" s="79"/>
      <c r="AY307" s="79"/>
      <c r="AZ307" s="79"/>
      <c r="BA307" s="79"/>
      <c r="BB307" s="79"/>
      <c r="BC307" s="79"/>
      <c r="BD307" s="79"/>
      <c r="BE307" s="79"/>
      <c r="BF307" s="79"/>
      <c r="BG307" s="79"/>
      <c r="BH307" s="79"/>
      <c r="BI307" s="79"/>
      <c r="BJ307" s="79"/>
      <c r="BK307" s="79"/>
      <c r="BL307" s="79"/>
      <c r="BM307" s="79"/>
      <c r="BN307" s="79"/>
      <c r="BO307" s="79"/>
      <c r="BP307" s="79"/>
      <c r="BQ307" s="79"/>
      <c r="BR307" s="79"/>
      <c r="BS307" s="79"/>
      <c r="BT307" s="79"/>
      <c r="BU307" s="79"/>
      <c r="BV307" s="79"/>
      <c r="BW307" s="79"/>
      <c r="BX307" s="79"/>
      <c r="BY307" s="79"/>
    </row>
    <row r="308" s="80" customFormat="true" ht="75" hidden="false" customHeight="true" outlineLevel="0" collapsed="false">
      <c r="A308" s="266" t="s">
        <v>935</v>
      </c>
      <c r="B308" s="266" t="s">
        <v>936</v>
      </c>
      <c r="C308" s="266" t="s">
        <v>985</v>
      </c>
      <c r="D308" s="266" t="n">
        <v>16</v>
      </c>
      <c r="E308" s="266" t="n">
        <v>19.34</v>
      </c>
      <c r="F308" s="266" t="n">
        <v>29.27</v>
      </c>
      <c r="G308" s="266" t="s">
        <v>97</v>
      </c>
      <c r="H308" s="266" t="s">
        <v>345</v>
      </c>
      <c r="I308" s="266" t="s">
        <v>75</v>
      </c>
      <c r="J308" s="266" t="s">
        <v>49</v>
      </c>
      <c r="K308" s="264" t="s">
        <v>42</v>
      </c>
      <c r="L308" s="266" t="s">
        <v>231</v>
      </c>
      <c r="M308" s="266"/>
      <c r="N308" s="296" t="s">
        <v>938</v>
      </c>
      <c r="O308" s="266" t="s">
        <v>233</v>
      </c>
      <c r="P308" s="266" t="s">
        <v>77</v>
      </c>
      <c r="Q308" s="296" t="s">
        <v>272</v>
      </c>
      <c r="R308" s="266" t="n">
        <v>29.27</v>
      </c>
      <c r="S308" s="295"/>
      <c r="T308" s="266" t="s">
        <v>49</v>
      </c>
      <c r="U308" s="266" t="s">
        <v>50</v>
      </c>
      <c r="V308" s="266" t="s">
        <v>51</v>
      </c>
      <c r="W308" s="298" t="s">
        <v>1004</v>
      </c>
      <c r="X308" s="299" t="s">
        <v>1005</v>
      </c>
      <c r="Y308" s="78" t="n">
        <f aca="false">F308-(AA308+AC308+AE308+AG308+AI308+AK308+AM308+AO308+AQ308+AS308+AU308+AW308+AY308+BA308+BC308+BE308+BG308+BI308+BK308+BM308+BO308+BQ308+BS308+BU308+BW308+BY308)</f>
        <v>0</v>
      </c>
      <c r="Z308" s="293" t="s">
        <v>1006</v>
      </c>
      <c r="AA308" s="293" t="n">
        <v>29.27</v>
      </c>
      <c r="AB308" s="293"/>
      <c r="AC308" s="79"/>
      <c r="AD308" s="79"/>
      <c r="AE308" s="79"/>
      <c r="AF308" s="79"/>
      <c r="AG308" s="79"/>
      <c r="AH308" s="79"/>
      <c r="AI308" s="79"/>
      <c r="AJ308" s="79"/>
      <c r="AK308" s="79"/>
      <c r="AL308" s="79"/>
      <c r="AM308" s="79"/>
      <c r="AN308" s="79"/>
      <c r="AO308" s="79"/>
      <c r="AP308" s="79"/>
      <c r="AQ308" s="79"/>
      <c r="AR308" s="79"/>
      <c r="AS308" s="79"/>
      <c r="AT308" s="79"/>
      <c r="AU308" s="79"/>
      <c r="AV308" s="79"/>
      <c r="AW308" s="79"/>
      <c r="AX308" s="79"/>
      <c r="AY308" s="79"/>
      <c r="AZ308" s="79"/>
      <c r="BA308" s="79"/>
      <c r="BB308" s="79"/>
      <c r="BC308" s="79"/>
      <c r="BD308" s="79"/>
      <c r="BE308" s="79"/>
      <c r="BF308" s="79"/>
      <c r="BG308" s="79"/>
      <c r="BH308" s="79"/>
      <c r="BI308" s="79"/>
      <c r="BJ308" s="79"/>
      <c r="BK308" s="79"/>
      <c r="BL308" s="79"/>
      <c r="BM308" s="79"/>
      <c r="BN308" s="79"/>
      <c r="BO308" s="79"/>
      <c r="BP308" s="79"/>
      <c r="BQ308" s="79"/>
      <c r="BR308" s="79"/>
      <c r="BS308" s="79"/>
      <c r="BT308" s="79"/>
      <c r="BU308" s="79"/>
      <c r="BV308" s="79"/>
      <c r="BW308" s="79"/>
      <c r="BX308" s="79"/>
      <c r="BY308" s="79"/>
    </row>
    <row r="309" s="80" customFormat="true" ht="75" hidden="false" customHeight="true" outlineLevel="0" collapsed="false">
      <c r="A309" s="300" t="s">
        <v>935</v>
      </c>
      <c r="B309" s="301" t="s">
        <v>943</v>
      </c>
      <c r="C309" s="301" t="s">
        <v>944</v>
      </c>
      <c r="D309" s="301" t="n">
        <v>19</v>
      </c>
      <c r="E309" s="301" t="n">
        <v>3</v>
      </c>
      <c r="F309" s="301" t="n">
        <v>7.682</v>
      </c>
      <c r="G309" s="301" t="s">
        <v>97</v>
      </c>
      <c r="H309" s="301" t="s">
        <v>345</v>
      </c>
      <c r="I309" s="301" t="s">
        <v>75</v>
      </c>
      <c r="J309" s="301"/>
      <c r="K309" s="302" t="s">
        <v>42</v>
      </c>
      <c r="L309" s="301" t="s">
        <v>231</v>
      </c>
      <c r="M309" s="301" t="s">
        <v>838</v>
      </c>
      <c r="N309" s="301" t="s">
        <v>1007</v>
      </c>
      <c r="O309" s="301" t="s">
        <v>872</v>
      </c>
      <c r="P309" s="301" t="s">
        <v>77</v>
      </c>
      <c r="Q309" s="301" t="s">
        <v>272</v>
      </c>
      <c r="R309" s="301" t="n">
        <v>7.682</v>
      </c>
      <c r="S309" s="301"/>
      <c r="T309" s="301"/>
      <c r="U309" s="301" t="s">
        <v>50</v>
      </c>
      <c r="V309" s="301" t="s">
        <v>51</v>
      </c>
      <c r="W309" s="301" t="s">
        <v>1008</v>
      </c>
      <c r="X309" s="303" t="s">
        <v>1009</v>
      </c>
      <c r="Y309" s="78" t="n">
        <f aca="false">F309-(AA309+AC309+AE309+AG309+AI309+AK309+AM309+AO309+AQ309+AS309+AU309+AW309+AY309+BA309+BC309+BE309+BG309+BI309+BK309+BM309+BO309+BQ309+BS309+BU309+BW309+BY309)</f>
        <v>0</v>
      </c>
      <c r="Z309" s="293" t="s">
        <v>1010</v>
      </c>
      <c r="AA309" s="293" t="n">
        <v>7.682</v>
      </c>
      <c r="AB309" s="293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  <c r="BF309" s="79"/>
      <c r="BG309" s="79"/>
      <c r="BH309" s="79"/>
      <c r="BI309" s="79"/>
      <c r="BJ309" s="79"/>
      <c r="BK309" s="79"/>
      <c r="BL309" s="79"/>
      <c r="BM309" s="79"/>
      <c r="BN309" s="79"/>
      <c r="BO309" s="79"/>
      <c r="BP309" s="79"/>
      <c r="BQ309" s="79"/>
      <c r="BR309" s="79"/>
      <c r="BS309" s="79"/>
      <c r="BT309" s="79"/>
      <c r="BU309" s="79"/>
      <c r="BV309" s="79"/>
      <c r="BW309" s="79"/>
      <c r="BX309" s="79"/>
      <c r="BY309" s="79"/>
    </row>
    <row r="310" s="80" customFormat="true" ht="75" hidden="false" customHeight="true" outlineLevel="0" collapsed="false">
      <c r="A310" s="300" t="s">
        <v>935</v>
      </c>
      <c r="B310" s="301" t="s">
        <v>943</v>
      </c>
      <c r="C310" s="301" t="s">
        <v>944</v>
      </c>
      <c r="D310" s="301" t="n">
        <v>36</v>
      </c>
      <c r="E310" s="301" t="n">
        <v>17</v>
      </c>
      <c r="F310" s="304" t="n">
        <v>10</v>
      </c>
      <c r="G310" s="301" t="s">
        <v>97</v>
      </c>
      <c r="H310" s="301" t="s">
        <v>345</v>
      </c>
      <c r="I310" s="301" t="s">
        <v>75</v>
      </c>
      <c r="J310" s="301"/>
      <c r="K310" s="302" t="s">
        <v>42</v>
      </c>
      <c r="L310" s="301" t="s">
        <v>231</v>
      </c>
      <c r="M310" s="301" t="s">
        <v>838</v>
      </c>
      <c r="N310" s="301" t="s">
        <v>1011</v>
      </c>
      <c r="O310" s="301" t="s">
        <v>872</v>
      </c>
      <c r="P310" s="301" t="s">
        <v>77</v>
      </c>
      <c r="Q310" s="301" t="s">
        <v>272</v>
      </c>
      <c r="R310" s="301" t="n">
        <v>10</v>
      </c>
      <c r="S310" s="301"/>
      <c r="T310" s="301"/>
      <c r="U310" s="301" t="s">
        <v>50</v>
      </c>
      <c r="V310" s="301" t="s">
        <v>51</v>
      </c>
      <c r="W310" s="301" t="s">
        <v>1012</v>
      </c>
      <c r="X310" s="303" t="s">
        <v>1013</v>
      </c>
      <c r="Y310" s="78" t="n">
        <f aca="false">F310-(AA310+AC310+AE310+AG310+AI310+AK310+AM310+AO310+AQ310+AS310+AU310+AW310+AY310+BA310+BC310+BE310+BG310+BI310+BK310+BM310+BO310+BQ310+BS310+BU310+BW310+BY310)</f>
        <v>0</v>
      </c>
      <c r="Z310" s="293" t="s">
        <v>1014</v>
      </c>
      <c r="AA310" s="293" t="n">
        <v>10</v>
      </c>
      <c r="AB310" s="293"/>
      <c r="AC310" s="79"/>
      <c r="AD310" s="79"/>
      <c r="AE310" s="79"/>
      <c r="AF310" s="79"/>
      <c r="AG310" s="79"/>
      <c r="AH310" s="79"/>
      <c r="AI310" s="79"/>
      <c r="AJ310" s="79"/>
      <c r="AK310" s="79"/>
      <c r="AL310" s="79"/>
      <c r="AM310" s="79"/>
      <c r="AN310" s="79"/>
      <c r="AO310" s="79"/>
      <c r="AP310" s="79"/>
      <c r="AQ310" s="79"/>
      <c r="AR310" s="79"/>
      <c r="AS310" s="79"/>
      <c r="AT310" s="79"/>
      <c r="AU310" s="79"/>
      <c r="AV310" s="79"/>
      <c r="AW310" s="79"/>
      <c r="AX310" s="79"/>
      <c r="AY310" s="79"/>
      <c r="AZ310" s="79"/>
      <c r="BA310" s="79"/>
      <c r="BB310" s="79"/>
      <c r="BC310" s="79"/>
      <c r="BD310" s="79"/>
      <c r="BE310" s="79"/>
      <c r="BF310" s="79"/>
      <c r="BG310" s="79"/>
      <c r="BH310" s="79"/>
      <c r="BI310" s="79"/>
      <c r="BJ310" s="79"/>
      <c r="BK310" s="79"/>
      <c r="BL310" s="79"/>
      <c r="BM310" s="79"/>
      <c r="BN310" s="79"/>
      <c r="BO310" s="79"/>
      <c r="BP310" s="79"/>
      <c r="BQ310" s="79"/>
      <c r="BR310" s="79"/>
      <c r="BS310" s="79"/>
      <c r="BT310" s="79"/>
      <c r="BU310" s="79"/>
      <c r="BV310" s="79"/>
      <c r="BW310" s="79"/>
      <c r="BX310" s="79"/>
      <c r="BY310" s="79"/>
    </row>
    <row r="311" s="80" customFormat="true" ht="75" hidden="false" customHeight="true" outlineLevel="0" collapsed="false">
      <c r="A311" s="300" t="s">
        <v>935</v>
      </c>
      <c r="B311" s="301" t="s">
        <v>943</v>
      </c>
      <c r="C311" s="301" t="s">
        <v>995</v>
      </c>
      <c r="D311" s="301" t="n">
        <v>17</v>
      </c>
      <c r="E311" s="301" t="n">
        <v>13</v>
      </c>
      <c r="F311" s="301" t="n">
        <v>25</v>
      </c>
      <c r="G311" s="301" t="s">
        <v>97</v>
      </c>
      <c r="H311" s="301" t="s">
        <v>345</v>
      </c>
      <c r="I311" s="301" t="s">
        <v>75</v>
      </c>
      <c r="J311" s="301" t="s">
        <v>49</v>
      </c>
      <c r="K311" s="302" t="s">
        <v>42</v>
      </c>
      <c r="L311" s="301" t="s">
        <v>231</v>
      </c>
      <c r="M311" s="301" t="s">
        <v>838</v>
      </c>
      <c r="N311" s="301" t="s">
        <v>1007</v>
      </c>
      <c r="O311" s="301" t="s">
        <v>233</v>
      </c>
      <c r="P311" s="301" t="s">
        <v>77</v>
      </c>
      <c r="Q311" s="301" t="s">
        <v>272</v>
      </c>
      <c r="R311" s="301" t="n">
        <v>25</v>
      </c>
      <c r="S311" s="301"/>
      <c r="T311" s="301" t="s">
        <v>49</v>
      </c>
      <c r="U311" s="301" t="s">
        <v>50</v>
      </c>
      <c r="V311" s="301" t="s">
        <v>51</v>
      </c>
      <c r="W311" s="305" t="s">
        <v>1015</v>
      </c>
      <c r="X311" s="306" t="s">
        <v>1016</v>
      </c>
      <c r="Y311" s="78" t="n">
        <f aca="false">F311-(AA311+AC311+AE311+AG311+AI311+AK311+AM311+AO311+AQ311+AS311+AU311+AW311+AY311+BA311+BC311+BE311+BG311+BI311+BK311+BM311+BO311+BQ311+BS311+BU311+BW311+BY311)</f>
        <v>0</v>
      </c>
      <c r="Z311" s="293" t="s">
        <v>1010</v>
      </c>
      <c r="AA311" s="293" t="n">
        <v>25</v>
      </c>
      <c r="AB311" s="293"/>
      <c r="AC311" s="79"/>
      <c r="AD311" s="79"/>
      <c r="AE311" s="79"/>
      <c r="AF311" s="79"/>
      <c r="AG311" s="79"/>
      <c r="AH311" s="79"/>
      <c r="AI311" s="79"/>
      <c r="AJ311" s="79"/>
      <c r="AK311" s="79"/>
      <c r="AL311" s="79"/>
      <c r="AM311" s="79"/>
      <c r="AN311" s="79"/>
      <c r="AO311" s="79"/>
      <c r="AP311" s="79"/>
      <c r="AQ311" s="79"/>
      <c r="AR311" s="79"/>
      <c r="AS311" s="79"/>
      <c r="AT311" s="79"/>
      <c r="AU311" s="79"/>
      <c r="AV311" s="79"/>
      <c r="AW311" s="79"/>
      <c r="AX311" s="79"/>
      <c r="AY311" s="79"/>
      <c r="AZ311" s="79"/>
      <c r="BA311" s="79"/>
      <c r="BB311" s="79"/>
      <c r="BC311" s="79"/>
      <c r="BD311" s="79"/>
      <c r="BE311" s="79"/>
      <c r="BF311" s="79"/>
      <c r="BG311" s="79"/>
      <c r="BH311" s="79"/>
      <c r="BI311" s="79"/>
      <c r="BJ311" s="79"/>
      <c r="BK311" s="79"/>
      <c r="BL311" s="79"/>
      <c r="BM311" s="79"/>
      <c r="BN311" s="79"/>
      <c r="BO311" s="79"/>
      <c r="BP311" s="79"/>
      <c r="BQ311" s="79"/>
      <c r="BR311" s="79"/>
      <c r="BS311" s="79"/>
      <c r="BT311" s="79"/>
      <c r="BU311" s="79"/>
      <c r="BV311" s="79"/>
      <c r="BW311" s="79"/>
      <c r="BX311" s="79"/>
      <c r="BY311" s="79"/>
    </row>
    <row r="312" s="80" customFormat="true" ht="75" hidden="false" customHeight="true" outlineLevel="0" collapsed="false">
      <c r="A312" s="300" t="s">
        <v>935</v>
      </c>
      <c r="B312" s="301" t="s">
        <v>943</v>
      </c>
      <c r="C312" s="301" t="s">
        <v>995</v>
      </c>
      <c r="D312" s="301" t="n">
        <v>19</v>
      </c>
      <c r="E312" s="301" t="n">
        <v>9.22</v>
      </c>
      <c r="F312" s="301" t="n">
        <v>7</v>
      </c>
      <c r="G312" s="301" t="s">
        <v>97</v>
      </c>
      <c r="H312" s="301" t="s">
        <v>345</v>
      </c>
      <c r="I312" s="301" t="s">
        <v>75</v>
      </c>
      <c r="J312" s="301" t="s">
        <v>49</v>
      </c>
      <c r="K312" s="302" t="s">
        <v>42</v>
      </c>
      <c r="L312" s="301" t="s">
        <v>231</v>
      </c>
      <c r="M312" s="301" t="s">
        <v>838</v>
      </c>
      <c r="N312" s="301" t="s">
        <v>1017</v>
      </c>
      <c r="O312" s="301" t="s">
        <v>233</v>
      </c>
      <c r="P312" s="301" t="s">
        <v>77</v>
      </c>
      <c r="Q312" s="301" t="s">
        <v>272</v>
      </c>
      <c r="R312" s="301" t="n">
        <v>7</v>
      </c>
      <c r="S312" s="301"/>
      <c r="T312" s="301" t="s">
        <v>49</v>
      </c>
      <c r="U312" s="301" t="s">
        <v>50</v>
      </c>
      <c r="V312" s="301" t="s">
        <v>51</v>
      </c>
      <c r="W312" s="305" t="s">
        <v>1018</v>
      </c>
      <c r="X312" s="306" t="s">
        <v>1019</v>
      </c>
      <c r="Y312" s="78" t="n">
        <f aca="false">F312-(AA312+AC312+AE312+AG312+AI312+AK312+AM312+AO312+AQ312+AS312+AU312+AW312+AY312+BA312+BC312+BE312+BG312+BI312+BK312+BM312+BO312+BQ312+BS312+BU312+BW312+BY312)</f>
        <v>0</v>
      </c>
      <c r="Z312" s="293" t="s">
        <v>1010</v>
      </c>
      <c r="AA312" s="293" t="n">
        <v>7</v>
      </c>
      <c r="AB312" s="293"/>
      <c r="AC312" s="79"/>
      <c r="AD312" s="79"/>
      <c r="AE312" s="79"/>
      <c r="AF312" s="79"/>
      <c r="AG312" s="79"/>
      <c r="AH312" s="79"/>
      <c r="AI312" s="79"/>
      <c r="AJ312" s="79"/>
      <c r="AK312" s="79"/>
      <c r="AL312" s="79"/>
      <c r="AM312" s="79"/>
      <c r="AN312" s="79"/>
      <c r="AO312" s="79"/>
      <c r="AP312" s="79"/>
      <c r="AQ312" s="79"/>
      <c r="AR312" s="79"/>
      <c r="AS312" s="79"/>
      <c r="AT312" s="79"/>
      <c r="AU312" s="79"/>
      <c r="AV312" s="79"/>
      <c r="AW312" s="79"/>
      <c r="AX312" s="79"/>
      <c r="AY312" s="79"/>
      <c r="AZ312" s="79"/>
      <c r="BA312" s="79"/>
      <c r="BB312" s="79"/>
      <c r="BC312" s="79"/>
      <c r="BD312" s="79"/>
      <c r="BE312" s="79"/>
      <c r="BF312" s="79"/>
      <c r="BG312" s="79"/>
      <c r="BH312" s="79"/>
      <c r="BI312" s="79"/>
      <c r="BJ312" s="79"/>
      <c r="BK312" s="79"/>
      <c r="BL312" s="79"/>
      <c r="BM312" s="79"/>
      <c r="BN312" s="79"/>
      <c r="BO312" s="79"/>
      <c r="BP312" s="79"/>
      <c r="BQ312" s="79"/>
      <c r="BR312" s="79"/>
      <c r="BS312" s="79"/>
      <c r="BT312" s="79"/>
      <c r="BU312" s="79"/>
      <c r="BV312" s="79"/>
      <c r="BW312" s="79"/>
      <c r="BX312" s="79"/>
      <c r="BY312" s="79"/>
    </row>
    <row r="313" s="80" customFormat="true" ht="75" hidden="false" customHeight="true" outlineLevel="0" collapsed="false">
      <c r="A313" s="300" t="s">
        <v>935</v>
      </c>
      <c r="B313" s="301" t="s">
        <v>943</v>
      </c>
      <c r="C313" s="301" t="s">
        <v>995</v>
      </c>
      <c r="D313" s="301" t="n">
        <v>12</v>
      </c>
      <c r="E313" s="301" t="n">
        <v>4.21</v>
      </c>
      <c r="F313" s="301" t="n">
        <v>8</v>
      </c>
      <c r="G313" s="301" t="s">
        <v>97</v>
      </c>
      <c r="H313" s="301" t="s">
        <v>345</v>
      </c>
      <c r="I313" s="301" t="s">
        <v>75</v>
      </c>
      <c r="J313" s="301" t="s">
        <v>49</v>
      </c>
      <c r="K313" s="302" t="s">
        <v>42</v>
      </c>
      <c r="L313" s="301" t="s">
        <v>231</v>
      </c>
      <c r="M313" s="301" t="s">
        <v>838</v>
      </c>
      <c r="N313" s="301" t="s">
        <v>1020</v>
      </c>
      <c r="O313" s="301" t="s">
        <v>233</v>
      </c>
      <c r="P313" s="301" t="s">
        <v>77</v>
      </c>
      <c r="Q313" s="301" t="s">
        <v>272</v>
      </c>
      <c r="R313" s="301" t="n">
        <v>7</v>
      </c>
      <c r="S313" s="301"/>
      <c r="T313" s="301" t="s">
        <v>49</v>
      </c>
      <c r="U313" s="301" t="s">
        <v>50</v>
      </c>
      <c r="V313" s="301" t="s">
        <v>51</v>
      </c>
      <c r="W313" s="305" t="s">
        <v>1021</v>
      </c>
      <c r="X313" s="306" t="s">
        <v>1022</v>
      </c>
      <c r="Y313" s="78" t="n">
        <f aca="false">F313-(AA313+AC313+AE313+AG313+AI313+AK313+AM313+AO313+AQ313+AS313+AU313+AW313+AY313+BA313+BC313+BE313+BG313+BI313+BK313+BM313+BO313+BQ313+BS313+BU313+BW313+BY313)</f>
        <v>0</v>
      </c>
      <c r="Z313" s="293" t="s">
        <v>1010</v>
      </c>
      <c r="AA313" s="293" t="n">
        <v>8</v>
      </c>
      <c r="AB313" s="293"/>
      <c r="AC313" s="79"/>
      <c r="AD313" s="79"/>
      <c r="AE313" s="79"/>
      <c r="AF313" s="79"/>
      <c r="AG313" s="79"/>
      <c r="AH313" s="79"/>
      <c r="AI313" s="79"/>
      <c r="AJ313" s="79"/>
      <c r="AK313" s="79"/>
      <c r="AL313" s="79"/>
      <c r="AM313" s="79"/>
      <c r="AN313" s="79"/>
      <c r="AO313" s="79"/>
      <c r="AP313" s="79"/>
      <c r="AQ313" s="79"/>
      <c r="AR313" s="79"/>
      <c r="AS313" s="79"/>
      <c r="AT313" s="79"/>
      <c r="AU313" s="79"/>
      <c r="AV313" s="79"/>
      <c r="AW313" s="79"/>
      <c r="AX313" s="79"/>
      <c r="AY313" s="79"/>
      <c r="AZ313" s="79"/>
      <c r="BA313" s="79"/>
      <c r="BB313" s="79"/>
      <c r="BC313" s="79"/>
      <c r="BD313" s="79"/>
      <c r="BE313" s="79"/>
      <c r="BF313" s="79"/>
      <c r="BG313" s="79"/>
      <c r="BH313" s="79"/>
      <c r="BI313" s="79"/>
      <c r="BJ313" s="79"/>
      <c r="BK313" s="79"/>
      <c r="BL313" s="79"/>
      <c r="BM313" s="79"/>
      <c r="BN313" s="79"/>
      <c r="BO313" s="79"/>
      <c r="BP313" s="79"/>
      <c r="BQ313" s="79"/>
      <c r="BR313" s="79"/>
      <c r="BS313" s="79"/>
      <c r="BT313" s="79"/>
      <c r="BU313" s="79"/>
      <c r="BV313" s="79"/>
      <c r="BW313" s="79"/>
      <c r="BX313" s="79"/>
      <c r="BY313" s="79"/>
    </row>
    <row r="314" s="80" customFormat="true" ht="75" hidden="false" customHeight="true" outlineLevel="0" collapsed="false">
      <c r="A314" s="307" t="s">
        <v>935</v>
      </c>
      <c r="B314" s="308" t="s">
        <v>936</v>
      </c>
      <c r="C314" s="308" t="s">
        <v>985</v>
      </c>
      <c r="D314" s="308" t="n">
        <v>7</v>
      </c>
      <c r="E314" s="308" t="n">
        <v>2</v>
      </c>
      <c r="F314" s="308" t="n">
        <v>6</v>
      </c>
      <c r="G314" s="308" t="s">
        <v>97</v>
      </c>
      <c r="H314" s="308" t="s">
        <v>345</v>
      </c>
      <c r="I314" s="308" t="s">
        <v>75</v>
      </c>
      <c r="J314" s="308" t="s">
        <v>49</v>
      </c>
      <c r="K314" s="308" t="s">
        <v>42</v>
      </c>
      <c r="L314" s="308" t="s">
        <v>231</v>
      </c>
      <c r="M314" s="308"/>
      <c r="N314" s="308" t="s">
        <v>938</v>
      </c>
      <c r="O314" s="308" t="s">
        <v>233</v>
      </c>
      <c r="P314" s="308" t="s">
        <v>77</v>
      </c>
      <c r="Q314" s="308" t="s">
        <v>272</v>
      </c>
      <c r="R314" s="308" t="n">
        <v>6</v>
      </c>
      <c r="S314" s="308"/>
      <c r="T314" s="308" t="n">
        <v>6</v>
      </c>
      <c r="U314" s="308" t="s">
        <v>50</v>
      </c>
      <c r="V314" s="308" t="s">
        <v>51</v>
      </c>
      <c r="W314" s="308" t="s">
        <v>1023</v>
      </c>
      <c r="X314" s="308" t="s">
        <v>1024</v>
      </c>
      <c r="Y314" s="78" t="n">
        <f aca="false">F314-(AA314+AC314+AE314+AG314+AI314+AK314+AM314+AO314+AQ314+AS314+AU314+AW314+AY314+BA314+BC314+BE314+BG314+BI314+BK314+BM314+BO314+BQ314+BS314+BU314+BW314+BY314)</f>
        <v>0</v>
      </c>
      <c r="Z314" s="293" t="s">
        <v>1025</v>
      </c>
      <c r="AA314" s="293" t="n">
        <v>6</v>
      </c>
      <c r="AB314" s="293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  <c r="BF314" s="79"/>
      <c r="BG314" s="79"/>
      <c r="BH314" s="79"/>
      <c r="BI314" s="79"/>
      <c r="BJ314" s="79"/>
      <c r="BK314" s="79"/>
      <c r="BL314" s="79"/>
      <c r="BM314" s="79"/>
      <c r="BN314" s="79"/>
      <c r="BO314" s="79"/>
      <c r="BP314" s="79"/>
      <c r="BQ314" s="79"/>
      <c r="BR314" s="79"/>
      <c r="BS314" s="79"/>
      <c r="BT314" s="79"/>
      <c r="BU314" s="79"/>
      <c r="BV314" s="79"/>
      <c r="BW314" s="79"/>
      <c r="BX314" s="79"/>
      <c r="BY314" s="79"/>
    </row>
    <row r="315" s="80" customFormat="true" ht="75" hidden="false" customHeight="true" outlineLevel="0" collapsed="false">
      <c r="A315" s="307" t="s">
        <v>935</v>
      </c>
      <c r="B315" s="308" t="s">
        <v>936</v>
      </c>
      <c r="C315" s="308" t="s">
        <v>985</v>
      </c>
      <c r="D315" s="308" t="n">
        <v>3</v>
      </c>
      <c r="E315" s="308" t="n">
        <v>18</v>
      </c>
      <c r="F315" s="308" t="n">
        <v>11</v>
      </c>
      <c r="G315" s="308" t="s">
        <v>97</v>
      </c>
      <c r="H315" s="308" t="s">
        <v>345</v>
      </c>
      <c r="I315" s="308" t="s">
        <v>75</v>
      </c>
      <c r="J315" s="308"/>
      <c r="K315" s="308" t="s">
        <v>42</v>
      </c>
      <c r="L315" s="308" t="s">
        <v>231</v>
      </c>
      <c r="M315" s="308"/>
      <c r="N315" s="308" t="s">
        <v>938</v>
      </c>
      <c r="O315" s="308" t="s">
        <v>233</v>
      </c>
      <c r="P315" s="308" t="s">
        <v>77</v>
      </c>
      <c r="Q315" s="308" t="s">
        <v>272</v>
      </c>
      <c r="R315" s="308" t="n">
        <v>2.5</v>
      </c>
      <c r="S315" s="308"/>
      <c r="T315" s="308" t="n">
        <v>2.5</v>
      </c>
      <c r="U315" s="308" t="s">
        <v>50</v>
      </c>
      <c r="V315" s="308" t="s">
        <v>51</v>
      </c>
      <c r="W315" s="308" t="s">
        <v>1026</v>
      </c>
      <c r="X315" s="308" t="s">
        <v>1027</v>
      </c>
      <c r="Y315" s="78" t="n">
        <f aca="false">F315-(AA315+AC315+AE315+AG315+AI315+AK315+AM315+AO315+AQ315+AS315+AU315+AW315+AY315+BA315+BC315+BE315+BG315+BI315+BK315+BM315+BO315+BQ315+BS315+BU315+BW315+BY315)</f>
        <v>0</v>
      </c>
      <c r="Z315" s="293" t="s">
        <v>1028</v>
      </c>
      <c r="AA315" s="293" t="n">
        <v>11</v>
      </c>
      <c r="AB315" s="293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  <c r="BF315" s="79"/>
      <c r="BG315" s="79"/>
      <c r="BH315" s="79"/>
      <c r="BI315" s="79"/>
      <c r="BJ315" s="79"/>
      <c r="BK315" s="79"/>
      <c r="BL315" s="79"/>
      <c r="BM315" s="79"/>
      <c r="BN315" s="79"/>
      <c r="BO315" s="79"/>
      <c r="BP315" s="79"/>
      <c r="BQ315" s="79"/>
      <c r="BR315" s="79"/>
      <c r="BS315" s="79"/>
      <c r="BT315" s="79"/>
      <c r="BU315" s="79"/>
      <c r="BV315" s="79"/>
      <c r="BW315" s="79"/>
      <c r="BX315" s="79"/>
      <c r="BY315" s="79"/>
    </row>
    <row r="316" s="80" customFormat="true" ht="75" hidden="false" customHeight="true" outlineLevel="0" collapsed="false">
      <c r="A316" s="307" t="s">
        <v>935</v>
      </c>
      <c r="B316" s="308" t="s">
        <v>943</v>
      </c>
      <c r="C316" s="308" t="s">
        <v>995</v>
      </c>
      <c r="D316" s="308" t="n">
        <v>17</v>
      </c>
      <c r="E316" s="308" t="n">
        <v>3</v>
      </c>
      <c r="F316" s="308" t="n">
        <v>13</v>
      </c>
      <c r="G316" s="308" t="s">
        <v>97</v>
      </c>
      <c r="H316" s="308" t="s">
        <v>345</v>
      </c>
      <c r="I316" s="308" t="s">
        <v>75</v>
      </c>
      <c r="J316" s="308"/>
      <c r="K316" s="308" t="s">
        <v>42</v>
      </c>
      <c r="L316" s="308" t="s">
        <v>231</v>
      </c>
      <c r="M316" s="308"/>
      <c r="N316" s="308" t="s">
        <v>938</v>
      </c>
      <c r="O316" s="308" t="s">
        <v>233</v>
      </c>
      <c r="P316" s="308" t="s">
        <v>77</v>
      </c>
      <c r="Q316" s="308" t="s">
        <v>272</v>
      </c>
      <c r="R316" s="308" t="n">
        <v>13</v>
      </c>
      <c r="S316" s="308"/>
      <c r="T316" s="308" t="n">
        <v>13</v>
      </c>
      <c r="U316" s="308" t="s">
        <v>50</v>
      </c>
      <c r="V316" s="308" t="s">
        <v>51</v>
      </c>
      <c r="W316" s="308" t="s">
        <v>1029</v>
      </c>
      <c r="X316" s="308" t="s">
        <v>1030</v>
      </c>
      <c r="Y316" s="78" t="n">
        <f aca="false">F316-(AA316+AC316+AE316+AG316+AI316+AK316+AM316+AO316+AQ316+AS316+AU316+AW316+AY316+BA316+BC316+BE316+BG316+BI316+BK316+BM316+BO316+BQ316+BS316+BU316+BW316+BY316)</f>
        <v>0</v>
      </c>
      <c r="Z316" s="293" t="s">
        <v>1031</v>
      </c>
      <c r="AA316" s="293" t="n">
        <v>13</v>
      </c>
      <c r="AB316" s="293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  <c r="BF316" s="79"/>
      <c r="BG316" s="79"/>
      <c r="BH316" s="79"/>
      <c r="BI316" s="79"/>
      <c r="BJ316" s="79"/>
      <c r="BK316" s="79"/>
      <c r="BL316" s="79"/>
      <c r="BM316" s="79"/>
      <c r="BN316" s="79"/>
      <c r="BO316" s="79"/>
      <c r="BP316" s="79"/>
      <c r="BQ316" s="79"/>
      <c r="BR316" s="79"/>
      <c r="BS316" s="79"/>
      <c r="BT316" s="79"/>
      <c r="BU316" s="79"/>
      <c r="BV316" s="79"/>
      <c r="BW316" s="79"/>
      <c r="BX316" s="79"/>
      <c r="BY316" s="79"/>
    </row>
    <row r="317" s="80" customFormat="true" ht="75" hidden="false" customHeight="true" outlineLevel="0" collapsed="false">
      <c r="A317" s="92" t="s">
        <v>935</v>
      </c>
      <c r="B317" s="93" t="s">
        <v>943</v>
      </c>
      <c r="C317" s="93" t="s">
        <v>944</v>
      </c>
      <c r="D317" s="93" t="n">
        <v>11</v>
      </c>
      <c r="E317" s="93" t="n">
        <v>11.13</v>
      </c>
      <c r="F317" s="93" t="n">
        <v>8.2</v>
      </c>
      <c r="G317" s="95" t="s">
        <v>97</v>
      </c>
      <c r="H317" s="94" t="s">
        <v>345</v>
      </c>
      <c r="I317" s="95" t="s">
        <v>75</v>
      </c>
      <c r="J317" s="95" t="s">
        <v>49</v>
      </c>
      <c r="K317" s="95" t="s">
        <v>42</v>
      </c>
      <c r="L317" s="95" t="s">
        <v>231</v>
      </c>
      <c r="M317" s="94"/>
      <c r="N317" s="95" t="s">
        <v>49</v>
      </c>
      <c r="O317" s="94" t="s">
        <v>233</v>
      </c>
      <c r="P317" s="93" t="s">
        <v>77</v>
      </c>
      <c r="Q317" s="93" t="s">
        <v>49</v>
      </c>
      <c r="R317" s="93" t="s">
        <v>49</v>
      </c>
      <c r="S317" s="93" t="s">
        <v>49</v>
      </c>
      <c r="T317" s="93" t="s">
        <v>49</v>
      </c>
      <c r="U317" s="93" t="s">
        <v>50</v>
      </c>
      <c r="V317" s="93" t="s">
        <v>51</v>
      </c>
      <c r="W317" s="309" t="s">
        <v>1032</v>
      </c>
      <c r="X317" s="310" t="s">
        <v>1033</v>
      </c>
      <c r="Y317" s="84" t="n">
        <f aca="false">F317-(AA317+AC317+AE317+AG317+AI317+AK317+AM317+AO317+AQ317+AS317+AU317+AW317+AY317+BA317+BC317+BE317+BG317+BI317+BK317+BM317+BO317+BQ317+BS317+BU317+BW317+BY317)</f>
        <v>0.00289999999999857</v>
      </c>
      <c r="Z317" s="311" t="s">
        <v>1034</v>
      </c>
      <c r="AA317" s="311" t="n">
        <v>8.1971</v>
      </c>
      <c r="AB317" s="311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98"/>
      <c r="AP317" s="98"/>
      <c r="AQ317" s="98"/>
      <c r="AR317" s="98"/>
      <c r="AS317" s="98"/>
      <c r="AT317" s="98"/>
      <c r="AU317" s="98"/>
      <c r="AV317" s="98"/>
      <c r="AW317" s="98"/>
      <c r="AX317" s="98"/>
      <c r="AY317" s="98"/>
      <c r="AZ317" s="98"/>
      <c r="BA317" s="98"/>
      <c r="BB317" s="98"/>
      <c r="BC317" s="98"/>
      <c r="BD317" s="98"/>
      <c r="BE317" s="98"/>
      <c r="BF317" s="98"/>
      <c r="BG317" s="98"/>
      <c r="BH317" s="98"/>
      <c r="BI317" s="98"/>
      <c r="BJ317" s="98"/>
      <c r="BK317" s="98"/>
      <c r="BL317" s="98"/>
      <c r="BM317" s="98"/>
      <c r="BN317" s="98"/>
      <c r="BO317" s="98"/>
      <c r="BP317" s="98"/>
      <c r="BQ317" s="98"/>
      <c r="BR317" s="98"/>
      <c r="BS317" s="98"/>
      <c r="BT317" s="98"/>
      <c r="BU317" s="98"/>
      <c r="BV317" s="98"/>
      <c r="BW317" s="98"/>
      <c r="BX317" s="98"/>
      <c r="BY317" s="98"/>
    </row>
    <row r="318" s="316" customFormat="true" ht="78.75" hidden="false" customHeight="true" outlineLevel="0" collapsed="false">
      <c r="A318" s="312" t="s">
        <v>935</v>
      </c>
      <c r="B318" s="313" t="s">
        <v>943</v>
      </c>
      <c r="C318" s="313" t="s">
        <v>944</v>
      </c>
      <c r="D318" s="314" t="n">
        <v>15</v>
      </c>
      <c r="E318" s="314" t="n">
        <v>42</v>
      </c>
      <c r="F318" s="314" t="n">
        <v>3</v>
      </c>
      <c r="G318" s="313" t="s">
        <v>97</v>
      </c>
      <c r="H318" s="313" t="s">
        <v>345</v>
      </c>
      <c r="I318" s="313" t="s">
        <v>75</v>
      </c>
      <c r="J318" s="313"/>
      <c r="K318" s="315" t="s">
        <v>42</v>
      </c>
      <c r="L318" s="313" t="s">
        <v>231</v>
      </c>
      <c r="M318" s="313" t="s">
        <v>838</v>
      </c>
      <c r="N318" s="313" t="s">
        <v>1035</v>
      </c>
      <c r="O318" s="313" t="s">
        <v>872</v>
      </c>
      <c r="P318" s="313" t="s">
        <v>77</v>
      </c>
      <c r="Q318" s="313" t="s">
        <v>272</v>
      </c>
      <c r="R318" s="314" t="n">
        <v>3</v>
      </c>
      <c r="S318" s="313"/>
      <c r="T318" s="314"/>
      <c r="U318" s="313" t="s">
        <v>50</v>
      </c>
      <c r="V318" s="313" t="s">
        <v>51</v>
      </c>
      <c r="W318" s="314" t="s">
        <v>1036</v>
      </c>
      <c r="X318" s="314" t="s">
        <v>1037</v>
      </c>
      <c r="Y318" s="86" t="n">
        <f aca="false">F318-(AA318+AC318+AE318+AG318+AI318+AK318+AM318+AO318+AQ318+AS318+AU318+AW318+AY318+BA318+BC318+BE318+BG318+BI318+BK318+BM318+BO318+BQ318+BS318+BU318+BW318+BY318)</f>
        <v>0</v>
      </c>
      <c r="Z318" s="293" t="s">
        <v>1034</v>
      </c>
      <c r="AA318" s="316" t="n">
        <v>3</v>
      </c>
    </row>
    <row r="319" s="316" customFormat="true" ht="78.75" hidden="false" customHeight="true" outlineLevel="0" collapsed="false">
      <c r="A319" s="317" t="s">
        <v>935</v>
      </c>
      <c r="B319" s="313" t="s">
        <v>943</v>
      </c>
      <c r="C319" s="313" t="s">
        <v>944</v>
      </c>
      <c r="D319" s="313" t="n">
        <v>24</v>
      </c>
      <c r="E319" s="313" t="n">
        <v>9</v>
      </c>
      <c r="F319" s="313" t="n">
        <v>2</v>
      </c>
      <c r="G319" s="313" t="s">
        <v>97</v>
      </c>
      <c r="H319" s="313" t="s">
        <v>345</v>
      </c>
      <c r="I319" s="313" t="s">
        <v>75</v>
      </c>
      <c r="J319" s="313"/>
      <c r="K319" s="315" t="s">
        <v>42</v>
      </c>
      <c r="L319" s="313" t="s">
        <v>231</v>
      </c>
      <c r="M319" s="313" t="s">
        <v>838</v>
      </c>
      <c r="N319" s="313" t="s">
        <v>1035</v>
      </c>
      <c r="O319" s="313" t="s">
        <v>872</v>
      </c>
      <c r="P319" s="313" t="s">
        <v>77</v>
      </c>
      <c r="Q319" s="313" t="s">
        <v>272</v>
      </c>
      <c r="R319" s="314" t="n">
        <v>2</v>
      </c>
      <c r="S319" s="313"/>
      <c r="T319" s="314"/>
      <c r="U319" s="313" t="s">
        <v>50</v>
      </c>
      <c r="V319" s="313" t="s">
        <v>51</v>
      </c>
      <c r="W319" s="314" t="s">
        <v>1038</v>
      </c>
      <c r="X319" s="314" t="s">
        <v>1039</v>
      </c>
      <c r="Y319" s="86" t="n">
        <f aca="false">F319-(AA319+AC319+AE319+AG319+AI319+AK319+AM319+AO319+AQ319+AS319+AU319+AW319+AY319+BA319+BC319+BE319+BG319+BI319+BK319+BM319+BO319+BQ319+BS319+BU319+BW319+BY319)</f>
        <v>0</v>
      </c>
      <c r="Z319" s="122" t="s">
        <v>1034</v>
      </c>
      <c r="AA319" s="316" t="n">
        <v>2</v>
      </c>
    </row>
    <row r="320" s="316" customFormat="true" ht="78.75" hidden="false" customHeight="true" outlineLevel="0" collapsed="false">
      <c r="A320" s="312" t="s">
        <v>935</v>
      </c>
      <c r="B320" s="313" t="s">
        <v>943</v>
      </c>
      <c r="C320" s="313" t="s">
        <v>944</v>
      </c>
      <c r="D320" s="313" t="n">
        <v>12</v>
      </c>
      <c r="E320" s="313" t="n">
        <v>13</v>
      </c>
      <c r="F320" s="313" t="n">
        <v>5</v>
      </c>
      <c r="G320" s="314" t="s">
        <v>97</v>
      </c>
      <c r="H320" s="313" t="s">
        <v>345</v>
      </c>
      <c r="I320" s="314" t="s">
        <v>75</v>
      </c>
      <c r="J320" s="314" t="s">
        <v>49</v>
      </c>
      <c r="K320" s="318" t="s">
        <v>42</v>
      </c>
      <c r="L320" s="314" t="s">
        <v>231</v>
      </c>
      <c r="M320" s="313" t="s">
        <v>838</v>
      </c>
      <c r="N320" s="313" t="s">
        <v>1035</v>
      </c>
      <c r="O320" s="313" t="s">
        <v>233</v>
      </c>
      <c r="P320" s="313" t="s">
        <v>77</v>
      </c>
      <c r="Q320" s="313" t="s">
        <v>272</v>
      </c>
      <c r="R320" s="313" t="n">
        <v>5</v>
      </c>
      <c r="S320" s="313"/>
      <c r="T320" s="313" t="s">
        <v>49</v>
      </c>
      <c r="U320" s="313" t="s">
        <v>50</v>
      </c>
      <c r="V320" s="313" t="s">
        <v>51</v>
      </c>
      <c r="W320" s="319" t="s">
        <v>1040</v>
      </c>
      <c r="X320" s="319" t="s">
        <v>1041</v>
      </c>
      <c r="Y320" s="86" t="n">
        <f aca="false">F320-(AA320+AC320+AE320+AG320+AI320+AK320+AM320+AO320+AQ320+AS320+AU320+AW320+AY320+BA320+BC320+BE320+BG320+BI320+BK320+BM320+BO320+BQ320+BS320+BU320+BW320+BY320)</f>
        <v>0</v>
      </c>
      <c r="Z320" s="122" t="s">
        <v>1034</v>
      </c>
      <c r="AA320" s="316" t="n">
        <v>5</v>
      </c>
    </row>
    <row r="321" s="72" customFormat="true" ht="75" hidden="false" customHeight="true" outlineLevel="0" collapsed="false">
      <c r="A321" s="251" t="s">
        <v>1042</v>
      </c>
      <c r="B321" s="225" t="s">
        <v>1043</v>
      </c>
      <c r="C321" s="225" t="s">
        <v>1043</v>
      </c>
      <c r="D321" s="225" t="n">
        <v>77</v>
      </c>
      <c r="E321" s="225" t="n">
        <v>1</v>
      </c>
      <c r="F321" s="225" t="n">
        <v>6.2698</v>
      </c>
      <c r="G321" s="225" t="s">
        <v>1044</v>
      </c>
      <c r="H321" s="320" t="s">
        <v>1045</v>
      </c>
      <c r="I321" s="225" t="s">
        <v>41</v>
      </c>
      <c r="J321" s="225" t="s">
        <v>1046</v>
      </c>
      <c r="K321" s="225" t="s">
        <v>1047</v>
      </c>
      <c r="L321" s="225" t="s">
        <v>231</v>
      </c>
      <c r="M321" s="225" t="s">
        <v>1048</v>
      </c>
      <c r="N321" s="225" t="s">
        <v>1049</v>
      </c>
      <c r="O321" s="225" t="s">
        <v>271</v>
      </c>
      <c r="P321" s="225" t="s">
        <v>77</v>
      </c>
      <c r="Q321" s="225" t="s">
        <v>1050</v>
      </c>
      <c r="R321" s="225" t="n">
        <v>6.2698</v>
      </c>
      <c r="S321" s="225" t="s">
        <v>272</v>
      </c>
      <c r="T321" s="225" t="n">
        <v>6.2698</v>
      </c>
      <c r="U321" s="225" t="s">
        <v>50</v>
      </c>
      <c r="V321" s="225" t="s">
        <v>51</v>
      </c>
      <c r="W321" s="225" t="s">
        <v>1051</v>
      </c>
      <c r="X321" s="321" t="s">
        <v>1052</v>
      </c>
      <c r="Y321" s="227" t="n">
        <f aca="false">F321-(AA321+AC321+AE321+AG321+AI321+AK321+AM321+AO321+AQ321+AS321+AU321+AW321+AY321+BA321+BC321+BE321+BG321+BI321+BK321+BM321+BO321+BQ321+BS321+BU321+BW321+BY321)</f>
        <v>0.9936</v>
      </c>
      <c r="Z321" s="322" t="s">
        <v>1053</v>
      </c>
      <c r="AA321" s="321" t="n">
        <v>5.2762</v>
      </c>
      <c r="AB321" s="228"/>
      <c r="AC321" s="228"/>
      <c r="AD321" s="228"/>
      <c r="AE321" s="228"/>
      <c r="AF321" s="228"/>
      <c r="AG321" s="228"/>
      <c r="AH321" s="228"/>
      <c r="AI321" s="228"/>
      <c r="AJ321" s="228"/>
      <c r="AK321" s="228"/>
      <c r="AL321" s="228"/>
      <c r="AM321" s="228"/>
      <c r="AN321" s="228"/>
      <c r="AO321" s="228"/>
      <c r="AP321" s="228"/>
      <c r="AQ321" s="228"/>
      <c r="AR321" s="228"/>
      <c r="AS321" s="228"/>
      <c r="AT321" s="228"/>
      <c r="AU321" s="228"/>
      <c r="AV321" s="228"/>
      <c r="AW321" s="228"/>
      <c r="AX321" s="228"/>
      <c r="AY321" s="228"/>
      <c r="AZ321" s="228"/>
      <c r="BA321" s="228"/>
      <c r="BB321" s="228"/>
      <c r="BC321" s="228"/>
      <c r="BD321" s="228"/>
      <c r="BE321" s="228"/>
      <c r="BF321" s="228"/>
      <c r="BG321" s="228"/>
      <c r="BH321" s="228"/>
      <c r="BI321" s="228"/>
      <c r="BJ321" s="228"/>
      <c r="BK321" s="228"/>
      <c r="BL321" s="228"/>
      <c r="BM321" s="228"/>
      <c r="BN321" s="228"/>
      <c r="BO321" s="228"/>
      <c r="BP321" s="228"/>
      <c r="BQ321" s="228"/>
      <c r="BR321" s="228"/>
      <c r="BS321" s="228"/>
      <c r="BT321" s="228"/>
      <c r="BU321" s="228"/>
      <c r="BV321" s="228"/>
      <c r="BW321" s="228"/>
      <c r="BX321" s="228"/>
      <c r="BY321" s="228"/>
    </row>
    <row r="322" s="69" customFormat="true" ht="78.75" hidden="false" customHeight="true" outlineLevel="0" collapsed="false">
      <c r="A322" s="63" t="s">
        <v>1042</v>
      </c>
      <c r="B322" s="141" t="s">
        <v>1054</v>
      </c>
      <c r="C322" s="141" t="s">
        <v>1055</v>
      </c>
      <c r="D322" s="141" t="n">
        <v>6</v>
      </c>
      <c r="E322" s="141" t="n">
        <v>24</v>
      </c>
      <c r="F322" s="323" t="n">
        <v>0.3</v>
      </c>
      <c r="G322" s="141" t="s">
        <v>223</v>
      </c>
      <c r="H322" s="324" t="s">
        <v>1056</v>
      </c>
      <c r="I322" s="65" t="s">
        <v>239</v>
      </c>
      <c r="J322" s="65" t="s">
        <v>41</v>
      </c>
      <c r="K322" s="65" t="s">
        <v>551</v>
      </c>
      <c r="L322" s="65" t="s">
        <v>1057</v>
      </c>
      <c r="M322" s="65" t="s">
        <v>1058</v>
      </c>
      <c r="N322" s="65" t="s">
        <v>1059</v>
      </c>
      <c r="O322" s="65" t="s">
        <v>271</v>
      </c>
      <c r="P322" s="64" t="s">
        <v>263</v>
      </c>
      <c r="Q322" s="64" t="s">
        <v>51</v>
      </c>
      <c r="R322" s="64" t="s">
        <v>49</v>
      </c>
      <c r="S322" s="64" t="s">
        <v>49</v>
      </c>
      <c r="T322" s="64" t="s">
        <v>49</v>
      </c>
      <c r="U322" s="64" t="s">
        <v>50</v>
      </c>
      <c r="V322" s="64" t="s">
        <v>51</v>
      </c>
      <c r="W322" s="64" t="s">
        <v>1060</v>
      </c>
      <c r="X322" s="278" t="s">
        <v>1061</v>
      </c>
      <c r="Y322" s="68" t="n">
        <f aca="false">F322-(AA322+AC322+AE322+AG322+AI322+AK322+AM322+AO322+AQ322+AS322+AU322+AW322+AY322+BA322+BC322+BE322+BG322+BI322+BK322+BM322+BO322+BQ322+BS322+BU322+BW322+BY322)</f>
        <v>0.3</v>
      </c>
    </row>
    <row r="323" s="80" customFormat="true" ht="78.75" hidden="false" customHeight="true" outlineLevel="0" collapsed="false">
      <c r="A323" s="105" t="s">
        <v>1042</v>
      </c>
      <c r="B323" s="106" t="s">
        <v>1062</v>
      </c>
      <c r="C323" s="106" t="s">
        <v>1062</v>
      </c>
      <c r="D323" s="106" t="n">
        <v>63</v>
      </c>
      <c r="E323" s="106" t="n">
        <v>6</v>
      </c>
      <c r="F323" s="106" t="n">
        <v>2.3</v>
      </c>
      <c r="G323" s="106" t="s">
        <v>1063</v>
      </c>
      <c r="H323" s="74" t="s">
        <v>1064</v>
      </c>
      <c r="I323" s="106" t="s">
        <v>75</v>
      </c>
      <c r="J323" s="106" t="s">
        <v>550</v>
      </c>
      <c r="K323" s="273" t="s">
        <v>1047</v>
      </c>
      <c r="L323" s="106" t="s">
        <v>231</v>
      </c>
      <c r="M323" s="74" t="s">
        <v>1065</v>
      </c>
      <c r="N323" s="106" t="s">
        <v>1066</v>
      </c>
      <c r="O323" s="74" t="s">
        <v>271</v>
      </c>
      <c r="P323" s="74" t="s">
        <v>77</v>
      </c>
      <c r="Q323" s="74" t="s">
        <v>272</v>
      </c>
      <c r="R323" s="106" t="n">
        <v>2.3</v>
      </c>
      <c r="S323" s="106" t="s">
        <v>272</v>
      </c>
      <c r="T323" s="106" t="n">
        <v>2.3</v>
      </c>
      <c r="U323" s="106" t="s">
        <v>50</v>
      </c>
      <c r="V323" s="106" t="s">
        <v>51</v>
      </c>
      <c r="W323" s="106" t="s">
        <v>1067</v>
      </c>
      <c r="X323" s="106" t="s">
        <v>1068</v>
      </c>
      <c r="Y323" s="78" t="n">
        <f aca="false">F323-(AA323+AC323+AE323+AG323+AI323+AK323+AM323+AO323+AQ323+AS323+AU323+AW323+AY323+BA323+BC323+BE323+BG323+BI323+BK323+BM323+BO323+BQ323+BS323+BU323+BW323+BY323)</f>
        <v>0</v>
      </c>
      <c r="Z323" s="106" t="s">
        <v>1069</v>
      </c>
      <c r="AA323" s="79" t="n">
        <v>2.3</v>
      </c>
      <c r="AB323" s="79"/>
      <c r="AC323" s="79"/>
      <c r="AD323" s="79"/>
      <c r="AE323" s="79"/>
      <c r="AF323" s="79"/>
      <c r="AG323" s="79"/>
      <c r="AH323" s="79"/>
      <c r="AI323" s="79"/>
      <c r="AJ323" s="79"/>
    </row>
    <row r="324" s="80" customFormat="true" ht="78.75" hidden="false" customHeight="true" outlineLevel="0" collapsed="false">
      <c r="A324" s="105" t="s">
        <v>1042</v>
      </c>
      <c r="B324" s="106" t="s">
        <v>1062</v>
      </c>
      <c r="C324" s="106" t="s">
        <v>1062</v>
      </c>
      <c r="D324" s="106" t="n">
        <v>63</v>
      </c>
      <c r="E324" s="106" t="n">
        <v>1</v>
      </c>
      <c r="F324" s="106" t="n">
        <v>10</v>
      </c>
      <c r="G324" s="106" t="s">
        <v>1070</v>
      </c>
      <c r="H324" s="74" t="s">
        <v>1064</v>
      </c>
      <c r="I324" s="106" t="s">
        <v>75</v>
      </c>
      <c r="J324" s="106" t="s">
        <v>550</v>
      </c>
      <c r="K324" s="273" t="s">
        <v>1047</v>
      </c>
      <c r="L324" s="106" t="s">
        <v>231</v>
      </c>
      <c r="M324" s="74" t="s">
        <v>1065</v>
      </c>
      <c r="N324" s="106" t="s">
        <v>1066</v>
      </c>
      <c r="O324" s="74" t="s">
        <v>271</v>
      </c>
      <c r="P324" s="74" t="s">
        <v>77</v>
      </c>
      <c r="Q324" s="74" t="s">
        <v>272</v>
      </c>
      <c r="R324" s="74" t="n">
        <v>10</v>
      </c>
      <c r="S324" s="106" t="s">
        <v>272</v>
      </c>
      <c r="T324" s="106" t="n">
        <v>10</v>
      </c>
      <c r="U324" s="106" t="s">
        <v>50</v>
      </c>
      <c r="V324" s="106" t="s">
        <v>51</v>
      </c>
      <c r="W324" s="106" t="s">
        <v>1071</v>
      </c>
      <c r="X324" s="106" t="s">
        <v>1072</v>
      </c>
      <c r="Y324" s="78" t="n">
        <f aca="false">F324-(AA324+AC324+AE324+AG324+AI324+AK324+AM324+AO324+AQ324+AS324+AU324+AW324+AY324+BA324+BC324+BE324+BG324+BI324+BK324+BM324+BO324+BQ324+BS324+BU324+BW324+BY324)</f>
        <v>0</v>
      </c>
      <c r="Z324" s="106" t="s">
        <v>1069</v>
      </c>
      <c r="AA324" s="79" t="n">
        <v>0.47</v>
      </c>
      <c r="AB324" s="106" t="s">
        <v>1073</v>
      </c>
      <c r="AC324" s="79" t="n">
        <v>9.53</v>
      </c>
      <c r="AD324" s="79"/>
      <c r="AE324" s="79"/>
      <c r="AF324" s="79"/>
      <c r="AG324" s="79"/>
      <c r="AH324" s="79"/>
      <c r="AI324" s="79"/>
      <c r="AJ324" s="79"/>
    </row>
    <row r="325" s="327" customFormat="true" ht="78.75" hidden="false" customHeight="true" outlineLevel="0" collapsed="false">
      <c r="A325" s="114" t="s">
        <v>1042</v>
      </c>
      <c r="B325" s="115" t="s">
        <v>1055</v>
      </c>
      <c r="C325" s="115" t="s">
        <v>1074</v>
      </c>
      <c r="D325" s="115" t="n">
        <v>30</v>
      </c>
      <c r="E325" s="115" t="n">
        <v>14</v>
      </c>
      <c r="F325" s="325" t="n">
        <v>0.7</v>
      </c>
      <c r="G325" s="115" t="s">
        <v>223</v>
      </c>
      <c r="H325" s="326" t="s">
        <v>1056</v>
      </c>
      <c r="I325" s="83" t="s">
        <v>754</v>
      </c>
      <c r="J325" s="83" t="s">
        <v>75</v>
      </c>
      <c r="K325" s="83" t="s">
        <v>1047</v>
      </c>
      <c r="L325" s="83" t="s">
        <v>231</v>
      </c>
      <c r="M325" s="83" t="s">
        <v>1058</v>
      </c>
      <c r="N325" s="83" t="s">
        <v>1075</v>
      </c>
      <c r="O325" s="83" t="s">
        <v>271</v>
      </c>
      <c r="P325" s="116" t="s">
        <v>1076</v>
      </c>
      <c r="Q325" s="116" t="s">
        <v>51</v>
      </c>
      <c r="R325" s="116" t="s">
        <v>49</v>
      </c>
      <c r="S325" s="116" t="s">
        <v>49</v>
      </c>
      <c r="T325" s="116" t="s">
        <v>49</v>
      </c>
      <c r="U325" s="116" t="s">
        <v>50</v>
      </c>
      <c r="V325" s="116" t="s">
        <v>51</v>
      </c>
      <c r="W325" s="116" t="s">
        <v>1077</v>
      </c>
      <c r="X325" s="116" t="s">
        <v>1078</v>
      </c>
      <c r="Y325" s="118" t="n">
        <f aca="false">F325-(AA325+AC325+AE325+AG325+AI325+AK325+AM325+AO325+AQ325+AS325+AU325+AW325+AY325+BA325+BC325+BE325+BG325+BI325+BK325+BM325+BO325+BQ325+BS325+BU325+BW325+BY325)</f>
        <v>0.7</v>
      </c>
      <c r="Z325" s="119"/>
      <c r="AA325" s="119"/>
      <c r="AB325" s="119"/>
      <c r="AC325" s="119"/>
      <c r="AD325" s="119"/>
      <c r="AE325" s="119"/>
      <c r="AF325" s="119"/>
      <c r="AG325" s="119"/>
      <c r="AH325" s="119"/>
      <c r="AI325" s="119"/>
      <c r="AJ325" s="119"/>
      <c r="AK325" s="119"/>
      <c r="AL325" s="119"/>
      <c r="AM325" s="119"/>
      <c r="AN325" s="119"/>
      <c r="AO325" s="119"/>
      <c r="AP325" s="119"/>
      <c r="AQ325" s="119"/>
      <c r="AR325" s="119"/>
      <c r="AS325" s="119"/>
      <c r="AT325" s="119"/>
      <c r="AU325" s="119"/>
      <c r="AV325" s="119"/>
      <c r="AW325" s="119"/>
      <c r="AX325" s="119"/>
      <c r="AY325" s="119"/>
      <c r="AZ325" s="119"/>
      <c r="BA325" s="119"/>
      <c r="BB325" s="119"/>
      <c r="BC325" s="119"/>
      <c r="BD325" s="119"/>
      <c r="BE325" s="119"/>
      <c r="BF325" s="119"/>
      <c r="BG325" s="119"/>
      <c r="BH325" s="119"/>
      <c r="BI325" s="119"/>
      <c r="BJ325" s="119"/>
      <c r="BK325" s="119"/>
      <c r="BL325" s="119"/>
      <c r="BM325" s="119"/>
      <c r="BN325" s="119"/>
      <c r="BO325" s="119"/>
      <c r="BP325" s="119"/>
      <c r="BQ325" s="119"/>
      <c r="BR325" s="119"/>
      <c r="BS325" s="119"/>
      <c r="BT325" s="119"/>
      <c r="BU325" s="119"/>
      <c r="BV325" s="119"/>
      <c r="BW325" s="119"/>
      <c r="BX325" s="119"/>
      <c r="BY325" s="119"/>
    </row>
    <row r="326" s="327" customFormat="true" ht="78.75" hidden="false" customHeight="true" outlineLevel="0" collapsed="false">
      <c r="A326" s="114" t="s">
        <v>1042</v>
      </c>
      <c r="B326" s="115" t="s">
        <v>1055</v>
      </c>
      <c r="C326" s="115" t="s">
        <v>1074</v>
      </c>
      <c r="D326" s="115" t="n">
        <v>30</v>
      </c>
      <c r="E326" s="115" t="n">
        <v>36</v>
      </c>
      <c r="F326" s="325" t="n">
        <v>0.3</v>
      </c>
      <c r="G326" s="115" t="s">
        <v>223</v>
      </c>
      <c r="H326" s="326" t="s">
        <v>1056</v>
      </c>
      <c r="I326" s="83" t="s">
        <v>754</v>
      </c>
      <c r="J326" s="83" t="s">
        <v>75</v>
      </c>
      <c r="K326" s="83" t="s">
        <v>1047</v>
      </c>
      <c r="L326" s="83" t="s">
        <v>231</v>
      </c>
      <c r="M326" s="83" t="s">
        <v>1058</v>
      </c>
      <c r="N326" s="83" t="s">
        <v>1075</v>
      </c>
      <c r="O326" s="83" t="s">
        <v>271</v>
      </c>
      <c r="P326" s="116" t="s">
        <v>1076</v>
      </c>
      <c r="Q326" s="116" t="s">
        <v>51</v>
      </c>
      <c r="R326" s="116" t="s">
        <v>49</v>
      </c>
      <c r="S326" s="116" t="s">
        <v>49</v>
      </c>
      <c r="T326" s="116" t="s">
        <v>49</v>
      </c>
      <c r="U326" s="116" t="s">
        <v>50</v>
      </c>
      <c r="V326" s="116" t="s">
        <v>51</v>
      </c>
      <c r="W326" s="116" t="s">
        <v>1079</v>
      </c>
      <c r="X326" s="116" t="s">
        <v>1080</v>
      </c>
      <c r="Y326" s="118" t="n">
        <f aca="false">F326-(AA326+AC326+AE326+AG326+AI326+AK326+AM326+AO326+AQ326+AS326+AU326+AW326+AY326+BA326+BC326+BE326+BG326+BI326+BK326+BM326+BO326+BQ326+BS326+BU326+BW326+BY326)</f>
        <v>0.3</v>
      </c>
      <c r="Z326" s="119"/>
      <c r="AA326" s="119"/>
      <c r="AB326" s="119"/>
      <c r="AC326" s="119"/>
      <c r="AD326" s="119"/>
      <c r="AE326" s="119"/>
      <c r="AF326" s="119"/>
      <c r="AG326" s="119"/>
      <c r="AH326" s="119"/>
      <c r="AI326" s="119"/>
      <c r="AJ326" s="119"/>
      <c r="AK326" s="119"/>
      <c r="AL326" s="119"/>
      <c r="AM326" s="119"/>
      <c r="AN326" s="119"/>
      <c r="AO326" s="119"/>
      <c r="AP326" s="119"/>
      <c r="AQ326" s="119"/>
      <c r="AR326" s="119"/>
      <c r="AS326" s="119"/>
      <c r="AT326" s="119"/>
      <c r="AU326" s="119"/>
      <c r="AV326" s="119"/>
      <c r="AW326" s="119"/>
      <c r="AX326" s="119"/>
      <c r="AY326" s="119"/>
      <c r="AZ326" s="119"/>
      <c r="BA326" s="119"/>
      <c r="BB326" s="119"/>
      <c r="BC326" s="119"/>
      <c r="BD326" s="119"/>
      <c r="BE326" s="119"/>
      <c r="BF326" s="119"/>
      <c r="BG326" s="119"/>
      <c r="BH326" s="119"/>
      <c r="BI326" s="119"/>
      <c r="BJ326" s="119"/>
      <c r="BK326" s="119"/>
      <c r="BL326" s="119"/>
      <c r="BM326" s="119"/>
      <c r="BN326" s="119"/>
      <c r="BO326" s="119"/>
      <c r="BP326" s="119"/>
      <c r="BQ326" s="119"/>
      <c r="BR326" s="119"/>
      <c r="BS326" s="119"/>
      <c r="BT326" s="119"/>
      <c r="BU326" s="119"/>
      <c r="BV326" s="119"/>
      <c r="BW326" s="119"/>
      <c r="BX326" s="119"/>
      <c r="BY326" s="119"/>
    </row>
    <row r="327" s="327" customFormat="true" ht="78.75" hidden="false" customHeight="true" outlineLevel="0" collapsed="false">
      <c r="A327" s="114" t="s">
        <v>1042</v>
      </c>
      <c r="B327" s="115" t="s">
        <v>1055</v>
      </c>
      <c r="C327" s="115" t="s">
        <v>1074</v>
      </c>
      <c r="D327" s="115" t="n">
        <v>31</v>
      </c>
      <c r="E327" s="115" t="n">
        <v>37</v>
      </c>
      <c r="F327" s="325" t="n">
        <v>0.3</v>
      </c>
      <c r="G327" s="115" t="s">
        <v>223</v>
      </c>
      <c r="H327" s="326" t="s">
        <v>1056</v>
      </c>
      <c r="I327" s="83" t="s">
        <v>1081</v>
      </c>
      <c r="J327" s="83" t="s">
        <v>1082</v>
      </c>
      <c r="K327" s="83" t="s">
        <v>1047</v>
      </c>
      <c r="L327" s="83" t="s">
        <v>231</v>
      </c>
      <c r="M327" s="83" t="s">
        <v>1083</v>
      </c>
      <c r="N327" s="83" t="s">
        <v>1075</v>
      </c>
      <c r="O327" s="83" t="s">
        <v>271</v>
      </c>
      <c r="P327" s="116" t="s">
        <v>1076</v>
      </c>
      <c r="Q327" s="116" t="s">
        <v>51</v>
      </c>
      <c r="R327" s="116" t="s">
        <v>49</v>
      </c>
      <c r="S327" s="116" t="s">
        <v>49</v>
      </c>
      <c r="T327" s="116" t="s">
        <v>49</v>
      </c>
      <c r="U327" s="116" t="s">
        <v>50</v>
      </c>
      <c r="V327" s="116" t="s">
        <v>51</v>
      </c>
      <c r="W327" s="116" t="s">
        <v>1084</v>
      </c>
      <c r="X327" s="116" t="s">
        <v>1085</v>
      </c>
      <c r="Y327" s="118" t="n">
        <f aca="false">F327-(AA327+AC327+AE327+AG327+AI327+AK327+AM327+AO327+AQ327+AS327+AU327+AW327+AY327+BA327+BC327+BE327+BG327+BI327+BK327+BM327+BO327+BQ327+BS327+BU327+BW327+BY327)</f>
        <v>0.3</v>
      </c>
      <c r="Z327" s="119"/>
      <c r="AA327" s="119"/>
      <c r="AB327" s="119"/>
      <c r="AC327" s="119"/>
      <c r="AD327" s="119"/>
      <c r="AE327" s="119"/>
      <c r="AF327" s="119"/>
      <c r="AG327" s="119"/>
      <c r="AH327" s="119"/>
      <c r="AI327" s="119"/>
      <c r="AJ327" s="119"/>
      <c r="AK327" s="119"/>
      <c r="AL327" s="119"/>
      <c r="AM327" s="119"/>
      <c r="AN327" s="119"/>
      <c r="AO327" s="119"/>
      <c r="AP327" s="119"/>
      <c r="AQ327" s="119"/>
      <c r="AR327" s="119"/>
      <c r="AS327" s="119"/>
      <c r="AT327" s="119"/>
      <c r="AU327" s="119"/>
      <c r="AV327" s="119"/>
      <c r="AW327" s="119"/>
      <c r="AX327" s="119"/>
      <c r="AY327" s="119"/>
      <c r="AZ327" s="119"/>
      <c r="BA327" s="119"/>
      <c r="BB327" s="119"/>
      <c r="BC327" s="119"/>
      <c r="BD327" s="119"/>
      <c r="BE327" s="119"/>
      <c r="BF327" s="119"/>
      <c r="BG327" s="119"/>
      <c r="BH327" s="119"/>
      <c r="BI327" s="119"/>
      <c r="BJ327" s="119"/>
      <c r="BK327" s="119"/>
      <c r="BL327" s="119"/>
      <c r="BM327" s="119"/>
      <c r="BN327" s="119"/>
      <c r="BO327" s="119"/>
      <c r="BP327" s="119"/>
      <c r="BQ327" s="119"/>
      <c r="BR327" s="119"/>
      <c r="BS327" s="119"/>
      <c r="BT327" s="119"/>
      <c r="BU327" s="119"/>
      <c r="BV327" s="119"/>
      <c r="BW327" s="119"/>
      <c r="BX327" s="119"/>
      <c r="BY327" s="119"/>
    </row>
    <row r="328" s="327" customFormat="true" ht="78.75" hidden="false" customHeight="true" outlineLevel="0" collapsed="false">
      <c r="A328" s="114" t="s">
        <v>1042</v>
      </c>
      <c r="B328" s="115" t="s">
        <v>1055</v>
      </c>
      <c r="C328" s="115" t="s">
        <v>1074</v>
      </c>
      <c r="D328" s="115" t="n">
        <v>48</v>
      </c>
      <c r="E328" s="115" t="n">
        <v>11</v>
      </c>
      <c r="F328" s="325" t="n">
        <v>0.5</v>
      </c>
      <c r="G328" s="115" t="s">
        <v>223</v>
      </c>
      <c r="H328" s="326" t="s">
        <v>1056</v>
      </c>
      <c r="I328" s="83" t="s">
        <v>239</v>
      </c>
      <c r="J328" s="83" t="s">
        <v>41</v>
      </c>
      <c r="K328" s="83" t="s">
        <v>1047</v>
      </c>
      <c r="L328" s="83" t="s">
        <v>231</v>
      </c>
      <c r="M328" s="83" t="s">
        <v>1058</v>
      </c>
      <c r="N328" s="83" t="s">
        <v>1075</v>
      </c>
      <c r="O328" s="83" t="s">
        <v>271</v>
      </c>
      <c r="P328" s="116" t="s">
        <v>1076</v>
      </c>
      <c r="Q328" s="116" t="s">
        <v>51</v>
      </c>
      <c r="R328" s="116" t="s">
        <v>49</v>
      </c>
      <c r="S328" s="116" t="s">
        <v>49</v>
      </c>
      <c r="T328" s="116" t="s">
        <v>49</v>
      </c>
      <c r="U328" s="116" t="s">
        <v>50</v>
      </c>
      <c r="V328" s="116" t="s">
        <v>51</v>
      </c>
      <c r="W328" s="116" t="s">
        <v>1086</v>
      </c>
      <c r="X328" s="116" t="s">
        <v>1087</v>
      </c>
      <c r="Y328" s="118" t="n">
        <f aca="false">F328-(AA328+AC328+AE328+AG328+AI328+AK328+AM328+AO328+AQ328+AS328+AU328+AW328+AY328+BA328+BC328+BE328+BG328+BI328+BK328+BM328+BO328+BQ328+BS328+BU328+BW328+BY328)</f>
        <v>0.5</v>
      </c>
      <c r="Z328" s="119"/>
      <c r="AA328" s="119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9"/>
      <c r="AO328" s="119"/>
      <c r="AP328" s="119"/>
      <c r="AQ328" s="119"/>
      <c r="AR328" s="119"/>
      <c r="AS328" s="119"/>
      <c r="AT328" s="119"/>
      <c r="AU328" s="119"/>
      <c r="AV328" s="119"/>
      <c r="AW328" s="119"/>
      <c r="AX328" s="119"/>
      <c r="AY328" s="119"/>
      <c r="AZ328" s="119"/>
      <c r="BA328" s="119"/>
      <c r="BB328" s="119"/>
      <c r="BC328" s="119"/>
      <c r="BD328" s="119"/>
      <c r="BE328" s="119"/>
      <c r="BF328" s="119"/>
      <c r="BG328" s="119"/>
      <c r="BH328" s="119"/>
      <c r="BI328" s="119"/>
      <c r="BJ328" s="119"/>
      <c r="BK328" s="119"/>
      <c r="BL328" s="119"/>
      <c r="BM328" s="119"/>
      <c r="BN328" s="119"/>
      <c r="BO328" s="119"/>
      <c r="BP328" s="119"/>
      <c r="BQ328" s="119"/>
      <c r="BR328" s="119"/>
      <c r="BS328" s="119"/>
      <c r="BT328" s="119"/>
      <c r="BU328" s="119"/>
      <c r="BV328" s="119"/>
      <c r="BW328" s="119"/>
      <c r="BX328" s="119"/>
      <c r="BY328" s="119"/>
    </row>
    <row r="329" s="327" customFormat="true" ht="78.75" hidden="false" customHeight="true" outlineLevel="0" collapsed="false">
      <c r="A329" s="114" t="s">
        <v>1042</v>
      </c>
      <c r="B329" s="115" t="s">
        <v>1055</v>
      </c>
      <c r="C329" s="115" t="s">
        <v>1074</v>
      </c>
      <c r="D329" s="115" t="n">
        <v>48</v>
      </c>
      <c r="E329" s="115" t="n">
        <v>23</v>
      </c>
      <c r="F329" s="325" t="n">
        <v>1.2</v>
      </c>
      <c r="G329" s="115" t="s">
        <v>223</v>
      </c>
      <c r="H329" s="326" t="s">
        <v>1056</v>
      </c>
      <c r="I329" s="83" t="s">
        <v>239</v>
      </c>
      <c r="J329" s="83" t="s">
        <v>41</v>
      </c>
      <c r="K329" s="83" t="s">
        <v>1047</v>
      </c>
      <c r="L329" s="83" t="s">
        <v>1088</v>
      </c>
      <c r="M329" s="83" t="s">
        <v>1058</v>
      </c>
      <c r="N329" s="83" t="s">
        <v>1075</v>
      </c>
      <c r="O329" s="83" t="s">
        <v>271</v>
      </c>
      <c r="P329" s="116" t="s">
        <v>1076</v>
      </c>
      <c r="Q329" s="116" t="s">
        <v>51</v>
      </c>
      <c r="R329" s="116" t="s">
        <v>49</v>
      </c>
      <c r="S329" s="116" t="s">
        <v>49</v>
      </c>
      <c r="T329" s="116" t="s">
        <v>49</v>
      </c>
      <c r="U329" s="116" t="s">
        <v>50</v>
      </c>
      <c r="V329" s="116" t="s">
        <v>51</v>
      </c>
      <c r="W329" s="116" t="s">
        <v>1089</v>
      </c>
      <c r="X329" s="116" t="s">
        <v>1090</v>
      </c>
      <c r="Y329" s="118" t="n">
        <f aca="false">F329-(AA329+AC329+AE329+AG329+AI329+AK329+AM329+AO329+AQ329+AS329+AU329+AW329+AY329+BA329+BC329+BE329+BG329+BI329+BK329+BM329+BO329+BQ329+BS329+BU329+BW329+BY329)</f>
        <v>1.2</v>
      </c>
      <c r="Z329" s="119"/>
      <c r="AA329" s="119"/>
      <c r="AB329" s="119"/>
      <c r="AC329" s="119"/>
      <c r="AD329" s="119"/>
      <c r="AE329" s="119"/>
      <c r="AF329" s="119"/>
      <c r="AG329" s="119"/>
      <c r="AH329" s="119"/>
      <c r="AI329" s="119"/>
      <c r="AJ329" s="119"/>
      <c r="AK329" s="119"/>
      <c r="AL329" s="119"/>
      <c r="AM329" s="119"/>
      <c r="AN329" s="119"/>
      <c r="AO329" s="119"/>
      <c r="AP329" s="119"/>
      <c r="AQ329" s="119"/>
      <c r="AR329" s="119"/>
      <c r="AS329" s="119"/>
      <c r="AT329" s="119"/>
      <c r="AU329" s="119"/>
      <c r="AV329" s="119"/>
      <c r="AW329" s="119"/>
      <c r="AX329" s="119"/>
      <c r="AY329" s="119"/>
      <c r="AZ329" s="119"/>
      <c r="BA329" s="119"/>
      <c r="BB329" s="119"/>
      <c r="BC329" s="119"/>
      <c r="BD329" s="119"/>
      <c r="BE329" s="119"/>
      <c r="BF329" s="119"/>
      <c r="BG329" s="119"/>
      <c r="BH329" s="119"/>
      <c r="BI329" s="119"/>
      <c r="BJ329" s="119"/>
      <c r="BK329" s="119"/>
      <c r="BL329" s="119"/>
      <c r="BM329" s="119"/>
      <c r="BN329" s="119"/>
      <c r="BO329" s="119"/>
      <c r="BP329" s="119"/>
      <c r="BQ329" s="119"/>
      <c r="BR329" s="119"/>
      <c r="BS329" s="119"/>
      <c r="BT329" s="119"/>
      <c r="BU329" s="119"/>
      <c r="BV329" s="119"/>
      <c r="BW329" s="119"/>
      <c r="BX329" s="119"/>
      <c r="BY329" s="119"/>
    </row>
    <row r="330" s="327" customFormat="true" ht="78.75" hidden="false" customHeight="true" outlineLevel="0" collapsed="false">
      <c r="A330" s="114" t="s">
        <v>1042</v>
      </c>
      <c r="B330" s="115" t="s">
        <v>1055</v>
      </c>
      <c r="C330" s="115" t="s">
        <v>1074</v>
      </c>
      <c r="D330" s="115" t="n">
        <v>64</v>
      </c>
      <c r="E330" s="115" t="n">
        <v>10</v>
      </c>
      <c r="F330" s="325" t="n">
        <v>0.3</v>
      </c>
      <c r="G330" s="115" t="s">
        <v>223</v>
      </c>
      <c r="H330" s="326" t="s">
        <v>1056</v>
      </c>
      <c r="I330" s="83" t="s">
        <v>239</v>
      </c>
      <c r="J330" s="83" t="s">
        <v>41</v>
      </c>
      <c r="K330" s="83" t="s">
        <v>1047</v>
      </c>
      <c r="L330" s="83" t="s">
        <v>231</v>
      </c>
      <c r="M330" s="83" t="s">
        <v>1058</v>
      </c>
      <c r="N330" s="83" t="s">
        <v>1075</v>
      </c>
      <c r="O330" s="83" t="s">
        <v>271</v>
      </c>
      <c r="P330" s="116" t="s">
        <v>263</v>
      </c>
      <c r="Q330" s="116" t="s">
        <v>51</v>
      </c>
      <c r="R330" s="116" t="s">
        <v>49</v>
      </c>
      <c r="S330" s="116" t="s">
        <v>49</v>
      </c>
      <c r="T330" s="116" t="s">
        <v>49</v>
      </c>
      <c r="U330" s="116" t="s">
        <v>50</v>
      </c>
      <c r="V330" s="116" t="s">
        <v>51</v>
      </c>
      <c r="W330" s="116" t="s">
        <v>1091</v>
      </c>
      <c r="X330" s="116" t="s">
        <v>1092</v>
      </c>
      <c r="Y330" s="118" t="n">
        <f aca="false">F330-(AA330+AC330+AE330+AG330+AI330+AK330+AM330+AO330+AQ330+AS330+AU330+AW330+AY330+BA330+BC330+BE330+BG330+BI330+BK330+BM330+BO330+BQ330+BS330+BU330+BW330+BY330)</f>
        <v>0.3</v>
      </c>
      <c r="Z330" s="119"/>
      <c r="AA330" s="119"/>
      <c r="AB330" s="119"/>
      <c r="AC330" s="119"/>
      <c r="AD330" s="119"/>
      <c r="AE330" s="119"/>
      <c r="AF330" s="119"/>
      <c r="AG330" s="119"/>
      <c r="AH330" s="119"/>
      <c r="AI330" s="119"/>
      <c r="AJ330" s="119"/>
      <c r="AK330" s="119"/>
      <c r="AL330" s="119"/>
      <c r="AM330" s="119"/>
      <c r="AN330" s="119"/>
      <c r="AO330" s="119"/>
      <c r="AP330" s="119"/>
      <c r="AQ330" s="119"/>
      <c r="AR330" s="119"/>
      <c r="AS330" s="119"/>
      <c r="AT330" s="119"/>
      <c r="AU330" s="119"/>
      <c r="AV330" s="119"/>
      <c r="AW330" s="119"/>
      <c r="AX330" s="119"/>
      <c r="AY330" s="119"/>
      <c r="AZ330" s="119"/>
      <c r="BA330" s="119"/>
      <c r="BB330" s="119"/>
      <c r="BC330" s="119"/>
      <c r="BD330" s="119"/>
      <c r="BE330" s="119"/>
      <c r="BF330" s="119"/>
      <c r="BG330" s="119"/>
      <c r="BH330" s="119"/>
      <c r="BI330" s="119"/>
      <c r="BJ330" s="119"/>
      <c r="BK330" s="119"/>
      <c r="BL330" s="119"/>
      <c r="BM330" s="119"/>
      <c r="BN330" s="119"/>
      <c r="BO330" s="119"/>
      <c r="BP330" s="119"/>
      <c r="BQ330" s="119"/>
      <c r="BR330" s="119"/>
      <c r="BS330" s="119"/>
      <c r="BT330" s="119"/>
      <c r="BU330" s="119"/>
      <c r="BV330" s="119"/>
      <c r="BW330" s="119"/>
      <c r="BX330" s="119"/>
      <c r="BY330" s="119"/>
    </row>
    <row r="331" s="327" customFormat="true" ht="78.75" hidden="false" customHeight="true" outlineLevel="0" collapsed="false">
      <c r="A331" s="114" t="s">
        <v>1042</v>
      </c>
      <c r="B331" s="115" t="s">
        <v>1093</v>
      </c>
      <c r="C331" s="115" t="s">
        <v>1094</v>
      </c>
      <c r="D331" s="115" t="n">
        <v>5</v>
      </c>
      <c r="E331" s="115" t="n">
        <v>55</v>
      </c>
      <c r="F331" s="325" t="n">
        <v>3.4</v>
      </c>
      <c r="G331" s="115" t="s">
        <v>223</v>
      </c>
      <c r="H331" s="326" t="s">
        <v>1056</v>
      </c>
      <c r="I331" s="83" t="s">
        <v>239</v>
      </c>
      <c r="J331" s="83" t="s">
        <v>41</v>
      </c>
      <c r="K331" s="83" t="s">
        <v>1047</v>
      </c>
      <c r="L331" s="83" t="s">
        <v>231</v>
      </c>
      <c r="M331" s="83" t="s">
        <v>1095</v>
      </c>
      <c r="N331" s="83" t="s">
        <v>1096</v>
      </c>
      <c r="O331" s="83" t="s">
        <v>271</v>
      </c>
      <c r="P331" s="116" t="s">
        <v>1097</v>
      </c>
      <c r="Q331" s="116" t="s">
        <v>51</v>
      </c>
      <c r="R331" s="116" t="s">
        <v>49</v>
      </c>
      <c r="S331" s="116" t="s">
        <v>49</v>
      </c>
      <c r="T331" s="116" t="s">
        <v>49</v>
      </c>
      <c r="U331" s="116" t="s">
        <v>50</v>
      </c>
      <c r="V331" s="116" t="s">
        <v>51</v>
      </c>
      <c r="W331" s="116" t="s">
        <v>1098</v>
      </c>
      <c r="X331" s="116" t="s">
        <v>1099</v>
      </c>
      <c r="Y331" s="118" t="n">
        <f aca="false">F331-(AA331+AC331+AE331+AG331+AI331+AK331+AM331+AO331+AQ331+AS331+AU331+AW331+AY331+BA331+BC331+BE331+BG331+BI331+BK331+BM331+BO331+BQ331+BS331+BU331+BW331+BY331)</f>
        <v>3.4</v>
      </c>
      <c r="Z331" s="119"/>
      <c r="AA331" s="119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9"/>
      <c r="AO331" s="119"/>
      <c r="AP331" s="119"/>
      <c r="AQ331" s="119"/>
      <c r="AR331" s="119"/>
      <c r="AS331" s="119"/>
      <c r="AT331" s="119"/>
      <c r="AU331" s="119"/>
      <c r="AV331" s="119"/>
      <c r="AW331" s="119"/>
      <c r="AX331" s="119"/>
      <c r="AY331" s="119"/>
      <c r="AZ331" s="119"/>
      <c r="BA331" s="119"/>
      <c r="BB331" s="119"/>
      <c r="BC331" s="119"/>
      <c r="BD331" s="119"/>
      <c r="BE331" s="119"/>
      <c r="BF331" s="119"/>
      <c r="BG331" s="119"/>
      <c r="BH331" s="119"/>
      <c r="BI331" s="119"/>
      <c r="BJ331" s="119"/>
      <c r="BK331" s="119"/>
      <c r="BL331" s="119"/>
      <c r="BM331" s="119"/>
      <c r="BN331" s="119"/>
      <c r="BO331" s="119"/>
      <c r="BP331" s="119"/>
      <c r="BQ331" s="119"/>
      <c r="BR331" s="119"/>
      <c r="BS331" s="119"/>
      <c r="BT331" s="119"/>
      <c r="BU331" s="119"/>
      <c r="BV331" s="119"/>
      <c r="BW331" s="119"/>
      <c r="BX331" s="119"/>
      <c r="BY331" s="119"/>
    </row>
    <row r="332" s="327" customFormat="true" ht="78.75" hidden="false" customHeight="true" outlineLevel="0" collapsed="false">
      <c r="A332" s="114" t="s">
        <v>1042</v>
      </c>
      <c r="B332" s="115" t="s">
        <v>1093</v>
      </c>
      <c r="C332" s="115" t="s">
        <v>1094</v>
      </c>
      <c r="D332" s="115" t="n">
        <v>9</v>
      </c>
      <c r="E332" s="115" t="n">
        <v>30</v>
      </c>
      <c r="F332" s="325" t="n">
        <v>14.3</v>
      </c>
      <c r="G332" s="115" t="s">
        <v>223</v>
      </c>
      <c r="H332" s="326" t="s">
        <v>1056</v>
      </c>
      <c r="I332" s="83" t="s">
        <v>1081</v>
      </c>
      <c r="J332" s="83" t="s">
        <v>1082</v>
      </c>
      <c r="K332" s="83" t="s">
        <v>1047</v>
      </c>
      <c r="L332" s="83" t="s">
        <v>231</v>
      </c>
      <c r="M332" s="83" t="s">
        <v>1100</v>
      </c>
      <c r="N332" s="83" t="s">
        <v>1101</v>
      </c>
      <c r="O332" s="83" t="s">
        <v>271</v>
      </c>
      <c r="P332" s="116" t="s">
        <v>263</v>
      </c>
      <c r="Q332" s="116" t="s">
        <v>272</v>
      </c>
      <c r="R332" s="116" t="n">
        <v>14.3</v>
      </c>
      <c r="S332" s="116" t="s">
        <v>49</v>
      </c>
      <c r="T332" s="116" t="s">
        <v>49</v>
      </c>
      <c r="U332" s="116" t="s">
        <v>50</v>
      </c>
      <c r="V332" s="116" t="s">
        <v>51</v>
      </c>
      <c r="W332" s="116" t="s">
        <v>1102</v>
      </c>
      <c r="X332" s="116" t="s">
        <v>1103</v>
      </c>
      <c r="Y332" s="118" t="n">
        <f aca="false">F332-(AA332+AC332+AE332+AG332+AI332+AK332+AM332+AO332+AQ332+AS332+AU332+AW332+AY332+BA332+BC332+BE332+BG332+BI332+BK332+BM332+BO332+BQ332+BS332+BU332+BW332+BY332)</f>
        <v>14.3</v>
      </c>
      <c r="Z332" s="119"/>
      <c r="AA332" s="119"/>
      <c r="AB332" s="119"/>
      <c r="AC332" s="119"/>
      <c r="AD332" s="119"/>
      <c r="AE332" s="119"/>
      <c r="AF332" s="119"/>
      <c r="AG332" s="119"/>
      <c r="AH332" s="119"/>
      <c r="AI332" s="119"/>
      <c r="AJ332" s="119"/>
      <c r="AK332" s="119"/>
      <c r="AL332" s="119"/>
      <c r="AM332" s="119"/>
      <c r="AN332" s="119"/>
      <c r="AO332" s="119"/>
      <c r="AP332" s="119"/>
      <c r="AQ332" s="119"/>
      <c r="AR332" s="119"/>
      <c r="AS332" s="119"/>
      <c r="AT332" s="119"/>
      <c r="AU332" s="119"/>
      <c r="AV332" s="119"/>
      <c r="AW332" s="119"/>
      <c r="AX332" s="119"/>
      <c r="AY332" s="119"/>
      <c r="AZ332" s="119"/>
      <c r="BA332" s="119"/>
      <c r="BB332" s="119"/>
      <c r="BC332" s="119"/>
      <c r="BD332" s="119"/>
      <c r="BE332" s="119"/>
      <c r="BF332" s="119"/>
      <c r="BG332" s="119"/>
      <c r="BH332" s="119"/>
      <c r="BI332" s="119"/>
      <c r="BJ332" s="119"/>
      <c r="BK332" s="119"/>
      <c r="BL332" s="119"/>
      <c r="BM332" s="119"/>
      <c r="BN332" s="119"/>
      <c r="BO332" s="119"/>
      <c r="BP332" s="119"/>
      <c r="BQ332" s="119"/>
      <c r="BR332" s="119"/>
      <c r="BS332" s="119"/>
      <c r="BT332" s="119"/>
      <c r="BU332" s="119"/>
      <c r="BV332" s="119"/>
      <c r="BW332" s="119"/>
      <c r="BX332" s="119"/>
      <c r="BY332" s="119"/>
    </row>
    <row r="333" s="245" customFormat="true" ht="78.75" hidden="false" customHeight="true" outlineLevel="0" collapsed="false">
      <c r="A333" s="73" t="s">
        <v>1042</v>
      </c>
      <c r="B333" s="74" t="s">
        <v>1062</v>
      </c>
      <c r="C333" s="74" t="s">
        <v>1062</v>
      </c>
      <c r="D333" s="74" t="n">
        <v>63</v>
      </c>
      <c r="E333" s="74" t="n">
        <v>39</v>
      </c>
      <c r="F333" s="74" t="n">
        <v>10</v>
      </c>
      <c r="G333" s="74" t="s">
        <v>167</v>
      </c>
      <c r="H333" s="74" t="s">
        <v>1064</v>
      </c>
      <c r="I333" s="74" t="s">
        <v>75</v>
      </c>
      <c r="J333" s="74" t="s">
        <v>239</v>
      </c>
      <c r="K333" s="75" t="s">
        <v>1047</v>
      </c>
      <c r="L333" s="74" t="s">
        <v>231</v>
      </c>
      <c r="M333" s="74" t="s">
        <v>1104</v>
      </c>
      <c r="N333" s="106" t="s">
        <v>1066</v>
      </c>
      <c r="O333" s="74" t="s">
        <v>271</v>
      </c>
      <c r="P333" s="74" t="s">
        <v>77</v>
      </c>
      <c r="Q333" s="74" t="s">
        <v>272</v>
      </c>
      <c r="R333" s="74" t="n">
        <v>10</v>
      </c>
      <c r="S333" s="74" t="s">
        <v>272</v>
      </c>
      <c r="T333" s="74" t="n">
        <v>10</v>
      </c>
      <c r="U333" s="74" t="s">
        <v>50</v>
      </c>
      <c r="V333" s="74" t="s">
        <v>51</v>
      </c>
      <c r="W333" s="74" t="s">
        <v>1105</v>
      </c>
      <c r="X333" s="74" t="s">
        <v>1106</v>
      </c>
      <c r="Y333" s="78" t="n">
        <f aca="false">F333-(AA333+AC333+AE333+AG333+AI333+AK333+AM333+AO333+AQ333+AS333+AU333+AW333+AY333+BA333+BC333+BE333+BG333+BI333+BK333+BM333+BO333+BQ333+BS333+BU333+BW333+BY333)</f>
        <v>0</v>
      </c>
      <c r="Z333" s="106" t="s">
        <v>1107</v>
      </c>
      <c r="AA333" s="79" t="n">
        <v>10</v>
      </c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/>
      <c r="BG333" s="79"/>
      <c r="BH333" s="79"/>
      <c r="BI333" s="79"/>
      <c r="BJ333" s="79"/>
      <c r="BK333" s="79"/>
      <c r="BL333" s="79"/>
      <c r="BM333" s="79"/>
      <c r="BN333" s="79"/>
      <c r="BO333" s="79"/>
      <c r="BP333" s="79"/>
      <c r="BQ333" s="79"/>
      <c r="BR333" s="79"/>
      <c r="BS333" s="79"/>
      <c r="BT333" s="79"/>
      <c r="BU333" s="79"/>
      <c r="BV333" s="79"/>
      <c r="BW333" s="79"/>
      <c r="BX333" s="79"/>
      <c r="BY333" s="79"/>
    </row>
    <row r="334" s="245" customFormat="true" ht="78.75" hidden="false" customHeight="true" outlineLevel="0" collapsed="false">
      <c r="A334" s="73" t="s">
        <v>1042</v>
      </c>
      <c r="B334" s="74" t="s">
        <v>1093</v>
      </c>
      <c r="C334" s="74" t="s">
        <v>1093</v>
      </c>
      <c r="D334" s="74" t="n">
        <v>107</v>
      </c>
      <c r="E334" s="74" t="n">
        <v>33</v>
      </c>
      <c r="F334" s="74" t="n">
        <v>0.6</v>
      </c>
      <c r="G334" s="74" t="s">
        <v>97</v>
      </c>
      <c r="H334" s="74" t="s">
        <v>1108</v>
      </c>
      <c r="I334" s="74" t="s">
        <v>41</v>
      </c>
      <c r="J334" s="74" t="s">
        <v>1109</v>
      </c>
      <c r="K334" s="75" t="s">
        <v>551</v>
      </c>
      <c r="L334" s="74" t="s">
        <v>231</v>
      </c>
      <c r="M334" s="74" t="s">
        <v>1110</v>
      </c>
      <c r="N334" s="74" t="s">
        <v>858</v>
      </c>
      <c r="O334" s="74" t="s">
        <v>271</v>
      </c>
      <c r="P334" s="75" t="s">
        <v>263</v>
      </c>
      <c r="Q334" s="74" t="s">
        <v>710</v>
      </c>
      <c r="R334" s="74" t="n">
        <v>0.6</v>
      </c>
      <c r="S334" s="74" t="s">
        <v>710</v>
      </c>
      <c r="T334" s="74" t="n">
        <v>0.6</v>
      </c>
      <c r="U334" s="74" t="s">
        <v>50</v>
      </c>
      <c r="V334" s="74"/>
      <c r="W334" s="74"/>
      <c r="X334" s="74"/>
      <c r="Y334" s="78" t="n">
        <f aca="false">F334-(AA334+AC334+AE334+AG334+AI334+AK334+AM334+AO334+AQ334+AS334+AU334+AW334+AY334+BA334+BC334+BE334+BG334+BI334+BK334+BM334+BO334+BQ334+BS334+BU334+BW334+BY334)</f>
        <v>0</v>
      </c>
      <c r="Z334" s="79" t="s">
        <v>441</v>
      </c>
      <c r="AA334" s="79" t="n">
        <v>0.6</v>
      </c>
      <c r="AB334" s="79"/>
      <c r="AC334" s="79"/>
      <c r="AD334" s="79"/>
      <c r="AE334" s="79"/>
      <c r="AF334" s="79"/>
      <c r="AG334" s="79"/>
      <c r="AH334" s="79"/>
      <c r="AI334" s="79"/>
      <c r="AJ334" s="79"/>
      <c r="AK334" s="79"/>
      <c r="AL334" s="79"/>
      <c r="AM334" s="79"/>
      <c r="AN334" s="79"/>
      <c r="AO334" s="79"/>
      <c r="AP334" s="79"/>
      <c r="AQ334" s="79"/>
      <c r="AR334" s="79"/>
      <c r="AS334" s="79"/>
      <c r="AT334" s="79"/>
      <c r="AU334" s="79"/>
      <c r="AV334" s="79"/>
      <c r="AW334" s="79"/>
      <c r="AX334" s="79"/>
      <c r="AY334" s="79"/>
      <c r="AZ334" s="79"/>
      <c r="BA334" s="79"/>
      <c r="BB334" s="79"/>
      <c r="BC334" s="79"/>
      <c r="BD334" s="79"/>
      <c r="BE334" s="79"/>
      <c r="BF334" s="79"/>
      <c r="BG334" s="79"/>
      <c r="BH334" s="79"/>
      <c r="BI334" s="79"/>
      <c r="BJ334" s="79"/>
      <c r="BK334" s="79"/>
      <c r="BL334" s="79"/>
      <c r="BM334" s="79"/>
      <c r="BN334" s="79"/>
      <c r="BO334" s="79"/>
      <c r="BP334" s="79"/>
      <c r="BQ334" s="79"/>
      <c r="BR334" s="79"/>
      <c r="BS334" s="79"/>
      <c r="BT334" s="79"/>
      <c r="BU334" s="79"/>
      <c r="BV334" s="79"/>
      <c r="BW334" s="79"/>
      <c r="BX334" s="79"/>
      <c r="BY334" s="79"/>
    </row>
    <row r="335" s="332" customFormat="true" ht="78.75" hidden="false" customHeight="true" outlineLevel="0" collapsed="false">
      <c r="A335" s="168" t="s">
        <v>1042</v>
      </c>
      <c r="B335" s="328" t="s">
        <v>1111</v>
      </c>
      <c r="C335" s="328" t="s">
        <v>1111</v>
      </c>
      <c r="D335" s="328" t="n">
        <v>62</v>
      </c>
      <c r="E335" s="328" t="n">
        <v>37</v>
      </c>
      <c r="F335" s="328" t="n">
        <v>4.3</v>
      </c>
      <c r="G335" s="65" t="s">
        <v>1112</v>
      </c>
      <c r="H335" s="64" t="s">
        <v>1064</v>
      </c>
      <c r="I335" s="64" t="s">
        <v>1046</v>
      </c>
      <c r="J335" s="64" t="s">
        <v>41</v>
      </c>
      <c r="K335" s="65" t="s">
        <v>1047</v>
      </c>
      <c r="L335" s="329" t="s">
        <v>1113</v>
      </c>
      <c r="M335" s="116" t="s">
        <v>1104</v>
      </c>
      <c r="N335" s="330" t="s">
        <v>1066</v>
      </c>
      <c r="O335" s="116" t="s">
        <v>271</v>
      </c>
      <c r="P335" s="116" t="s">
        <v>77</v>
      </c>
      <c r="Q335" s="116" t="s">
        <v>272</v>
      </c>
      <c r="R335" s="116" t="n">
        <v>4.3</v>
      </c>
      <c r="S335" s="331"/>
      <c r="T335" s="331"/>
      <c r="U335" s="116" t="s">
        <v>50</v>
      </c>
      <c r="V335" s="116" t="s">
        <v>51</v>
      </c>
      <c r="W335" s="116" t="s">
        <v>1114</v>
      </c>
      <c r="X335" s="116" t="s">
        <v>1115</v>
      </c>
      <c r="Y335" s="68" t="n">
        <f aca="false">F335-(AA335+AC335+AE335+AG335+AI335+AK335+AM335+AO335+AQ335+AS335+AU335+AW335+AY335+BA335+BC335+BE335+BG335+BI335+BK335+BM335+BO335+BQ335+BS335+BU335+BW335+BY335)</f>
        <v>2.5592</v>
      </c>
      <c r="Z335" s="69" t="s">
        <v>1116</v>
      </c>
      <c r="AA335" s="69" t="n">
        <v>1.7408</v>
      </c>
      <c r="AB335" s="69"/>
      <c r="AC335" s="69"/>
      <c r="AD335" s="69"/>
      <c r="AE335" s="69"/>
      <c r="AF335" s="69"/>
      <c r="AG335" s="69"/>
      <c r="AH335" s="69"/>
      <c r="AI335" s="69"/>
      <c r="AJ335" s="69"/>
      <c r="AK335" s="69"/>
      <c r="AL335" s="69"/>
      <c r="AM335" s="69"/>
      <c r="AN335" s="69"/>
      <c r="AO335" s="69"/>
      <c r="AP335" s="69"/>
      <c r="AQ335" s="69"/>
      <c r="AR335" s="69"/>
      <c r="AS335" s="69"/>
      <c r="AT335" s="69"/>
      <c r="AU335" s="69"/>
      <c r="AV335" s="69"/>
      <c r="AW335" s="69"/>
      <c r="AX335" s="69"/>
      <c r="AY335" s="69"/>
      <c r="AZ335" s="69"/>
      <c r="BA335" s="69"/>
      <c r="BB335" s="69"/>
      <c r="BC335" s="69"/>
      <c r="BD335" s="69"/>
      <c r="BE335" s="69"/>
      <c r="BF335" s="69"/>
      <c r="BG335" s="69"/>
      <c r="BH335" s="69"/>
      <c r="BI335" s="69"/>
      <c r="BJ335" s="69"/>
      <c r="BK335" s="69"/>
      <c r="BL335" s="69"/>
      <c r="BM335" s="69"/>
      <c r="BN335" s="69"/>
      <c r="BO335" s="69"/>
      <c r="BP335" s="69"/>
      <c r="BQ335" s="69"/>
      <c r="BR335" s="69"/>
      <c r="BS335" s="69"/>
      <c r="BT335" s="69"/>
      <c r="BU335" s="69"/>
      <c r="BV335" s="69"/>
      <c r="BW335" s="69"/>
      <c r="BX335" s="69"/>
      <c r="BY335" s="69"/>
    </row>
    <row r="336" s="280" customFormat="true" ht="81" hidden="false" customHeight="true" outlineLevel="0" collapsed="false">
      <c r="A336" s="63" t="s">
        <v>1042</v>
      </c>
      <c r="B336" s="63" t="s">
        <v>1055</v>
      </c>
      <c r="C336" s="63" t="s">
        <v>1042</v>
      </c>
      <c r="D336" s="63" t="n">
        <v>203</v>
      </c>
      <c r="E336" s="63" t="n">
        <v>10</v>
      </c>
      <c r="F336" s="63" t="n">
        <v>3.3</v>
      </c>
      <c r="G336" s="63" t="s">
        <v>97</v>
      </c>
      <c r="H336" s="63" t="s">
        <v>1117</v>
      </c>
      <c r="I336" s="63" t="s">
        <v>239</v>
      </c>
      <c r="J336" s="63" t="s">
        <v>41</v>
      </c>
      <c r="K336" s="65" t="s">
        <v>551</v>
      </c>
      <c r="L336" s="63" t="s">
        <v>231</v>
      </c>
      <c r="M336" s="63" t="s">
        <v>838</v>
      </c>
      <c r="N336" s="63" t="s">
        <v>858</v>
      </c>
      <c r="O336" s="63" t="s">
        <v>847</v>
      </c>
      <c r="P336" s="63" t="s">
        <v>263</v>
      </c>
      <c r="Q336" s="63" t="s">
        <v>272</v>
      </c>
      <c r="R336" s="63" t="n">
        <v>3.3</v>
      </c>
      <c r="S336" s="63" t="s">
        <v>49</v>
      </c>
      <c r="T336" s="63" t="s">
        <v>49</v>
      </c>
      <c r="U336" s="63" t="s">
        <v>50</v>
      </c>
      <c r="V336" s="63" t="s">
        <v>51</v>
      </c>
      <c r="W336" s="64" t="s">
        <v>1118</v>
      </c>
      <c r="X336" s="64" t="s">
        <v>1119</v>
      </c>
      <c r="Y336" s="68" t="n">
        <f aca="false">F336-(AA336+AC336+AE336+AG336+AI336+AK336+AM336+AO336+AQ336+AS336+AU336+AW336+AY336+BA336+BC336+BE336+BG336+BI336+BK336+BM336+BO336+BQ336+BS336+BU336+BW336+BY336)</f>
        <v>0.2183</v>
      </c>
      <c r="Z336" s="333" t="s">
        <v>1120</v>
      </c>
      <c r="AA336" s="69" t="n">
        <v>0.7</v>
      </c>
      <c r="AB336" s="63" t="s">
        <v>867</v>
      </c>
      <c r="AC336" s="63" t="n">
        <v>2.2066</v>
      </c>
      <c r="AD336" s="63" t="s">
        <v>1121</v>
      </c>
      <c r="AE336" s="63" t="n">
        <v>0.1751</v>
      </c>
      <c r="AF336" s="63"/>
      <c r="AG336" s="63"/>
      <c r="AH336" s="63"/>
      <c r="AI336" s="63"/>
      <c r="AJ336" s="63"/>
      <c r="AK336" s="63"/>
      <c r="AL336" s="63"/>
      <c r="AM336" s="63"/>
      <c r="AN336" s="63"/>
      <c r="AO336" s="63"/>
      <c r="AP336" s="63"/>
      <c r="AQ336" s="63"/>
      <c r="AR336" s="63"/>
      <c r="AS336" s="63"/>
      <c r="AT336" s="63"/>
      <c r="AU336" s="63"/>
      <c r="AV336" s="63"/>
      <c r="AW336" s="63"/>
      <c r="AX336" s="63"/>
      <c r="AY336" s="63"/>
      <c r="AZ336" s="63"/>
      <c r="BA336" s="63"/>
      <c r="BB336" s="63"/>
      <c r="BC336" s="63"/>
      <c r="BD336" s="63"/>
      <c r="BE336" s="63"/>
      <c r="BF336" s="63"/>
      <c r="BG336" s="63"/>
      <c r="BH336" s="63"/>
      <c r="BI336" s="63"/>
      <c r="BJ336" s="63"/>
      <c r="BK336" s="63"/>
      <c r="BL336" s="63"/>
      <c r="BM336" s="63"/>
      <c r="BN336" s="63"/>
      <c r="BO336" s="63"/>
      <c r="BP336" s="63"/>
      <c r="BQ336" s="63"/>
      <c r="BR336" s="63"/>
      <c r="BS336" s="63"/>
      <c r="BT336" s="63"/>
      <c r="BU336" s="63"/>
      <c r="BV336" s="63"/>
      <c r="BW336" s="63"/>
      <c r="BX336" s="63"/>
      <c r="BY336" s="63"/>
    </row>
    <row r="337" s="250" customFormat="true" ht="81" hidden="false" customHeight="true" outlineLevel="0" collapsed="false">
      <c r="A337" s="73" t="s">
        <v>1042</v>
      </c>
      <c r="B337" s="73" t="s">
        <v>1043</v>
      </c>
      <c r="C337" s="73" t="s">
        <v>1122</v>
      </c>
      <c r="D337" s="73" t="s">
        <v>1123</v>
      </c>
      <c r="E337" s="73" t="s">
        <v>1124</v>
      </c>
      <c r="F337" s="73" t="n">
        <v>6.6</v>
      </c>
      <c r="G337" s="73" t="s">
        <v>97</v>
      </c>
      <c r="H337" s="73" t="s">
        <v>1117</v>
      </c>
      <c r="I337" s="73" t="s">
        <v>239</v>
      </c>
      <c r="J337" s="73" t="s">
        <v>1125</v>
      </c>
      <c r="K337" s="75" t="s">
        <v>551</v>
      </c>
      <c r="L337" s="73" t="s">
        <v>231</v>
      </c>
      <c r="M337" s="73" t="s">
        <v>838</v>
      </c>
      <c r="N337" s="73" t="s">
        <v>858</v>
      </c>
      <c r="O337" s="73" t="s">
        <v>847</v>
      </c>
      <c r="P337" s="73" t="s">
        <v>263</v>
      </c>
      <c r="Q337" s="73" t="s">
        <v>272</v>
      </c>
      <c r="R337" s="73" t="n">
        <v>6.6</v>
      </c>
      <c r="S337" s="73" t="s">
        <v>49</v>
      </c>
      <c r="T337" s="73" t="s">
        <v>49</v>
      </c>
      <c r="U337" s="73" t="s">
        <v>50</v>
      </c>
      <c r="V337" s="73" t="s">
        <v>51</v>
      </c>
      <c r="W337" s="74" t="s">
        <v>1126</v>
      </c>
      <c r="X337" s="74" t="s">
        <v>1127</v>
      </c>
      <c r="Y337" s="78" t="n">
        <f aca="false">F337-(AA337+AC337+AE337+AG337+AI337+AK337+AM337+AO337+AQ337+AS337+AU337+AW337+AY337+BA337+BC337+BE337+BG337+BI337+BK337+BM337+BO337+BQ337+BS337+BU337+BW337+BY337)</f>
        <v>0</v>
      </c>
      <c r="Z337" s="73" t="s">
        <v>867</v>
      </c>
      <c r="AA337" s="73" t="n">
        <v>6.6</v>
      </c>
      <c r="AB337" s="73"/>
      <c r="AC337" s="73"/>
      <c r="AD337" s="73"/>
      <c r="AE337" s="73"/>
      <c r="AF337" s="73"/>
      <c r="AG337" s="73"/>
      <c r="AH337" s="73"/>
      <c r="AI337" s="73"/>
      <c r="AJ337" s="73"/>
      <c r="AK337" s="73"/>
      <c r="AL337" s="73"/>
      <c r="AM337" s="73"/>
      <c r="AN337" s="73"/>
      <c r="AO337" s="73"/>
      <c r="AP337" s="73"/>
      <c r="AQ337" s="73"/>
      <c r="AR337" s="73"/>
      <c r="AS337" s="73"/>
      <c r="AT337" s="73"/>
      <c r="AU337" s="73"/>
      <c r="AV337" s="73"/>
      <c r="AW337" s="73"/>
      <c r="AX337" s="73"/>
      <c r="AY337" s="73"/>
      <c r="AZ337" s="73"/>
      <c r="BA337" s="73"/>
      <c r="BB337" s="73"/>
      <c r="BC337" s="73"/>
      <c r="BD337" s="73"/>
      <c r="BE337" s="73"/>
      <c r="BF337" s="73"/>
      <c r="BG337" s="73"/>
      <c r="BH337" s="73"/>
      <c r="BI337" s="73"/>
      <c r="BJ337" s="73"/>
      <c r="BK337" s="73"/>
      <c r="BL337" s="73"/>
      <c r="BM337" s="73"/>
      <c r="BN337" s="73"/>
      <c r="BO337" s="73"/>
      <c r="BP337" s="73"/>
      <c r="BQ337" s="73"/>
      <c r="BR337" s="73"/>
      <c r="BS337" s="73"/>
      <c r="BT337" s="73"/>
      <c r="BU337" s="73"/>
      <c r="BV337" s="73"/>
      <c r="BW337" s="73"/>
      <c r="BX337" s="73"/>
      <c r="BY337" s="73"/>
    </row>
    <row r="338" s="280" customFormat="true" ht="81" hidden="false" customHeight="true" outlineLevel="0" collapsed="false">
      <c r="A338" s="63" t="s">
        <v>1042</v>
      </c>
      <c r="B338" s="334" t="s">
        <v>1093</v>
      </c>
      <c r="C338" s="334" t="s">
        <v>1093</v>
      </c>
      <c r="D338" s="335" t="n">
        <v>98</v>
      </c>
      <c r="E338" s="336" t="s">
        <v>1128</v>
      </c>
      <c r="F338" s="337" t="n">
        <v>7.8</v>
      </c>
      <c r="G338" s="63" t="s">
        <v>204</v>
      </c>
      <c r="I338" s="63" t="s">
        <v>41</v>
      </c>
      <c r="J338" s="63" t="s">
        <v>239</v>
      </c>
      <c r="K338" s="65" t="s">
        <v>551</v>
      </c>
      <c r="L338" s="63" t="s">
        <v>231</v>
      </c>
      <c r="M338" s="63" t="s">
        <v>1129</v>
      </c>
      <c r="N338" s="63" t="s">
        <v>1130</v>
      </c>
      <c r="O338" s="63" t="s">
        <v>437</v>
      </c>
      <c r="P338" s="338" t="s">
        <v>263</v>
      </c>
      <c r="Q338" s="339" t="s">
        <v>51</v>
      </c>
      <c r="S338" s="63"/>
      <c r="T338" s="63"/>
      <c r="U338" s="63" t="s">
        <v>50</v>
      </c>
      <c r="V338" s="63"/>
      <c r="W338" s="63"/>
      <c r="X338" s="63"/>
      <c r="Y338" s="68" t="n">
        <f aca="false">F338-(AA338+AC338+AE338+AG338+AI338+AK338+AM338+AO338+AQ338+AS338+AU338+AW338+AY338+BA338+BC338+BE338+BG338+BI338+BK338+BM338+BO338+BQ338+BS338+BU338+BW338+BY338)</f>
        <v>0.5117</v>
      </c>
      <c r="Z338" s="63" t="s">
        <v>1131</v>
      </c>
      <c r="AA338" s="63" t="n">
        <v>4.1323</v>
      </c>
      <c r="AB338" s="63" t="s">
        <v>1132</v>
      </c>
      <c r="AC338" s="63" t="n">
        <v>3.156</v>
      </c>
      <c r="AD338" s="63"/>
      <c r="AE338" s="63"/>
      <c r="AF338" s="63"/>
      <c r="AG338" s="63"/>
      <c r="AH338" s="63"/>
      <c r="AI338" s="63"/>
      <c r="AJ338" s="63"/>
      <c r="AK338" s="63"/>
      <c r="AL338" s="63"/>
      <c r="AM338" s="63"/>
      <c r="AN338" s="63"/>
      <c r="AO338" s="63"/>
      <c r="AP338" s="63"/>
      <c r="AQ338" s="63"/>
      <c r="AR338" s="63"/>
      <c r="AS338" s="63"/>
      <c r="AT338" s="63"/>
      <c r="AU338" s="63"/>
      <c r="AV338" s="63"/>
      <c r="AW338" s="63"/>
      <c r="AX338" s="63"/>
      <c r="AY338" s="63"/>
      <c r="AZ338" s="63"/>
      <c r="BA338" s="63"/>
      <c r="BB338" s="63"/>
      <c r="BC338" s="63"/>
      <c r="BD338" s="63"/>
      <c r="BE338" s="63"/>
      <c r="BF338" s="63"/>
      <c r="BG338" s="63"/>
      <c r="BH338" s="63"/>
      <c r="BI338" s="63"/>
      <c r="BJ338" s="63"/>
      <c r="BK338" s="63"/>
      <c r="BL338" s="63"/>
      <c r="BM338" s="63"/>
      <c r="BN338" s="63"/>
      <c r="BO338" s="63"/>
      <c r="BP338" s="63"/>
      <c r="BQ338" s="63"/>
      <c r="BR338" s="63"/>
      <c r="BS338" s="63"/>
      <c r="BT338" s="63"/>
      <c r="BU338" s="63"/>
      <c r="BV338" s="63"/>
      <c r="BW338" s="63"/>
      <c r="BX338" s="63"/>
      <c r="BY338" s="63"/>
    </row>
    <row r="339" s="280" customFormat="true" ht="81" hidden="false" customHeight="true" outlineLevel="0" collapsed="false">
      <c r="A339" s="168" t="s">
        <v>1042</v>
      </c>
      <c r="B339" s="340" t="s">
        <v>1093</v>
      </c>
      <c r="C339" s="340" t="s">
        <v>1122</v>
      </c>
      <c r="D339" s="340" t="n">
        <v>293</v>
      </c>
      <c r="E339" s="340" t="n">
        <v>5</v>
      </c>
      <c r="F339" s="340" t="n">
        <v>0.8</v>
      </c>
      <c r="G339" s="340" t="s">
        <v>1133</v>
      </c>
      <c r="H339" s="340" t="s">
        <v>1134</v>
      </c>
      <c r="I339" s="340" t="s">
        <v>239</v>
      </c>
      <c r="J339" s="340" t="s">
        <v>41</v>
      </c>
      <c r="K339" s="169" t="s">
        <v>551</v>
      </c>
      <c r="L339" s="340" t="s">
        <v>231</v>
      </c>
      <c r="M339" s="340" t="s">
        <v>1135</v>
      </c>
      <c r="N339" s="340" t="s">
        <v>1136</v>
      </c>
      <c r="O339" s="340" t="s">
        <v>1137</v>
      </c>
      <c r="P339" s="340" t="s">
        <v>263</v>
      </c>
      <c r="Q339" s="340" t="s">
        <v>272</v>
      </c>
      <c r="R339" s="340" t="n">
        <v>0.8</v>
      </c>
      <c r="S339" s="340"/>
      <c r="T339" s="340"/>
      <c r="U339" s="340" t="s">
        <v>50</v>
      </c>
      <c r="V339" s="340"/>
      <c r="W339" s="341" t="n">
        <v>5548923</v>
      </c>
      <c r="X339" s="340" t="s">
        <v>1138</v>
      </c>
      <c r="Y339" s="68" t="n">
        <f aca="false">F339-(AA339+AC339+AE339+AG339+AI339+AK339+AM339+AO339+AQ339+AS339+AU339+AW339+AY339+BA339+BC339+BE339+BG339+BI339+BK339+BM339+BO339+BQ339+BS339+BU339+BW339+BY339)</f>
        <v>0.00730000000000008</v>
      </c>
      <c r="Z339" s="63" t="s">
        <v>1139</v>
      </c>
      <c r="AA339" s="63" t="n">
        <v>0.5819</v>
      </c>
      <c r="AB339" s="63" t="s">
        <v>1140</v>
      </c>
      <c r="AC339" s="63" t="n">
        <v>0.2108</v>
      </c>
      <c r="AD339" s="63"/>
      <c r="AE339" s="63"/>
      <c r="AF339" s="63"/>
      <c r="AG339" s="63"/>
      <c r="AH339" s="63"/>
      <c r="AI339" s="63"/>
      <c r="AJ339" s="63"/>
      <c r="AK339" s="63"/>
      <c r="AL339" s="63"/>
      <c r="AM339" s="63"/>
      <c r="AN339" s="63"/>
      <c r="AO339" s="63"/>
      <c r="AP339" s="63"/>
      <c r="AQ339" s="63"/>
      <c r="AR339" s="63"/>
      <c r="AS339" s="63"/>
      <c r="AT339" s="63"/>
      <c r="AU339" s="63"/>
      <c r="AV339" s="63"/>
      <c r="AW339" s="63"/>
      <c r="AX339" s="63"/>
      <c r="AY339" s="63"/>
      <c r="AZ339" s="63"/>
      <c r="BA339" s="63"/>
      <c r="BB339" s="63"/>
      <c r="BC339" s="63"/>
      <c r="BD339" s="63"/>
      <c r="BE339" s="63"/>
      <c r="BF339" s="63"/>
      <c r="BG339" s="63"/>
      <c r="BH339" s="63"/>
      <c r="BI339" s="63"/>
      <c r="BJ339" s="63"/>
      <c r="BK339" s="63"/>
      <c r="BL339" s="63"/>
      <c r="BM339" s="63"/>
      <c r="BN339" s="63"/>
      <c r="BO339" s="63"/>
      <c r="BP339" s="63"/>
      <c r="BQ339" s="63"/>
      <c r="BR339" s="63"/>
      <c r="BS339" s="63"/>
      <c r="BT339" s="63"/>
      <c r="BU339" s="63"/>
      <c r="BV339" s="63"/>
      <c r="BW339" s="63"/>
      <c r="BX339" s="63"/>
      <c r="BY339" s="63"/>
    </row>
    <row r="340" s="348" customFormat="true" ht="81" hidden="false" customHeight="true" outlineLevel="0" collapsed="false">
      <c r="A340" s="342" t="s">
        <v>1042</v>
      </c>
      <c r="B340" s="342" t="s">
        <v>1043</v>
      </c>
      <c r="C340" s="342" t="s">
        <v>1141</v>
      </c>
      <c r="D340" s="342" t="n">
        <v>12</v>
      </c>
      <c r="E340" s="342" t="s">
        <v>1142</v>
      </c>
      <c r="F340" s="342" t="n">
        <v>37.39</v>
      </c>
      <c r="G340" s="342" t="s">
        <v>593</v>
      </c>
      <c r="H340" s="342" t="s">
        <v>1134</v>
      </c>
      <c r="I340" s="343" t="s">
        <v>239</v>
      </c>
      <c r="J340" s="343" t="s">
        <v>41</v>
      </c>
      <c r="K340" s="342" t="s">
        <v>1143</v>
      </c>
      <c r="L340" s="342" t="s">
        <v>231</v>
      </c>
      <c r="M340" s="342" t="s">
        <v>1135</v>
      </c>
      <c r="N340" s="342" t="s">
        <v>1144</v>
      </c>
      <c r="O340" s="342" t="s">
        <v>1145</v>
      </c>
      <c r="P340" s="342" t="s">
        <v>263</v>
      </c>
      <c r="Q340" s="344"/>
      <c r="R340" s="344"/>
      <c r="S340" s="344"/>
      <c r="T340" s="344"/>
      <c r="U340" s="344" t="s">
        <v>50</v>
      </c>
      <c r="V340" s="344"/>
      <c r="W340" s="345"/>
      <c r="X340" s="344"/>
      <c r="Y340" s="346" t="n">
        <f aca="false">F340-(AA340+AC340+AE340+AG340+AI340+AK340+AM340+AO340+AQ340+AS340+AU340+AW340+AY340+BA340+BC340+BE340+BG340+BI340+BK340+BM340+BO340+BQ340+BS340+BU340+BW340+BY340)</f>
        <v>0</v>
      </c>
      <c r="Z340" s="347" t="s">
        <v>1146</v>
      </c>
      <c r="AA340" s="347" t="n">
        <v>37.39</v>
      </c>
      <c r="AB340" s="347"/>
      <c r="AC340" s="347"/>
      <c r="AD340" s="347"/>
      <c r="AE340" s="347"/>
      <c r="AF340" s="347"/>
      <c r="AG340" s="347"/>
      <c r="AH340" s="347"/>
      <c r="AI340" s="347"/>
      <c r="AJ340" s="347"/>
      <c r="AK340" s="347"/>
      <c r="AL340" s="347"/>
      <c r="AM340" s="347"/>
      <c r="AN340" s="347"/>
      <c r="AO340" s="347"/>
      <c r="AP340" s="347"/>
      <c r="AQ340" s="347"/>
      <c r="AR340" s="347"/>
      <c r="AS340" s="347"/>
      <c r="AT340" s="347"/>
      <c r="AU340" s="347"/>
      <c r="AV340" s="347"/>
      <c r="AW340" s="347"/>
      <c r="AX340" s="347"/>
      <c r="AY340" s="347"/>
      <c r="AZ340" s="347"/>
      <c r="BA340" s="347"/>
      <c r="BB340" s="347"/>
      <c r="BC340" s="347"/>
      <c r="BD340" s="347"/>
      <c r="BE340" s="347"/>
      <c r="BF340" s="347"/>
      <c r="BG340" s="347"/>
      <c r="BH340" s="347"/>
      <c r="BI340" s="347"/>
      <c r="BJ340" s="347"/>
      <c r="BK340" s="347"/>
      <c r="BL340" s="347"/>
      <c r="BM340" s="347"/>
      <c r="BN340" s="347"/>
      <c r="BO340" s="347"/>
      <c r="BP340" s="347"/>
      <c r="BQ340" s="347"/>
      <c r="BR340" s="347"/>
      <c r="BS340" s="347"/>
      <c r="BT340" s="347"/>
      <c r="BU340" s="347"/>
      <c r="BV340" s="347"/>
      <c r="BW340" s="347"/>
      <c r="BX340" s="347"/>
      <c r="BY340" s="347"/>
    </row>
    <row r="341" s="348" customFormat="true" ht="81" hidden="false" customHeight="true" outlineLevel="0" collapsed="false">
      <c r="A341" s="342" t="s">
        <v>1042</v>
      </c>
      <c r="B341" s="342" t="s">
        <v>1043</v>
      </c>
      <c r="C341" s="342" t="s">
        <v>1141</v>
      </c>
      <c r="D341" s="342" t="n">
        <v>13</v>
      </c>
      <c r="E341" s="342" t="s">
        <v>1147</v>
      </c>
      <c r="F341" s="342" t="n">
        <v>20.9521</v>
      </c>
      <c r="G341" s="342" t="s">
        <v>593</v>
      </c>
      <c r="H341" s="342" t="s">
        <v>1134</v>
      </c>
      <c r="I341" s="343" t="s">
        <v>239</v>
      </c>
      <c r="J341" s="343" t="s">
        <v>41</v>
      </c>
      <c r="K341" s="342" t="s">
        <v>1143</v>
      </c>
      <c r="L341" s="342" t="s">
        <v>231</v>
      </c>
      <c r="M341" s="342" t="s">
        <v>1135</v>
      </c>
      <c r="N341" s="342" t="s">
        <v>1144</v>
      </c>
      <c r="O341" s="342" t="s">
        <v>1145</v>
      </c>
      <c r="P341" s="342" t="s">
        <v>263</v>
      </c>
      <c r="Q341" s="344"/>
      <c r="R341" s="344"/>
      <c r="S341" s="344"/>
      <c r="T341" s="344"/>
      <c r="U341" s="344" t="s">
        <v>50</v>
      </c>
      <c r="V341" s="344"/>
      <c r="W341" s="345"/>
      <c r="X341" s="344"/>
      <c r="Y341" s="346" t="n">
        <f aca="false">F341-(AA341+AC341+AE341+AG341+AI341+AK341+AM341+AO341+AQ341+AS341+AU341+AW341+AY341+BA341+BC341+BE341+BG341+BI341+BK341+BM341+BO341+BQ341+BS341+BU341+BW341+BY341)</f>
        <v>0</v>
      </c>
      <c r="Z341" s="347" t="s">
        <v>1146</v>
      </c>
      <c r="AA341" s="347" t="n">
        <v>20.9521</v>
      </c>
      <c r="AB341" s="347"/>
      <c r="AC341" s="347"/>
      <c r="AD341" s="347"/>
      <c r="AE341" s="347"/>
      <c r="AF341" s="347"/>
      <c r="AG341" s="347"/>
      <c r="AH341" s="347"/>
      <c r="AI341" s="347"/>
      <c r="AJ341" s="347"/>
      <c r="AK341" s="347"/>
      <c r="AL341" s="347"/>
      <c r="AM341" s="347"/>
      <c r="AN341" s="347"/>
      <c r="AO341" s="347"/>
      <c r="AP341" s="347"/>
      <c r="AQ341" s="347"/>
      <c r="AR341" s="347"/>
      <c r="AS341" s="347"/>
      <c r="AT341" s="347"/>
      <c r="AU341" s="347"/>
      <c r="AV341" s="347"/>
      <c r="AW341" s="347"/>
      <c r="AX341" s="347"/>
      <c r="AY341" s="347"/>
      <c r="AZ341" s="347"/>
      <c r="BA341" s="347"/>
      <c r="BB341" s="347"/>
      <c r="BC341" s="347"/>
      <c r="BD341" s="347"/>
      <c r="BE341" s="347"/>
      <c r="BF341" s="347"/>
      <c r="BG341" s="347"/>
      <c r="BH341" s="347"/>
      <c r="BI341" s="347"/>
      <c r="BJ341" s="347"/>
      <c r="BK341" s="347"/>
      <c r="BL341" s="347"/>
      <c r="BM341" s="347"/>
      <c r="BN341" s="347"/>
      <c r="BO341" s="347"/>
      <c r="BP341" s="347"/>
      <c r="BQ341" s="347"/>
      <c r="BR341" s="347"/>
      <c r="BS341" s="347"/>
      <c r="BT341" s="347"/>
      <c r="BU341" s="347"/>
      <c r="BV341" s="347"/>
      <c r="BW341" s="347"/>
      <c r="BX341" s="347"/>
      <c r="BY341" s="347"/>
    </row>
    <row r="342" customFormat="false" ht="81" hidden="false" customHeight="true" outlineLevel="0" collapsed="false">
      <c r="A342" s="83" t="s">
        <v>1042</v>
      </c>
      <c r="B342" s="83" t="s">
        <v>1043</v>
      </c>
      <c r="C342" s="83" t="s">
        <v>1141</v>
      </c>
      <c r="D342" s="83" t="n">
        <v>18</v>
      </c>
      <c r="E342" s="83" t="s">
        <v>318</v>
      </c>
      <c r="F342" s="83" t="n">
        <v>11.12</v>
      </c>
      <c r="G342" s="83" t="s">
        <v>593</v>
      </c>
      <c r="H342" s="83" t="s">
        <v>1134</v>
      </c>
      <c r="I342" s="349" t="s">
        <v>239</v>
      </c>
      <c r="J342" s="349" t="s">
        <v>41</v>
      </c>
      <c r="K342" s="83" t="s">
        <v>1143</v>
      </c>
      <c r="L342" s="83" t="s">
        <v>231</v>
      </c>
      <c r="M342" s="83" t="s">
        <v>1135</v>
      </c>
      <c r="N342" s="83" t="s">
        <v>1144</v>
      </c>
      <c r="O342" s="83" t="s">
        <v>1145</v>
      </c>
      <c r="P342" s="83" t="s">
        <v>263</v>
      </c>
      <c r="Q342" s="54"/>
      <c r="R342" s="54"/>
      <c r="S342" s="54"/>
      <c r="T342" s="54"/>
      <c r="U342" s="54" t="s">
        <v>50</v>
      </c>
      <c r="V342" s="54"/>
      <c r="W342" s="350"/>
      <c r="X342" s="54"/>
      <c r="Y342" s="118" t="n">
        <f aca="false">F342-(AA342+AC342+AE342+AG342+AI342+AK342+AM342+AO342+AQ342+AS342+AU342+AW342+AY342+BA342+BC342+BE342+BG342+BI342+BK342+BM342+BO342+BQ342+BS342+BU342+BW342+BY342)</f>
        <v>11.12</v>
      </c>
      <c r="Z342" s="114"/>
      <c r="AA342" s="114"/>
      <c r="AB342" s="114"/>
      <c r="AC342" s="114"/>
      <c r="AD342" s="114"/>
      <c r="AE342" s="114"/>
      <c r="AF342" s="114"/>
      <c r="AG342" s="114"/>
      <c r="AH342" s="114"/>
      <c r="AI342" s="114"/>
      <c r="AJ342" s="114"/>
      <c r="AK342" s="114"/>
      <c r="AL342" s="114"/>
      <c r="AM342" s="114"/>
      <c r="AN342" s="114"/>
      <c r="AO342" s="114"/>
      <c r="AP342" s="114"/>
      <c r="AQ342" s="114"/>
      <c r="AR342" s="114"/>
      <c r="AS342" s="114"/>
      <c r="AT342" s="114"/>
      <c r="AU342" s="114"/>
      <c r="AV342" s="114"/>
      <c r="AW342" s="114"/>
      <c r="AX342" s="114"/>
      <c r="AY342" s="114"/>
      <c r="AZ342" s="114"/>
      <c r="BA342" s="114"/>
      <c r="BB342" s="114"/>
      <c r="BC342" s="114"/>
      <c r="BD342" s="114"/>
      <c r="BE342" s="114"/>
      <c r="BF342" s="114"/>
      <c r="BG342" s="114"/>
      <c r="BH342" s="114"/>
      <c r="BI342" s="114"/>
      <c r="BJ342" s="114"/>
      <c r="BK342" s="114"/>
      <c r="BL342" s="114"/>
      <c r="BM342" s="114"/>
      <c r="BN342" s="114"/>
      <c r="BO342" s="114"/>
      <c r="BP342" s="114"/>
      <c r="BQ342" s="114"/>
      <c r="BR342" s="114"/>
      <c r="BS342" s="114"/>
      <c r="BT342" s="114"/>
      <c r="BU342" s="114"/>
      <c r="BV342" s="114"/>
      <c r="BW342" s="114"/>
      <c r="BX342" s="114"/>
      <c r="BY342" s="114"/>
    </row>
    <row r="343" s="348" customFormat="true" ht="81" hidden="false" customHeight="true" outlineLevel="0" collapsed="false">
      <c r="A343" s="351" t="s">
        <v>1042</v>
      </c>
      <c r="B343" s="342" t="s">
        <v>1043</v>
      </c>
      <c r="C343" s="342" t="s">
        <v>1141</v>
      </c>
      <c r="D343" s="342" t="n">
        <v>18</v>
      </c>
      <c r="E343" s="343" t="s">
        <v>1148</v>
      </c>
      <c r="F343" s="343" t="n">
        <v>12.2898</v>
      </c>
      <c r="G343" s="342" t="s">
        <v>593</v>
      </c>
      <c r="H343" s="342" t="s">
        <v>1134</v>
      </c>
      <c r="I343" s="342" t="s">
        <v>239</v>
      </c>
      <c r="J343" s="342" t="s">
        <v>41</v>
      </c>
      <c r="K343" s="342" t="s">
        <v>1143</v>
      </c>
      <c r="L343" s="342" t="s">
        <v>231</v>
      </c>
      <c r="M343" s="342" t="s">
        <v>1135</v>
      </c>
      <c r="N343" s="342" t="s">
        <v>1144</v>
      </c>
      <c r="O343" s="342" t="s">
        <v>1145</v>
      </c>
      <c r="P343" s="342" t="s">
        <v>263</v>
      </c>
      <c r="Q343" s="344"/>
      <c r="R343" s="344"/>
      <c r="S343" s="344"/>
      <c r="T343" s="344"/>
      <c r="U343" s="344" t="s">
        <v>50</v>
      </c>
      <c r="V343" s="344"/>
      <c r="W343" s="345"/>
      <c r="X343" s="344"/>
      <c r="Y343" s="346" t="n">
        <f aca="false">F343-(AA343+AC343+AE343+AG343+AI343+AK343+AM343+AO343+AQ343+AS343+AU343+AW343+AY343+BA343+BC343+BE343+BG343+BI343+BK343+BM343+BO343+BQ343+BS343+BU343+BW343+BY343)</f>
        <v>0.572899999999999</v>
      </c>
      <c r="Z343" s="347" t="s">
        <v>1146</v>
      </c>
      <c r="AA343" s="347" t="n">
        <v>11.7169</v>
      </c>
      <c r="AB343" s="347"/>
      <c r="AC343" s="347"/>
      <c r="AD343" s="347"/>
      <c r="AE343" s="347"/>
      <c r="AF343" s="347"/>
      <c r="AG343" s="347"/>
      <c r="AH343" s="347"/>
      <c r="AI343" s="347"/>
      <c r="AJ343" s="347"/>
      <c r="AK343" s="347"/>
      <c r="AL343" s="347"/>
      <c r="AM343" s="347"/>
      <c r="AN343" s="347"/>
      <c r="AO343" s="347"/>
      <c r="AP343" s="347"/>
      <c r="AQ343" s="347"/>
      <c r="AR343" s="347"/>
      <c r="AS343" s="347"/>
      <c r="AT343" s="347"/>
      <c r="AU343" s="347"/>
      <c r="AV343" s="347"/>
      <c r="AW343" s="347"/>
      <c r="AX343" s="347"/>
      <c r="AY343" s="347"/>
      <c r="AZ343" s="347"/>
      <c r="BA343" s="347"/>
      <c r="BB343" s="347"/>
      <c r="BC343" s="347"/>
      <c r="BD343" s="347"/>
      <c r="BE343" s="347"/>
      <c r="BF343" s="347"/>
      <c r="BG343" s="347"/>
      <c r="BH343" s="347"/>
      <c r="BI343" s="347"/>
      <c r="BJ343" s="347"/>
      <c r="BK343" s="347"/>
      <c r="BL343" s="347"/>
      <c r="BM343" s="347"/>
      <c r="BN343" s="347"/>
      <c r="BO343" s="347"/>
      <c r="BP343" s="347"/>
      <c r="BQ343" s="347"/>
      <c r="BR343" s="347"/>
      <c r="BS343" s="347"/>
      <c r="BT343" s="347"/>
      <c r="BU343" s="347"/>
      <c r="BV343" s="347"/>
      <c r="BW343" s="347"/>
      <c r="BX343" s="347"/>
      <c r="BY343" s="347"/>
    </row>
    <row r="344" s="348" customFormat="true" ht="81" hidden="false" customHeight="true" outlineLevel="0" collapsed="false">
      <c r="A344" s="352" t="s">
        <v>1042</v>
      </c>
      <c r="B344" s="352" t="s">
        <v>1043</v>
      </c>
      <c r="C344" s="352" t="s">
        <v>1141</v>
      </c>
      <c r="D344" s="352" t="n">
        <v>19</v>
      </c>
      <c r="E344" s="353" t="s">
        <v>1149</v>
      </c>
      <c r="F344" s="342" t="n">
        <v>32.9161</v>
      </c>
      <c r="G344" s="352" t="s">
        <v>593</v>
      </c>
      <c r="H344" s="352" t="s">
        <v>1134</v>
      </c>
      <c r="I344" s="352" t="s">
        <v>239</v>
      </c>
      <c r="J344" s="352" t="s">
        <v>41</v>
      </c>
      <c r="K344" s="352" t="s">
        <v>1143</v>
      </c>
      <c r="L344" s="352" t="s">
        <v>231</v>
      </c>
      <c r="M344" s="352" t="s">
        <v>1135</v>
      </c>
      <c r="N344" s="352" t="s">
        <v>1144</v>
      </c>
      <c r="O344" s="352" t="s">
        <v>1145</v>
      </c>
      <c r="P344" s="352" t="s">
        <v>263</v>
      </c>
      <c r="Q344" s="344"/>
      <c r="R344" s="344"/>
      <c r="S344" s="344"/>
      <c r="T344" s="344"/>
      <c r="U344" s="344" t="s">
        <v>50</v>
      </c>
      <c r="V344" s="344"/>
      <c r="W344" s="345"/>
      <c r="X344" s="344"/>
      <c r="Y344" s="346" t="n">
        <f aca="false">F344-(AA344+AC344+AE344+AG344+AI344+AK344+AM344+AO344+AQ344+AS344+AU344+AW344+AY344+BA344+BC344+BE344+BG344+BI344+BK344+BM344+BO344+BQ344+BS344+BU344+BW344+BY344)</f>
        <v>0</v>
      </c>
      <c r="Z344" s="347" t="s">
        <v>1146</v>
      </c>
      <c r="AA344" s="347" t="n">
        <v>32.9161</v>
      </c>
      <c r="AB344" s="347"/>
      <c r="AC344" s="347"/>
      <c r="AD344" s="347"/>
      <c r="AE344" s="347"/>
      <c r="AF344" s="347"/>
      <c r="AG344" s="347"/>
      <c r="AH344" s="347"/>
      <c r="AI344" s="347"/>
      <c r="AJ344" s="347"/>
      <c r="AK344" s="347"/>
      <c r="AL344" s="347"/>
      <c r="AM344" s="347"/>
      <c r="AN344" s="347"/>
      <c r="AO344" s="347"/>
      <c r="AP344" s="347"/>
      <c r="AQ344" s="347"/>
      <c r="AR344" s="347"/>
      <c r="AS344" s="347"/>
      <c r="AT344" s="347"/>
      <c r="AU344" s="347"/>
      <c r="AV344" s="347"/>
      <c r="AW344" s="347"/>
      <c r="AX344" s="347"/>
      <c r="AY344" s="347"/>
      <c r="AZ344" s="347"/>
      <c r="BA344" s="347"/>
      <c r="BB344" s="347"/>
      <c r="BC344" s="347"/>
      <c r="BD344" s="347"/>
      <c r="BE344" s="347"/>
      <c r="BF344" s="347"/>
      <c r="BG344" s="347"/>
      <c r="BH344" s="347"/>
      <c r="BI344" s="347"/>
      <c r="BJ344" s="347"/>
      <c r="BK344" s="347"/>
      <c r="BL344" s="347"/>
      <c r="BM344" s="347"/>
      <c r="BN344" s="347"/>
      <c r="BO344" s="347"/>
      <c r="BP344" s="347"/>
      <c r="BQ344" s="347"/>
      <c r="BR344" s="347"/>
      <c r="BS344" s="347"/>
      <c r="BT344" s="347"/>
      <c r="BU344" s="347"/>
      <c r="BV344" s="347"/>
      <c r="BW344" s="347"/>
      <c r="BX344" s="347"/>
      <c r="BY344" s="347"/>
    </row>
    <row r="345" customFormat="false" ht="81" hidden="false" customHeight="true" outlineLevel="0" collapsed="false">
      <c r="A345" s="119" t="s">
        <v>1042</v>
      </c>
      <c r="B345" s="119" t="s">
        <v>1043</v>
      </c>
      <c r="C345" s="119" t="s">
        <v>1141</v>
      </c>
      <c r="D345" s="119" t="n">
        <v>20</v>
      </c>
      <c r="E345" s="83" t="s">
        <v>1150</v>
      </c>
      <c r="F345" s="83" t="n">
        <v>5.5508</v>
      </c>
      <c r="G345" s="119" t="s">
        <v>593</v>
      </c>
      <c r="H345" s="119" t="s">
        <v>1134</v>
      </c>
      <c r="I345" s="119" t="s">
        <v>239</v>
      </c>
      <c r="J345" s="119" t="s">
        <v>41</v>
      </c>
      <c r="K345" s="119" t="s">
        <v>1143</v>
      </c>
      <c r="L345" s="119" t="s">
        <v>231</v>
      </c>
      <c r="M345" s="119" t="s">
        <v>1135</v>
      </c>
      <c r="N345" s="119" t="s">
        <v>1144</v>
      </c>
      <c r="O345" s="119" t="s">
        <v>1145</v>
      </c>
      <c r="P345" s="119" t="s">
        <v>263</v>
      </c>
      <c r="Q345" s="54"/>
      <c r="R345" s="54"/>
      <c r="S345" s="54"/>
      <c r="T345" s="54"/>
      <c r="U345" s="54" t="s">
        <v>50</v>
      </c>
      <c r="V345" s="54"/>
      <c r="W345" s="350"/>
      <c r="X345" s="54"/>
      <c r="Y345" s="118" t="n">
        <f aca="false">F345-(AA345+AC345+AE345+AG345+AI345+AK345+AM345+AO345+AQ345+AS345+AU345+AW345+AY345+BA345+BC345+BE345+BG345+BI345+BK345+BM345+BO345+BQ345+BS345+BU345+BW345+BY345)</f>
        <v>5.5508</v>
      </c>
      <c r="Z345" s="114"/>
      <c r="AA345" s="114"/>
      <c r="AB345" s="114"/>
      <c r="AC345" s="114"/>
      <c r="AD345" s="114"/>
      <c r="AE345" s="114"/>
      <c r="AF345" s="114"/>
      <c r="AG345" s="114"/>
      <c r="AH345" s="114"/>
      <c r="AI345" s="114"/>
      <c r="AJ345" s="114"/>
      <c r="AK345" s="114"/>
      <c r="AL345" s="114"/>
      <c r="AM345" s="114"/>
      <c r="AN345" s="114"/>
      <c r="AO345" s="114"/>
      <c r="AP345" s="114"/>
      <c r="AQ345" s="114"/>
      <c r="AR345" s="114"/>
      <c r="AS345" s="114"/>
      <c r="AT345" s="114"/>
      <c r="AU345" s="114"/>
      <c r="AV345" s="114"/>
      <c r="AW345" s="114"/>
      <c r="AX345" s="114"/>
      <c r="AY345" s="114"/>
      <c r="AZ345" s="114"/>
      <c r="BA345" s="114"/>
      <c r="BB345" s="114"/>
      <c r="BC345" s="114"/>
      <c r="BD345" s="114"/>
      <c r="BE345" s="114"/>
      <c r="BF345" s="114"/>
      <c r="BG345" s="114"/>
      <c r="BH345" s="114"/>
      <c r="BI345" s="114"/>
      <c r="BJ345" s="114"/>
      <c r="BK345" s="114"/>
      <c r="BL345" s="114"/>
      <c r="BM345" s="114"/>
      <c r="BN345" s="114"/>
      <c r="BO345" s="114"/>
      <c r="BP345" s="114"/>
      <c r="BQ345" s="114"/>
      <c r="BR345" s="114"/>
      <c r="BS345" s="114"/>
      <c r="BT345" s="114"/>
      <c r="BU345" s="114"/>
      <c r="BV345" s="114"/>
      <c r="BW345" s="114"/>
      <c r="BX345" s="114"/>
      <c r="BY345" s="114"/>
    </row>
    <row r="346" customFormat="false" ht="81" hidden="false" customHeight="true" outlineLevel="0" collapsed="false">
      <c r="A346" s="119" t="s">
        <v>1042</v>
      </c>
      <c r="B346" s="119" t="s">
        <v>1043</v>
      </c>
      <c r="C346" s="119" t="s">
        <v>1141</v>
      </c>
      <c r="D346" s="83" t="n">
        <v>26</v>
      </c>
      <c r="E346" s="83" t="s">
        <v>1151</v>
      </c>
      <c r="F346" s="83" t="n">
        <v>2.3489</v>
      </c>
      <c r="G346" s="119" t="s">
        <v>593</v>
      </c>
      <c r="H346" s="119" t="s">
        <v>1134</v>
      </c>
      <c r="I346" s="119" t="s">
        <v>239</v>
      </c>
      <c r="J346" s="119" t="s">
        <v>41</v>
      </c>
      <c r="K346" s="119" t="s">
        <v>1143</v>
      </c>
      <c r="L346" s="119" t="s">
        <v>231</v>
      </c>
      <c r="M346" s="119" t="s">
        <v>1135</v>
      </c>
      <c r="N346" s="119" t="s">
        <v>1144</v>
      </c>
      <c r="O346" s="119" t="s">
        <v>1145</v>
      </c>
      <c r="P346" s="119" t="s">
        <v>263</v>
      </c>
      <c r="Q346" s="54"/>
      <c r="R346" s="54"/>
      <c r="S346" s="54"/>
      <c r="T346" s="54"/>
      <c r="U346" s="54" t="s">
        <v>50</v>
      </c>
      <c r="V346" s="54"/>
      <c r="W346" s="350"/>
      <c r="X346" s="54"/>
      <c r="Y346" s="118" t="n">
        <f aca="false">F346-(AA346+AC346+AE346+AG346+AI346+AK346+AM346+AO346+AQ346+AS346+AU346+AW346+AY346+BA346+BC346+BE346+BG346+BI346+BK346+BM346+BO346+BQ346+BS346+BU346+BW346+BY346)</f>
        <v>2.3489</v>
      </c>
      <c r="Z346" s="114"/>
      <c r="AA346" s="114"/>
      <c r="AB346" s="114"/>
      <c r="AC346" s="114"/>
      <c r="AD346" s="114"/>
      <c r="AE346" s="114"/>
      <c r="AF346" s="114"/>
      <c r="AG346" s="114"/>
      <c r="AH346" s="114"/>
      <c r="AI346" s="114"/>
      <c r="AJ346" s="114"/>
      <c r="AK346" s="114"/>
      <c r="AL346" s="114"/>
      <c r="AM346" s="114"/>
      <c r="AN346" s="114"/>
      <c r="AO346" s="114"/>
      <c r="AP346" s="114"/>
      <c r="AQ346" s="114"/>
      <c r="AR346" s="114"/>
      <c r="AS346" s="114"/>
      <c r="AT346" s="114"/>
      <c r="AU346" s="114"/>
      <c r="AV346" s="114"/>
      <c r="AW346" s="114"/>
      <c r="AX346" s="114"/>
      <c r="AY346" s="114"/>
      <c r="AZ346" s="114"/>
      <c r="BA346" s="114"/>
      <c r="BB346" s="114"/>
      <c r="BC346" s="114"/>
      <c r="BD346" s="114"/>
      <c r="BE346" s="114"/>
      <c r="BF346" s="114"/>
      <c r="BG346" s="114"/>
      <c r="BH346" s="114"/>
      <c r="BI346" s="114"/>
      <c r="BJ346" s="114"/>
      <c r="BK346" s="114"/>
      <c r="BL346" s="114"/>
      <c r="BM346" s="114"/>
      <c r="BN346" s="114"/>
      <c r="BO346" s="114"/>
      <c r="BP346" s="114"/>
      <c r="BQ346" s="114"/>
      <c r="BR346" s="114"/>
      <c r="BS346" s="114"/>
      <c r="BT346" s="114"/>
      <c r="BU346" s="114"/>
      <c r="BV346" s="114"/>
      <c r="BW346" s="114"/>
      <c r="BX346" s="114"/>
      <c r="BY346" s="114"/>
    </row>
    <row r="347" s="327" customFormat="true" ht="45" hidden="false" customHeight="true" outlineLevel="0" collapsed="false">
      <c r="A347" s="114" t="s">
        <v>1152</v>
      </c>
      <c r="B347" s="83" t="s">
        <v>1153</v>
      </c>
      <c r="C347" s="83" t="s">
        <v>1154</v>
      </c>
      <c r="D347" s="83" t="n">
        <v>18</v>
      </c>
      <c r="E347" s="83" t="n">
        <v>53</v>
      </c>
      <c r="F347" s="83" t="n">
        <v>2.3</v>
      </c>
      <c r="G347" s="83" t="s">
        <v>223</v>
      </c>
      <c r="H347" s="83" t="s">
        <v>1155</v>
      </c>
      <c r="I347" s="83" t="s">
        <v>1156</v>
      </c>
      <c r="J347" s="83" t="s">
        <v>375</v>
      </c>
      <c r="K347" s="83" t="s">
        <v>42</v>
      </c>
      <c r="L347" s="83" t="s">
        <v>43</v>
      </c>
      <c r="M347" s="83" t="s">
        <v>1157</v>
      </c>
      <c r="N347" s="83" t="s">
        <v>637</v>
      </c>
      <c r="O347" s="83" t="s">
        <v>271</v>
      </c>
      <c r="P347" s="83" t="s">
        <v>263</v>
      </c>
      <c r="Q347" s="83" t="s">
        <v>51</v>
      </c>
      <c r="R347" s="83" t="s">
        <v>51</v>
      </c>
      <c r="S347" s="83" t="s">
        <v>51</v>
      </c>
      <c r="T347" s="83" t="s">
        <v>51</v>
      </c>
      <c r="U347" s="83" t="s">
        <v>1158</v>
      </c>
      <c r="V347" s="83" t="s">
        <v>51</v>
      </c>
      <c r="W347" s="83" t="s">
        <v>1159</v>
      </c>
      <c r="X347" s="83" t="s">
        <v>1160</v>
      </c>
      <c r="Y347" s="118" t="n">
        <f aca="false">F347-(AA347+AC347+AE347+AG347+AI347+AK347+AM347+AO347+AQ347+AS347+AU347+AW347+AY347+BA347+BC347+BE347+BG347+BI347+BK347+BM347+BO347+BQ347+BS347+BU347+BW347+BY347)</f>
        <v>2.3</v>
      </c>
      <c r="Z347" s="119"/>
      <c r="AA347" s="115"/>
      <c r="AB347" s="119"/>
      <c r="AC347" s="119"/>
      <c r="AD347" s="119"/>
      <c r="AE347" s="119"/>
      <c r="AF347" s="119"/>
      <c r="AG347" s="119"/>
      <c r="AH347" s="119"/>
      <c r="AI347" s="119"/>
      <c r="AJ347" s="119"/>
      <c r="AK347" s="119"/>
      <c r="AL347" s="119"/>
      <c r="AM347" s="119"/>
      <c r="AN347" s="119"/>
      <c r="AO347" s="119"/>
      <c r="AP347" s="119"/>
      <c r="AQ347" s="119"/>
      <c r="AR347" s="119"/>
      <c r="AS347" s="119"/>
      <c r="AT347" s="119"/>
      <c r="AU347" s="119"/>
      <c r="AV347" s="119"/>
      <c r="AW347" s="119"/>
      <c r="AX347" s="119"/>
      <c r="AY347" s="119"/>
      <c r="AZ347" s="119"/>
      <c r="BA347" s="119"/>
      <c r="BB347" s="119"/>
      <c r="BC347" s="119"/>
      <c r="BD347" s="119"/>
      <c r="BE347" s="119"/>
      <c r="BF347" s="119"/>
      <c r="BG347" s="119"/>
      <c r="BH347" s="119"/>
      <c r="BI347" s="119"/>
      <c r="BJ347" s="119"/>
      <c r="BK347" s="119"/>
      <c r="BL347" s="119"/>
      <c r="BM347" s="119"/>
      <c r="BN347" s="119"/>
      <c r="BO347" s="119"/>
      <c r="BP347" s="119"/>
      <c r="BQ347" s="119"/>
      <c r="BR347" s="119"/>
      <c r="BS347" s="119"/>
      <c r="BT347" s="119"/>
      <c r="BU347" s="119"/>
      <c r="BV347" s="119"/>
      <c r="BW347" s="119"/>
      <c r="BX347" s="119"/>
      <c r="BY347" s="119"/>
    </row>
    <row r="348" s="327" customFormat="true" ht="45" hidden="false" customHeight="true" outlineLevel="0" collapsed="false">
      <c r="A348" s="114" t="s">
        <v>1152</v>
      </c>
      <c r="B348" s="83" t="s">
        <v>1153</v>
      </c>
      <c r="C348" s="83" t="s">
        <v>1154</v>
      </c>
      <c r="D348" s="83" t="n">
        <v>18</v>
      </c>
      <c r="E348" s="83" t="n">
        <v>55</v>
      </c>
      <c r="F348" s="83" t="n">
        <v>3.3</v>
      </c>
      <c r="G348" s="83" t="s">
        <v>223</v>
      </c>
      <c r="H348" s="83" t="s">
        <v>1155</v>
      </c>
      <c r="I348" s="83" t="s">
        <v>1156</v>
      </c>
      <c r="J348" s="83" t="s">
        <v>375</v>
      </c>
      <c r="K348" s="83" t="s">
        <v>42</v>
      </c>
      <c r="L348" s="83" t="s">
        <v>43</v>
      </c>
      <c r="M348" s="83" t="s">
        <v>1157</v>
      </c>
      <c r="N348" s="83" t="s">
        <v>637</v>
      </c>
      <c r="O348" s="83" t="s">
        <v>271</v>
      </c>
      <c r="P348" s="83" t="s">
        <v>263</v>
      </c>
      <c r="Q348" s="83" t="s">
        <v>51</v>
      </c>
      <c r="R348" s="83" t="s">
        <v>51</v>
      </c>
      <c r="S348" s="83" t="s">
        <v>51</v>
      </c>
      <c r="T348" s="83" t="s">
        <v>51</v>
      </c>
      <c r="U348" s="83" t="s">
        <v>1158</v>
      </c>
      <c r="V348" s="83" t="s">
        <v>51</v>
      </c>
      <c r="W348" s="83" t="s">
        <v>1161</v>
      </c>
      <c r="X348" s="83" t="s">
        <v>1162</v>
      </c>
      <c r="Y348" s="118" t="n">
        <f aca="false">F348-(AA348+AC348+AE348+AG348+AI348+AK348+AM348+AO348+AQ348+AS348+AU348+AW348+AY348+BA348+BC348+BE348+BG348+BI348+BK348+BM348+BO348+BQ348+BS348+BU348+BW348+BY348)</f>
        <v>3.3</v>
      </c>
      <c r="Z348" s="119"/>
      <c r="AA348" s="115"/>
      <c r="AB348" s="119"/>
      <c r="AC348" s="119"/>
      <c r="AD348" s="119"/>
      <c r="AE348" s="119"/>
      <c r="AF348" s="119"/>
      <c r="AG348" s="119"/>
      <c r="AH348" s="119"/>
      <c r="AI348" s="119"/>
      <c r="AJ348" s="119"/>
      <c r="AK348" s="119"/>
      <c r="AL348" s="119"/>
      <c r="AM348" s="119"/>
      <c r="AN348" s="119"/>
      <c r="AO348" s="119"/>
      <c r="AP348" s="119"/>
      <c r="AQ348" s="119"/>
      <c r="AR348" s="119"/>
      <c r="AS348" s="119"/>
      <c r="AT348" s="119"/>
      <c r="AU348" s="119"/>
      <c r="AV348" s="119"/>
      <c r="AW348" s="119"/>
      <c r="AX348" s="119"/>
      <c r="AY348" s="119"/>
      <c r="AZ348" s="119"/>
      <c r="BA348" s="119"/>
      <c r="BB348" s="119"/>
      <c r="BC348" s="119"/>
      <c r="BD348" s="119"/>
      <c r="BE348" s="119"/>
      <c r="BF348" s="119"/>
      <c r="BG348" s="119"/>
      <c r="BH348" s="119"/>
      <c r="BI348" s="119"/>
      <c r="BJ348" s="119"/>
      <c r="BK348" s="119"/>
      <c r="BL348" s="119"/>
      <c r="BM348" s="119"/>
      <c r="BN348" s="119"/>
      <c r="BO348" s="119"/>
      <c r="BP348" s="119"/>
      <c r="BQ348" s="119"/>
      <c r="BR348" s="119"/>
      <c r="BS348" s="119"/>
      <c r="BT348" s="119"/>
      <c r="BU348" s="119"/>
      <c r="BV348" s="119"/>
      <c r="BW348" s="119"/>
      <c r="BX348" s="119"/>
      <c r="BY348" s="119"/>
    </row>
    <row r="349" s="327" customFormat="true" ht="45" hidden="false" customHeight="true" outlineLevel="0" collapsed="false">
      <c r="A349" s="114" t="s">
        <v>1152</v>
      </c>
      <c r="B349" s="83" t="s">
        <v>1153</v>
      </c>
      <c r="C349" s="83" t="s">
        <v>1154</v>
      </c>
      <c r="D349" s="83" t="n">
        <v>18</v>
      </c>
      <c r="E349" s="83" t="n">
        <v>48</v>
      </c>
      <c r="F349" s="83" t="n">
        <v>6.2</v>
      </c>
      <c r="G349" s="83" t="s">
        <v>223</v>
      </c>
      <c r="H349" s="83" t="s">
        <v>1155</v>
      </c>
      <c r="I349" s="83" t="s">
        <v>1156</v>
      </c>
      <c r="J349" s="83" t="s">
        <v>375</v>
      </c>
      <c r="K349" s="83" t="s">
        <v>42</v>
      </c>
      <c r="L349" s="83" t="s">
        <v>43</v>
      </c>
      <c r="M349" s="83" t="s">
        <v>1157</v>
      </c>
      <c r="N349" s="83" t="s">
        <v>637</v>
      </c>
      <c r="O349" s="83" t="s">
        <v>271</v>
      </c>
      <c r="P349" s="83" t="s">
        <v>263</v>
      </c>
      <c r="Q349" s="83" t="s">
        <v>51</v>
      </c>
      <c r="R349" s="83" t="s">
        <v>51</v>
      </c>
      <c r="S349" s="83" t="s">
        <v>51</v>
      </c>
      <c r="T349" s="83" t="s">
        <v>51</v>
      </c>
      <c r="U349" s="83" t="s">
        <v>1158</v>
      </c>
      <c r="V349" s="83" t="s">
        <v>51</v>
      </c>
      <c r="W349" s="83" t="s">
        <v>1161</v>
      </c>
      <c r="X349" s="83" t="s">
        <v>1162</v>
      </c>
      <c r="Y349" s="118" t="n">
        <f aca="false">F349-(AA349+AC349+AE349+AG349+AI349+AK349+AM349+AO349+AQ349+AS349+AU349+AW349+AY349+BA349+BC349+BE349+BG349+BI349+BK349+BM349+BO349+BQ349+BS349+BU349+BW349+BY349)</f>
        <v>6.2</v>
      </c>
      <c r="Z349" s="119"/>
      <c r="AA349" s="115"/>
      <c r="AB349" s="119"/>
      <c r="AC349" s="119"/>
      <c r="AF349" s="119"/>
      <c r="AG349" s="119"/>
      <c r="AH349" s="119"/>
      <c r="AI349" s="119"/>
      <c r="AJ349" s="119"/>
      <c r="AK349" s="119"/>
      <c r="AL349" s="119"/>
      <c r="AM349" s="119"/>
      <c r="AN349" s="119"/>
      <c r="AO349" s="119"/>
      <c r="AP349" s="119"/>
      <c r="AQ349" s="119"/>
      <c r="AR349" s="119"/>
      <c r="AS349" s="119"/>
      <c r="AT349" s="119"/>
      <c r="AU349" s="119"/>
      <c r="AV349" s="119"/>
      <c r="AW349" s="119"/>
      <c r="AX349" s="119"/>
      <c r="AY349" s="119"/>
      <c r="AZ349" s="119"/>
      <c r="BA349" s="119"/>
      <c r="BB349" s="119"/>
      <c r="BC349" s="119"/>
      <c r="BD349" s="119"/>
      <c r="BE349" s="119"/>
      <c r="BF349" s="119"/>
      <c r="BG349" s="119"/>
      <c r="BH349" s="119"/>
      <c r="BI349" s="119"/>
      <c r="BJ349" s="119"/>
      <c r="BK349" s="119"/>
      <c r="BL349" s="119"/>
      <c r="BM349" s="119"/>
      <c r="BN349" s="119"/>
      <c r="BO349" s="119"/>
      <c r="BP349" s="119"/>
      <c r="BQ349" s="119"/>
      <c r="BR349" s="119"/>
      <c r="BS349" s="119"/>
      <c r="BT349" s="119"/>
      <c r="BU349" s="119"/>
      <c r="BV349" s="119"/>
      <c r="BW349" s="119"/>
      <c r="BX349" s="119"/>
      <c r="BY349" s="119"/>
    </row>
    <row r="350" s="327" customFormat="true" ht="45" hidden="false" customHeight="true" outlineLevel="0" collapsed="false">
      <c r="A350" s="114" t="s">
        <v>1152</v>
      </c>
      <c r="B350" s="83" t="s">
        <v>1153</v>
      </c>
      <c r="C350" s="83" t="s">
        <v>1154</v>
      </c>
      <c r="D350" s="83" t="n">
        <v>18</v>
      </c>
      <c r="E350" s="83" t="n">
        <v>52</v>
      </c>
      <c r="F350" s="83" t="n">
        <v>6.6</v>
      </c>
      <c r="G350" s="83" t="s">
        <v>223</v>
      </c>
      <c r="H350" s="83" t="s">
        <v>1155</v>
      </c>
      <c r="I350" s="83" t="s">
        <v>1156</v>
      </c>
      <c r="J350" s="83" t="s">
        <v>375</v>
      </c>
      <c r="K350" s="83" t="s">
        <v>42</v>
      </c>
      <c r="L350" s="83" t="s">
        <v>43</v>
      </c>
      <c r="M350" s="83" t="s">
        <v>1157</v>
      </c>
      <c r="N350" s="83" t="s">
        <v>637</v>
      </c>
      <c r="O350" s="83" t="s">
        <v>271</v>
      </c>
      <c r="P350" s="83" t="s">
        <v>263</v>
      </c>
      <c r="Q350" s="83" t="s">
        <v>51</v>
      </c>
      <c r="R350" s="83" t="s">
        <v>51</v>
      </c>
      <c r="S350" s="83" t="s">
        <v>51</v>
      </c>
      <c r="T350" s="83" t="s">
        <v>51</v>
      </c>
      <c r="U350" s="83" t="s">
        <v>1158</v>
      </c>
      <c r="V350" s="83" t="s">
        <v>51</v>
      </c>
      <c r="W350" s="83" t="s">
        <v>1159</v>
      </c>
      <c r="X350" s="83" t="s">
        <v>1160</v>
      </c>
      <c r="Y350" s="118" t="n">
        <f aca="false">F350-(AA350+AC350+AE350+AG350+AI350+AK350+AM350+AO350+AQ350+AS350+AU350+AW350+AY350+BA350+BC350+BE350+BG350+BI350+BK350+BM350+BO350+BQ350+BS350+BU350+BW350+BY350)</f>
        <v>6.6</v>
      </c>
      <c r="Z350" s="119"/>
      <c r="AA350" s="115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19"/>
      <c r="AS350" s="119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</row>
    <row r="351" s="327" customFormat="true" ht="45" hidden="false" customHeight="true" outlineLevel="0" collapsed="false">
      <c r="A351" s="114" t="s">
        <v>1152</v>
      </c>
      <c r="B351" s="83" t="s">
        <v>1153</v>
      </c>
      <c r="C351" s="83" t="s">
        <v>1154</v>
      </c>
      <c r="D351" s="83" t="n">
        <v>18</v>
      </c>
      <c r="E351" s="83" t="n">
        <v>54</v>
      </c>
      <c r="F351" s="83" t="n">
        <v>6.7</v>
      </c>
      <c r="G351" s="83" t="s">
        <v>223</v>
      </c>
      <c r="H351" s="83" t="s">
        <v>1155</v>
      </c>
      <c r="I351" s="83" t="s">
        <v>1156</v>
      </c>
      <c r="J351" s="83" t="s">
        <v>375</v>
      </c>
      <c r="K351" s="83" t="s">
        <v>42</v>
      </c>
      <c r="L351" s="83" t="s">
        <v>43</v>
      </c>
      <c r="M351" s="83" t="s">
        <v>1157</v>
      </c>
      <c r="N351" s="83" t="s">
        <v>637</v>
      </c>
      <c r="O351" s="83" t="s">
        <v>271</v>
      </c>
      <c r="P351" s="83" t="s">
        <v>263</v>
      </c>
      <c r="Q351" s="83" t="s">
        <v>51</v>
      </c>
      <c r="R351" s="83" t="s">
        <v>51</v>
      </c>
      <c r="S351" s="83" t="s">
        <v>51</v>
      </c>
      <c r="T351" s="83" t="s">
        <v>51</v>
      </c>
      <c r="U351" s="83" t="s">
        <v>1158</v>
      </c>
      <c r="V351" s="83" t="s">
        <v>51</v>
      </c>
      <c r="W351" s="83" t="s">
        <v>1159</v>
      </c>
      <c r="X351" s="83" t="s">
        <v>1160</v>
      </c>
      <c r="Y351" s="118" t="n">
        <f aca="false">F351-(AA351+AC351+AE351+AG351+AI351+AK351+AM351+AO351+AQ351+AS351+AU351+AW351+AY351+BA351+BC351+BE351+BG351+BI351+BK351+BM351+BO351+BQ351+BS351+BU351+BW351+BY351)</f>
        <v>6.7</v>
      </c>
      <c r="Z351" s="119"/>
      <c r="AA351" s="115"/>
      <c r="AB351" s="119"/>
      <c r="AC351" s="119"/>
      <c r="AD351" s="119"/>
      <c r="AE351" s="119"/>
      <c r="AF351" s="119"/>
      <c r="AG351" s="119"/>
      <c r="AH351" s="119"/>
      <c r="AI351" s="119"/>
      <c r="AJ351" s="119"/>
      <c r="AK351" s="119"/>
      <c r="AL351" s="119"/>
      <c r="AM351" s="119"/>
      <c r="AN351" s="119"/>
      <c r="AO351" s="119"/>
      <c r="AP351" s="119"/>
      <c r="AQ351" s="119"/>
      <c r="AR351" s="119"/>
      <c r="AS351" s="119"/>
      <c r="AT351" s="119"/>
      <c r="AU351" s="119"/>
      <c r="AV351" s="119"/>
      <c r="AW351" s="119"/>
      <c r="AX351" s="119"/>
      <c r="AY351" s="119"/>
      <c r="AZ351" s="119"/>
      <c r="BA351" s="119"/>
      <c r="BB351" s="119"/>
      <c r="BC351" s="119"/>
      <c r="BD351" s="119"/>
      <c r="BE351" s="119"/>
      <c r="BF351" s="119"/>
      <c r="BG351" s="119"/>
      <c r="BH351" s="119"/>
      <c r="BI351" s="119"/>
      <c r="BJ351" s="119"/>
      <c r="BK351" s="119"/>
      <c r="BL351" s="119"/>
      <c r="BM351" s="119"/>
      <c r="BN351" s="119"/>
      <c r="BO351" s="119"/>
      <c r="BP351" s="119"/>
      <c r="BQ351" s="119"/>
      <c r="BR351" s="119"/>
      <c r="BS351" s="119"/>
      <c r="BT351" s="119"/>
      <c r="BU351" s="119"/>
      <c r="BV351" s="119"/>
      <c r="BW351" s="119"/>
      <c r="BX351" s="119"/>
      <c r="BY351" s="119"/>
    </row>
    <row r="352" s="327" customFormat="true" ht="51" hidden="false" customHeight="true" outlineLevel="0" collapsed="false">
      <c r="A352" s="114" t="s">
        <v>1152</v>
      </c>
      <c r="B352" s="83" t="s">
        <v>1153</v>
      </c>
      <c r="C352" s="83" t="s">
        <v>1154</v>
      </c>
      <c r="D352" s="83" t="n">
        <v>19</v>
      </c>
      <c r="E352" s="83" t="n">
        <v>38</v>
      </c>
      <c r="F352" s="83" t="n">
        <v>4.1</v>
      </c>
      <c r="G352" s="83" t="s">
        <v>223</v>
      </c>
      <c r="H352" s="83" t="s">
        <v>1155</v>
      </c>
      <c r="I352" s="83" t="s">
        <v>1163</v>
      </c>
      <c r="J352" s="83" t="s">
        <v>1164</v>
      </c>
      <c r="K352" s="83" t="s">
        <v>42</v>
      </c>
      <c r="L352" s="83" t="s">
        <v>43</v>
      </c>
      <c r="M352" s="83" t="s">
        <v>1157</v>
      </c>
      <c r="N352" s="83" t="s">
        <v>637</v>
      </c>
      <c r="O352" s="83" t="s">
        <v>271</v>
      </c>
      <c r="P352" s="83" t="s">
        <v>263</v>
      </c>
      <c r="Q352" s="83" t="s">
        <v>51</v>
      </c>
      <c r="R352" s="83" t="s">
        <v>51</v>
      </c>
      <c r="S352" s="83" t="s">
        <v>51</v>
      </c>
      <c r="T352" s="83" t="s">
        <v>51</v>
      </c>
      <c r="U352" s="83" t="s">
        <v>1158</v>
      </c>
      <c r="V352" s="83" t="s">
        <v>51</v>
      </c>
      <c r="W352" s="83" t="s">
        <v>1165</v>
      </c>
      <c r="X352" s="83" t="s">
        <v>1166</v>
      </c>
      <c r="Y352" s="118" t="n">
        <f aca="false">F352-(AA352+AC352+AE352+AG352+AI352+AK352+AM352+AO352+AQ352+AS352+AU352+AW352+AY352+BA352+BC352+BE352+BG352+BI352+BK352+BM352+BO352+BQ352+BS352+BU352+BW352+BY352)</f>
        <v>4.1</v>
      </c>
      <c r="Z352" s="119"/>
      <c r="AA352" s="115"/>
      <c r="AB352" s="119"/>
      <c r="AC352" s="119"/>
      <c r="AD352" s="119"/>
      <c r="AE352" s="119"/>
      <c r="AF352" s="119"/>
      <c r="AG352" s="119"/>
      <c r="AH352" s="119"/>
      <c r="AI352" s="119"/>
      <c r="AJ352" s="119"/>
      <c r="AK352" s="119"/>
      <c r="AL352" s="119"/>
      <c r="AM352" s="119"/>
      <c r="AN352" s="119"/>
      <c r="AO352" s="119"/>
      <c r="AP352" s="119"/>
      <c r="AQ352" s="119"/>
      <c r="AR352" s="119"/>
      <c r="AS352" s="119"/>
      <c r="AT352" s="119"/>
      <c r="AU352" s="119"/>
      <c r="AV352" s="119"/>
      <c r="AW352" s="119"/>
      <c r="AX352" s="119"/>
      <c r="AY352" s="119"/>
      <c r="AZ352" s="119"/>
      <c r="BA352" s="119"/>
      <c r="BB352" s="119"/>
      <c r="BC352" s="119"/>
      <c r="BD352" s="119"/>
      <c r="BE352" s="119"/>
      <c r="BF352" s="119"/>
      <c r="BG352" s="119"/>
      <c r="BH352" s="119"/>
      <c r="BI352" s="119"/>
      <c r="BJ352" s="119"/>
      <c r="BK352" s="119"/>
      <c r="BL352" s="119"/>
      <c r="BM352" s="119"/>
      <c r="BN352" s="119"/>
      <c r="BO352" s="119"/>
      <c r="BP352" s="119"/>
      <c r="BQ352" s="119"/>
      <c r="BR352" s="119"/>
      <c r="BS352" s="119"/>
      <c r="BT352" s="119"/>
      <c r="BU352" s="119"/>
      <c r="BV352" s="119"/>
      <c r="BW352" s="119"/>
      <c r="BX352" s="119"/>
      <c r="BY352" s="119"/>
    </row>
    <row r="353" s="327" customFormat="true" ht="45" hidden="false" customHeight="true" outlineLevel="0" collapsed="false">
      <c r="A353" s="114" t="s">
        <v>1152</v>
      </c>
      <c r="B353" s="83" t="s">
        <v>1167</v>
      </c>
      <c r="C353" s="83" t="s">
        <v>1168</v>
      </c>
      <c r="D353" s="83" t="n">
        <v>72</v>
      </c>
      <c r="E353" s="83" t="n">
        <v>32.34</v>
      </c>
      <c r="F353" s="83" t="n">
        <v>2.1</v>
      </c>
      <c r="G353" s="83" t="s">
        <v>223</v>
      </c>
      <c r="H353" s="83" t="s">
        <v>1155</v>
      </c>
      <c r="I353" s="83" t="s">
        <v>1163</v>
      </c>
      <c r="J353" s="83" t="s">
        <v>1164</v>
      </c>
      <c r="K353" s="83" t="s">
        <v>42</v>
      </c>
      <c r="L353" s="83" t="s">
        <v>43</v>
      </c>
      <c r="M353" s="83" t="s">
        <v>1157</v>
      </c>
      <c r="N353" s="83" t="s">
        <v>637</v>
      </c>
      <c r="O353" s="83" t="s">
        <v>271</v>
      </c>
      <c r="P353" s="83" t="s">
        <v>263</v>
      </c>
      <c r="Q353" s="83" t="s">
        <v>51</v>
      </c>
      <c r="R353" s="83" t="s">
        <v>51</v>
      </c>
      <c r="S353" s="83" t="s">
        <v>51</v>
      </c>
      <c r="T353" s="83" t="s">
        <v>51</v>
      </c>
      <c r="U353" s="83" t="s">
        <v>1158</v>
      </c>
      <c r="V353" s="83" t="s">
        <v>51</v>
      </c>
      <c r="W353" s="83" t="s">
        <v>1169</v>
      </c>
      <c r="X353" s="83" t="s">
        <v>1170</v>
      </c>
      <c r="Y353" s="118" t="n">
        <f aca="false">F353-(AA353+AC353+AE353+AG353+AI353+AK353+AM353+AO353+AQ353+AS353+AU353+AW353+AY353+BA353+BC353+BE353+BG353+BI353+BK353+BM353+BO353+BQ353+BS353+BU353+BW353+BY353)</f>
        <v>2.1</v>
      </c>
      <c r="Z353" s="119"/>
      <c r="AA353" s="115"/>
      <c r="AB353" s="119"/>
      <c r="AC353" s="119"/>
      <c r="AD353" s="119"/>
      <c r="AE353" s="119"/>
      <c r="AF353" s="119"/>
      <c r="AG353" s="119"/>
      <c r="AH353" s="119"/>
      <c r="AI353" s="119"/>
      <c r="AJ353" s="119"/>
      <c r="AK353" s="119"/>
      <c r="AL353" s="119"/>
      <c r="AM353" s="119"/>
      <c r="AN353" s="119"/>
      <c r="AO353" s="119"/>
      <c r="AP353" s="119"/>
      <c r="AQ353" s="119"/>
      <c r="AR353" s="119"/>
      <c r="AS353" s="119"/>
      <c r="AT353" s="119"/>
      <c r="AU353" s="119"/>
      <c r="AV353" s="119"/>
      <c r="AW353" s="119"/>
      <c r="AX353" s="119"/>
      <c r="AY353" s="119"/>
      <c r="AZ353" s="119"/>
      <c r="BA353" s="119"/>
      <c r="BB353" s="119"/>
      <c r="BC353" s="119"/>
      <c r="BD353" s="119"/>
      <c r="BE353" s="119"/>
      <c r="BF353" s="119"/>
      <c r="BG353" s="119"/>
      <c r="BH353" s="119"/>
      <c r="BI353" s="119"/>
      <c r="BJ353" s="119"/>
      <c r="BK353" s="119"/>
      <c r="BL353" s="119"/>
      <c r="BM353" s="119"/>
      <c r="BN353" s="119"/>
      <c r="BO353" s="119"/>
      <c r="BP353" s="119"/>
      <c r="BQ353" s="119"/>
      <c r="BR353" s="119"/>
      <c r="BS353" s="119"/>
      <c r="BT353" s="119"/>
      <c r="BU353" s="119"/>
      <c r="BV353" s="119"/>
      <c r="BW353" s="119"/>
      <c r="BX353" s="119"/>
      <c r="BY353" s="119"/>
    </row>
    <row r="354" s="327" customFormat="true" ht="45" hidden="false" customHeight="true" outlineLevel="0" collapsed="false">
      <c r="A354" s="114" t="s">
        <v>1152</v>
      </c>
      <c r="B354" s="83" t="s">
        <v>1167</v>
      </c>
      <c r="C354" s="83" t="s">
        <v>1168</v>
      </c>
      <c r="D354" s="83" t="n">
        <v>72</v>
      </c>
      <c r="E354" s="83" t="n">
        <v>31.32</v>
      </c>
      <c r="F354" s="83" t="n">
        <v>1</v>
      </c>
      <c r="G354" s="83" t="s">
        <v>223</v>
      </c>
      <c r="H354" s="83" t="s">
        <v>1155</v>
      </c>
      <c r="I354" s="83" t="s">
        <v>1163</v>
      </c>
      <c r="J354" s="83" t="s">
        <v>1164</v>
      </c>
      <c r="K354" s="83" t="s">
        <v>42</v>
      </c>
      <c r="L354" s="83" t="s">
        <v>43</v>
      </c>
      <c r="M354" s="83" t="s">
        <v>1157</v>
      </c>
      <c r="N354" s="83" t="s">
        <v>637</v>
      </c>
      <c r="O354" s="83" t="s">
        <v>271</v>
      </c>
      <c r="P354" s="83" t="s">
        <v>263</v>
      </c>
      <c r="Q354" s="83" t="s">
        <v>51</v>
      </c>
      <c r="R354" s="83" t="s">
        <v>51</v>
      </c>
      <c r="S354" s="83" t="s">
        <v>51</v>
      </c>
      <c r="T354" s="83" t="s">
        <v>51</v>
      </c>
      <c r="U354" s="83" t="s">
        <v>1158</v>
      </c>
      <c r="V354" s="83" t="s">
        <v>51</v>
      </c>
      <c r="W354" s="83" t="s">
        <v>1171</v>
      </c>
      <c r="X354" s="83" t="s">
        <v>1172</v>
      </c>
      <c r="Y354" s="118" t="n">
        <f aca="false">F354-(AA354+AC354+AE354+AG354+AI354+AK354+AM354+AO354+AQ354+AS354+AU354+AW354+AY354+BA354+BC354+BE354+BG354+BI354+BK354+BM354+BO354+BQ354+BS354+BU354+BW354+BY354)</f>
        <v>1</v>
      </c>
      <c r="Z354" s="119"/>
      <c r="AA354" s="115"/>
      <c r="AB354" s="119"/>
      <c r="AC354" s="119"/>
      <c r="AD354" s="119"/>
      <c r="AE354" s="119"/>
      <c r="AF354" s="119"/>
      <c r="AG354" s="119"/>
      <c r="AH354" s="119"/>
      <c r="AI354" s="119"/>
      <c r="AJ354" s="119"/>
      <c r="AK354" s="119"/>
      <c r="AL354" s="119"/>
      <c r="AM354" s="119"/>
      <c r="AN354" s="119"/>
      <c r="AO354" s="119"/>
      <c r="AP354" s="119"/>
      <c r="AQ354" s="119"/>
      <c r="AR354" s="119"/>
      <c r="AS354" s="119"/>
      <c r="AT354" s="119"/>
      <c r="AU354" s="119"/>
      <c r="AV354" s="119"/>
      <c r="AW354" s="119"/>
      <c r="AX354" s="119"/>
      <c r="AY354" s="119"/>
      <c r="AZ354" s="119"/>
      <c r="BA354" s="119"/>
      <c r="BB354" s="119"/>
      <c r="BC354" s="119"/>
      <c r="BD354" s="119"/>
      <c r="BE354" s="119"/>
      <c r="BF354" s="119"/>
      <c r="BG354" s="119"/>
      <c r="BH354" s="119"/>
      <c r="BI354" s="119"/>
      <c r="BJ354" s="119"/>
      <c r="BK354" s="119"/>
      <c r="BL354" s="119"/>
      <c r="BM354" s="119"/>
      <c r="BN354" s="119"/>
      <c r="BO354" s="119"/>
      <c r="BP354" s="119"/>
      <c r="BQ354" s="119"/>
      <c r="BR354" s="119"/>
      <c r="BS354" s="119"/>
      <c r="BT354" s="119"/>
      <c r="BU354" s="119"/>
      <c r="BV354" s="119"/>
      <c r="BW354" s="119"/>
      <c r="BX354" s="119"/>
      <c r="BY354" s="119"/>
    </row>
    <row r="355" s="327" customFormat="true" ht="45" hidden="false" customHeight="true" outlineLevel="0" collapsed="false">
      <c r="A355" s="114" t="s">
        <v>1152</v>
      </c>
      <c r="B355" s="83" t="s">
        <v>1167</v>
      </c>
      <c r="C355" s="83" t="s">
        <v>1168</v>
      </c>
      <c r="D355" s="83" t="n">
        <v>72</v>
      </c>
      <c r="E355" s="83" t="n">
        <v>33</v>
      </c>
      <c r="F355" s="83" t="n">
        <v>0.5</v>
      </c>
      <c r="G355" s="83" t="s">
        <v>223</v>
      </c>
      <c r="H355" s="83" t="s">
        <v>1155</v>
      </c>
      <c r="I355" s="83" t="s">
        <v>1163</v>
      </c>
      <c r="J355" s="83" t="s">
        <v>1164</v>
      </c>
      <c r="K355" s="83" t="s">
        <v>42</v>
      </c>
      <c r="L355" s="83" t="s">
        <v>43</v>
      </c>
      <c r="M355" s="83" t="s">
        <v>1157</v>
      </c>
      <c r="N355" s="83" t="s">
        <v>637</v>
      </c>
      <c r="O355" s="83" t="s">
        <v>271</v>
      </c>
      <c r="P355" s="83" t="s">
        <v>263</v>
      </c>
      <c r="Q355" s="83" t="s">
        <v>51</v>
      </c>
      <c r="R355" s="83" t="s">
        <v>51</v>
      </c>
      <c r="S355" s="83" t="s">
        <v>51</v>
      </c>
      <c r="T355" s="83" t="s">
        <v>51</v>
      </c>
      <c r="U355" s="83" t="s">
        <v>1158</v>
      </c>
      <c r="V355" s="83" t="s">
        <v>51</v>
      </c>
      <c r="W355" s="83" t="s">
        <v>1173</v>
      </c>
      <c r="X355" s="83" t="s">
        <v>1174</v>
      </c>
      <c r="Y355" s="118" t="n">
        <f aca="false">F355-(AA355+AC355+AE355+AG355+AI355+AK355+AM355+AO355+AQ355+AS355+AU355+AW355+AY355+BA355+BC355+BE355+BG355+BI355+BK355+BM355+BO355+BQ355+BS355+BU355+BW355+BY355)</f>
        <v>0.5</v>
      </c>
      <c r="Z355" s="119"/>
      <c r="AA355" s="115"/>
      <c r="AB355" s="119"/>
      <c r="AC355" s="119"/>
      <c r="AD355" s="119"/>
      <c r="AE355" s="119"/>
      <c r="AF355" s="119"/>
      <c r="AG355" s="119"/>
      <c r="AH355" s="119"/>
      <c r="AI355" s="119"/>
      <c r="AJ355" s="119"/>
      <c r="AK355" s="119"/>
      <c r="AL355" s="119"/>
      <c r="AM355" s="119"/>
      <c r="AN355" s="119"/>
      <c r="AO355" s="119"/>
      <c r="AP355" s="119"/>
      <c r="AQ355" s="119"/>
      <c r="AR355" s="119"/>
      <c r="AS355" s="119"/>
      <c r="AT355" s="119"/>
      <c r="AU355" s="119"/>
      <c r="AV355" s="119"/>
      <c r="AW355" s="119"/>
      <c r="AX355" s="119"/>
      <c r="AY355" s="119"/>
      <c r="AZ355" s="119"/>
      <c r="BA355" s="119"/>
      <c r="BB355" s="119"/>
      <c r="BC355" s="119"/>
      <c r="BD355" s="119"/>
      <c r="BE355" s="119"/>
      <c r="BF355" s="119"/>
      <c r="BG355" s="119"/>
      <c r="BH355" s="119"/>
      <c r="BI355" s="119"/>
      <c r="BJ355" s="119"/>
      <c r="BK355" s="119"/>
      <c r="BL355" s="119"/>
      <c r="BM355" s="119"/>
      <c r="BN355" s="119"/>
      <c r="BO355" s="119"/>
      <c r="BP355" s="119"/>
      <c r="BQ355" s="119"/>
      <c r="BR355" s="119"/>
      <c r="BS355" s="119"/>
      <c r="BT355" s="119"/>
      <c r="BU355" s="119"/>
      <c r="BV355" s="119"/>
      <c r="BW355" s="119"/>
      <c r="BX355" s="119"/>
      <c r="BY355" s="119"/>
    </row>
    <row r="356" s="327" customFormat="true" ht="45" hidden="false" customHeight="true" outlineLevel="0" collapsed="false">
      <c r="A356" s="114" t="s">
        <v>1152</v>
      </c>
      <c r="B356" s="83" t="s">
        <v>1167</v>
      </c>
      <c r="C356" s="83" t="s">
        <v>1168</v>
      </c>
      <c r="D356" s="83" t="n">
        <v>72</v>
      </c>
      <c r="E356" s="83" t="n">
        <v>43.5</v>
      </c>
      <c r="F356" s="83" t="n">
        <v>3.1</v>
      </c>
      <c r="G356" s="83" t="s">
        <v>223</v>
      </c>
      <c r="H356" s="83" t="s">
        <v>1155</v>
      </c>
      <c r="I356" s="83" t="s">
        <v>1163</v>
      </c>
      <c r="J356" s="83" t="s">
        <v>1164</v>
      </c>
      <c r="K356" s="83" t="s">
        <v>42</v>
      </c>
      <c r="L356" s="83" t="s">
        <v>43</v>
      </c>
      <c r="M356" s="83" t="s">
        <v>1157</v>
      </c>
      <c r="N356" s="83" t="s">
        <v>637</v>
      </c>
      <c r="O356" s="83" t="s">
        <v>271</v>
      </c>
      <c r="P356" s="83" t="s">
        <v>263</v>
      </c>
      <c r="Q356" s="83" t="s">
        <v>51</v>
      </c>
      <c r="R356" s="83" t="s">
        <v>51</v>
      </c>
      <c r="S356" s="83" t="s">
        <v>51</v>
      </c>
      <c r="T356" s="83" t="s">
        <v>51</v>
      </c>
      <c r="U356" s="83" t="s">
        <v>1158</v>
      </c>
      <c r="V356" s="83" t="s">
        <v>51</v>
      </c>
      <c r="W356" s="83" t="s">
        <v>1175</v>
      </c>
      <c r="X356" s="83" t="s">
        <v>1176</v>
      </c>
      <c r="Y356" s="118" t="n">
        <f aca="false">F356-(AA356+AC356+AE356+AG356+AI356+AK356+AM356+AO356+AQ356+AS356+AU356+AW356+AY356+BA356+BC356+BE356+BG356+BI356+BK356+BM356+BO356+BQ356+BS356+BU356+BW356+BY356)</f>
        <v>3.1</v>
      </c>
      <c r="Z356" s="119"/>
      <c r="AA356" s="115"/>
      <c r="AB356" s="119"/>
      <c r="AC356" s="119"/>
      <c r="AD356" s="119"/>
      <c r="AE356" s="119"/>
      <c r="AF356" s="119"/>
      <c r="AG356" s="119"/>
      <c r="AH356" s="119"/>
      <c r="AI356" s="119"/>
      <c r="AJ356" s="119"/>
      <c r="AK356" s="119"/>
      <c r="AL356" s="119"/>
      <c r="AM356" s="119"/>
      <c r="AN356" s="119"/>
      <c r="AO356" s="119"/>
      <c r="AP356" s="119"/>
      <c r="AQ356" s="119"/>
      <c r="AR356" s="119"/>
      <c r="AS356" s="119"/>
      <c r="AT356" s="119"/>
      <c r="AU356" s="119"/>
      <c r="AV356" s="119"/>
      <c r="AW356" s="119"/>
      <c r="AX356" s="119"/>
      <c r="AY356" s="119"/>
      <c r="AZ356" s="119"/>
      <c r="BA356" s="119"/>
      <c r="BB356" s="119"/>
      <c r="BC356" s="119"/>
      <c r="BD356" s="119"/>
      <c r="BE356" s="119"/>
      <c r="BF356" s="119"/>
      <c r="BG356" s="119"/>
      <c r="BH356" s="119"/>
      <c r="BI356" s="119"/>
      <c r="BJ356" s="119"/>
      <c r="BK356" s="119"/>
      <c r="BL356" s="119"/>
      <c r="BM356" s="119"/>
      <c r="BN356" s="119"/>
      <c r="BO356" s="119"/>
      <c r="BP356" s="119"/>
      <c r="BQ356" s="119"/>
      <c r="BR356" s="119"/>
      <c r="BS356" s="119"/>
      <c r="BT356" s="119"/>
      <c r="BU356" s="119"/>
      <c r="BV356" s="119"/>
      <c r="BW356" s="119"/>
      <c r="BX356" s="119"/>
      <c r="BY356" s="119"/>
    </row>
    <row r="357" s="120" customFormat="true" ht="55.5" hidden="false" customHeight="true" outlineLevel="0" collapsed="false">
      <c r="A357" s="114" t="s">
        <v>1152</v>
      </c>
      <c r="B357" s="116" t="s">
        <v>1177</v>
      </c>
      <c r="C357" s="116" t="s">
        <v>581</v>
      </c>
      <c r="D357" s="116" t="n">
        <v>151</v>
      </c>
      <c r="E357" s="116" t="n">
        <v>26</v>
      </c>
      <c r="F357" s="116" t="n">
        <v>4.8</v>
      </c>
      <c r="G357" s="116" t="s">
        <v>311</v>
      </c>
      <c r="H357" s="83" t="s">
        <v>374</v>
      </c>
      <c r="I357" s="354" t="s">
        <v>1156</v>
      </c>
      <c r="J357" s="116" t="s">
        <v>1178</v>
      </c>
      <c r="K357" s="83" t="s">
        <v>42</v>
      </c>
      <c r="L357" s="116" t="s">
        <v>43</v>
      </c>
      <c r="M357" s="116" t="s">
        <v>1179</v>
      </c>
      <c r="N357" s="83" t="s">
        <v>1180</v>
      </c>
      <c r="O357" s="83" t="s">
        <v>271</v>
      </c>
      <c r="P357" s="116" t="s">
        <v>263</v>
      </c>
      <c r="Q357" s="83" t="s">
        <v>51</v>
      </c>
      <c r="R357" s="83" t="s">
        <v>51</v>
      </c>
      <c r="S357" s="83" t="s">
        <v>51</v>
      </c>
      <c r="T357" s="83" t="s">
        <v>51</v>
      </c>
      <c r="U357" s="116" t="s">
        <v>1158</v>
      </c>
      <c r="V357" s="116" t="s">
        <v>51</v>
      </c>
      <c r="W357" s="355" t="s">
        <v>1181</v>
      </c>
      <c r="X357" s="355" t="s">
        <v>1182</v>
      </c>
      <c r="Y357" s="118" t="n">
        <f aca="false">F357-(AA357+AC357+AE357+AG357+AI357+AK357+AM357+AO357+AQ357+AS357+AU357+AW357+AY357+BA357+BC357+BE357+BG357+BI357+BK357+BM357+BO357+BQ357+BS357+BU357+BW357+BY357)</f>
        <v>4.8</v>
      </c>
      <c r="Z357" s="119"/>
      <c r="AA357" s="115"/>
      <c r="AB357" s="119"/>
      <c r="AC357" s="119"/>
      <c r="AD357" s="119"/>
      <c r="AE357" s="119"/>
      <c r="AF357" s="119"/>
      <c r="AG357" s="119"/>
      <c r="AH357" s="119"/>
      <c r="AI357" s="119"/>
      <c r="AJ357" s="119"/>
      <c r="AK357" s="119"/>
      <c r="AL357" s="119"/>
      <c r="AM357" s="119"/>
      <c r="AN357" s="119"/>
      <c r="AO357" s="119"/>
      <c r="AP357" s="119"/>
      <c r="AQ357" s="119"/>
      <c r="AR357" s="119"/>
      <c r="AS357" s="119"/>
      <c r="AT357" s="119"/>
      <c r="AU357" s="119"/>
      <c r="AV357" s="119"/>
      <c r="AW357" s="119"/>
      <c r="AX357" s="119"/>
      <c r="AY357" s="119"/>
      <c r="AZ357" s="119"/>
      <c r="BA357" s="119"/>
    </row>
    <row r="358" s="327" customFormat="true" ht="45" hidden="false" customHeight="true" outlineLevel="0" collapsed="false">
      <c r="A358" s="114" t="s">
        <v>1152</v>
      </c>
      <c r="B358" s="83" t="s">
        <v>1167</v>
      </c>
      <c r="C358" s="83" t="s">
        <v>1168</v>
      </c>
      <c r="D358" s="83" t="n">
        <v>72</v>
      </c>
      <c r="E358" s="83" t="n">
        <v>43</v>
      </c>
      <c r="F358" s="83" t="n">
        <v>1</v>
      </c>
      <c r="G358" s="83" t="s">
        <v>223</v>
      </c>
      <c r="H358" s="83" t="s">
        <v>1155</v>
      </c>
      <c r="I358" s="83" t="s">
        <v>1163</v>
      </c>
      <c r="J358" s="83" t="s">
        <v>1164</v>
      </c>
      <c r="K358" s="83" t="s">
        <v>42</v>
      </c>
      <c r="L358" s="83" t="s">
        <v>43</v>
      </c>
      <c r="M358" s="83" t="s">
        <v>1157</v>
      </c>
      <c r="N358" s="83" t="s">
        <v>637</v>
      </c>
      <c r="O358" s="83" t="s">
        <v>271</v>
      </c>
      <c r="P358" s="83" t="s">
        <v>263</v>
      </c>
      <c r="Q358" s="83" t="s">
        <v>51</v>
      </c>
      <c r="R358" s="83" t="s">
        <v>51</v>
      </c>
      <c r="S358" s="83" t="s">
        <v>51</v>
      </c>
      <c r="T358" s="83" t="s">
        <v>51</v>
      </c>
      <c r="U358" s="83" t="s">
        <v>1158</v>
      </c>
      <c r="V358" s="83" t="s">
        <v>51</v>
      </c>
      <c r="W358" s="83" t="s">
        <v>1183</v>
      </c>
      <c r="X358" s="83" t="s">
        <v>1184</v>
      </c>
      <c r="Y358" s="118" t="n">
        <f aca="false">F358-(AA358+AC358+AE358+AG358+AI358+AK358+AM358+AO358+AQ358+AS358+AU358+AW358+AY358+BA358+BC358+BE358+BG358+BI358+BK358+BM358+BO358+BQ358+BS358+BU358+BW358+BY358)</f>
        <v>1</v>
      </c>
      <c r="Z358" s="119"/>
      <c r="AA358" s="115"/>
      <c r="AB358" s="119"/>
      <c r="AC358" s="119"/>
      <c r="AD358" s="119"/>
      <c r="AE358" s="119"/>
      <c r="AF358" s="119"/>
      <c r="AG358" s="119"/>
      <c r="AH358" s="119"/>
      <c r="AI358" s="119"/>
      <c r="AJ358" s="119"/>
      <c r="AK358" s="119"/>
      <c r="AL358" s="119"/>
      <c r="AM358" s="119"/>
      <c r="AN358" s="119"/>
      <c r="AO358" s="119"/>
      <c r="AP358" s="119"/>
      <c r="AQ358" s="119"/>
      <c r="AR358" s="119"/>
      <c r="AS358" s="119"/>
      <c r="AT358" s="119"/>
      <c r="AU358" s="119"/>
      <c r="AV358" s="119"/>
      <c r="AW358" s="119"/>
      <c r="AX358" s="119"/>
      <c r="AY358" s="119"/>
      <c r="AZ358" s="119"/>
      <c r="BA358" s="119"/>
      <c r="BB358" s="119"/>
      <c r="BC358" s="119"/>
      <c r="BD358" s="119"/>
      <c r="BE358" s="119"/>
      <c r="BF358" s="119"/>
      <c r="BG358" s="119"/>
      <c r="BH358" s="119"/>
      <c r="BI358" s="119"/>
      <c r="BJ358" s="119"/>
      <c r="BK358" s="119"/>
      <c r="BL358" s="119"/>
      <c r="BM358" s="119"/>
      <c r="BN358" s="119"/>
      <c r="BO358" s="119"/>
      <c r="BP358" s="119"/>
      <c r="BQ358" s="119"/>
      <c r="BR358" s="119"/>
      <c r="BS358" s="119"/>
      <c r="BT358" s="119"/>
      <c r="BU358" s="119"/>
      <c r="BV358" s="119"/>
      <c r="BW358" s="119"/>
      <c r="BX358" s="119"/>
      <c r="BY358" s="119"/>
    </row>
    <row r="359" s="120" customFormat="true" ht="45" hidden="false" customHeight="true" outlineLevel="0" collapsed="false">
      <c r="A359" s="356" t="s">
        <v>1152</v>
      </c>
      <c r="B359" s="357" t="s">
        <v>1167</v>
      </c>
      <c r="C359" s="357" t="s">
        <v>1168</v>
      </c>
      <c r="D359" s="357" t="n">
        <v>72</v>
      </c>
      <c r="E359" s="357" t="n">
        <v>37</v>
      </c>
      <c r="F359" s="357" t="n">
        <v>1</v>
      </c>
      <c r="G359" s="357" t="s">
        <v>223</v>
      </c>
      <c r="H359" s="357" t="s">
        <v>1155</v>
      </c>
      <c r="I359" s="357" t="s">
        <v>1163</v>
      </c>
      <c r="J359" s="357" t="s">
        <v>1164</v>
      </c>
      <c r="K359" s="357" t="s">
        <v>42</v>
      </c>
      <c r="L359" s="357" t="s">
        <v>43</v>
      </c>
      <c r="M359" s="357" t="s">
        <v>1157</v>
      </c>
      <c r="N359" s="83" t="s">
        <v>637</v>
      </c>
      <c r="O359" s="357" t="s">
        <v>271</v>
      </c>
      <c r="P359" s="357" t="s">
        <v>263</v>
      </c>
      <c r="Q359" s="83" t="s">
        <v>51</v>
      </c>
      <c r="R359" s="83" t="s">
        <v>51</v>
      </c>
      <c r="S359" s="83" t="s">
        <v>51</v>
      </c>
      <c r="T359" s="83" t="s">
        <v>51</v>
      </c>
      <c r="U359" s="357" t="s">
        <v>1158</v>
      </c>
      <c r="V359" s="357" t="s">
        <v>51</v>
      </c>
      <c r="W359" s="357" t="s">
        <v>1185</v>
      </c>
      <c r="X359" s="358" t="s">
        <v>1186</v>
      </c>
      <c r="Y359" s="118" t="n">
        <f aca="false">F359-(AA359+AC359+AE359+AG359+AI359+AK359+AM359+AO359+AQ359+AS359+AU359+AW359+AY359+BA359+BC359+BE359+BG359+BI359+BK359+BM359+BO359+BQ359+BS359+BU359+BW359+BY359)</f>
        <v>1</v>
      </c>
      <c r="Z359" s="119"/>
      <c r="AA359" s="354"/>
      <c r="AB359" s="359"/>
      <c r="AC359" s="359"/>
      <c r="AD359" s="359"/>
      <c r="AE359" s="359"/>
      <c r="AF359" s="359"/>
      <c r="AG359" s="359"/>
      <c r="AH359" s="359"/>
      <c r="AI359" s="359"/>
      <c r="AJ359" s="359"/>
      <c r="AK359" s="359"/>
      <c r="AL359" s="359"/>
      <c r="AM359" s="359"/>
      <c r="AN359" s="359"/>
      <c r="AO359" s="359"/>
      <c r="AP359" s="359"/>
      <c r="AQ359" s="359"/>
      <c r="AR359" s="359"/>
      <c r="AS359" s="359"/>
      <c r="AT359" s="359"/>
      <c r="AU359" s="359"/>
      <c r="AV359" s="359"/>
      <c r="AW359" s="359"/>
      <c r="AX359" s="359"/>
      <c r="AY359" s="359"/>
      <c r="AZ359" s="359"/>
      <c r="BA359" s="359"/>
      <c r="BB359" s="359"/>
      <c r="BC359" s="359"/>
      <c r="BD359" s="359"/>
      <c r="BE359" s="359"/>
      <c r="BF359" s="359"/>
      <c r="BG359" s="359"/>
      <c r="BH359" s="359"/>
      <c r="BI359" s="359"/>
      <c r="BJ359" s="359"/>
      <c r="BK359" s="359"/>
      <c r="BL359" s="359"/>
      <c r="BM359" s="359"/>
      <c r="BN359" s="359"/>
      <c r="BO359" s="359"/>
      <c r="BP359" s="359"/>
      <c r="BQ359" s="359"/>
      <c r="BR359" s="359"/>
      <c r="BS359" s="359"/>
      <c r="BT359" s="359"/>
      <c r="BU359" s="359"/>
      <c r="BV359" s="359"/>
      <c r="BW359" s="359"/>
      <c r="BX359" s="359"/>
      <c r="BY359" s="359"/>
    </row>
    <row r="360" s="120" customFormat="true" ht="45" hidden="false" customHeight="true" outlineLevel="0" collapsed="false">
      <c r="A360" s="114" t="s">
        <v>1152</v>
      </c>
      <c r="B360" s="83" t="s">
        <v>1167</v>
      </c>
      <c r="C360" s="83" t="s">
        <v>1168</v>
      </c>
      <c r="D360" s="83" t="n">
        <v>72</v>
      </c>
      <c r="E360" s="83" t="n">
        <v>36</v>
      </c>
      <c r="F360" s="83" t="n">
        <v>0.6</v>
      </c>
      <c r="G360" s="83" t="s">
        <v>223</v>
      </c>
      <c r="H360" s="83" t="s">
        <v>1155</v>
      </c>
      <c r="I360" s="83" t="s">
        <v>1163</v>
      </c>
      <c r="J360" s="83" t="s">
        <v>1164</v>
      </c>
      <c r="K360" s="83" t="s">
        <v>42</v>
      </c>
      <c r="L360" s="83" t="s">
        <v>43</v>
      </c>
      <c r="M360" s="83" t="s">
        <v>1157</v>
      </c>
      <c r="N360" s="83" t="s">
        <v>637</v>
      </c>
      <c r="O360" s="83" t="s">
        <v>271</v>
      </c>
      <c r="P360" s="83" t="s">
        <v>263</v>
      </c>
      <c r="Q360" s="83" t="s">
        <v>51</v>
      </c>
      <c r="R360" s="83" t="s">
        <v>51</v>
      </c>
      <c r="S360" s="83" t="s">
        <v>51</v>
      </c>
      <c r="T360" s="83" t="s">
        <v>51</v>
      </c>
      <c r="U360" s="83" t="s">
        <v>1158</v>
      </c>
      <c r="V360" s="83" t="s">
        <v>51</v>
      </c>
      <c r="W360" s="83" t="s">
        <v>1187</v>
      </c>
      <c r="X360" s="360" t="s">
        <v>1188</v>
      </c>
      <c r="Y360" s="118" t="n">
        <f aca="false">F360-(AA360+AC360+AE360+AG360+AI360+AK360+AM360+AO360+AQ360+AS360+AU360+AW360+AY360+BA360+BC360+BE360+BG360+BI360+BK360+BM360+BO360+BQ360+BS360+BU360+BW360+BY360)</f>
        <v>0.6</v>
      </c>
      <c r="Z360" s="119"/>
      <c r="AA360" s="115"/>
      <c r="AB360" s="119"/>
      <c r="AC360" s="119"/>
      <c r="AD360" s="119"/>
      <c r="AE360" s="119"/>
      <c r="AF360" s="119"/>
      <c r="AG360" s="119"/>
      <c r="AH360" s="119"/>
      <c r="AI360" s="119"/>
      <c r="AJ360" s="119"/>
      <c r="AK360" s="119"/>
      <c r="AL360" s="119"/>
      <c r="AM360" s="119"/>
      <c r="AN360" s="119"/>
      <c r="AO360" s="119"/>
      <c r="AP360" s="119"/>
      <c r="AQ360" s="119"/>
      <c r="AR360" s="119"/>
      <c r="AS360" s="119"/>
      <c r="AT360" s="119"/>
      <c r="AU360" s="119"/>
      <c r="AV360" s="119"/>
      <c r="AW360" s="119"/>
      <c r="AX360" s="119"/>
      <c r="AY360" s="119"/>
      <c r="AZ360" s="119"/>
      <c r="BA360" s="119"/>
      <c r="BB360" s="119"/>
      <c r="BC360" s="119"/>
      <c r="BD360" s="119"/>
      <c r="BE360" s="119"/>
      <c r="BF360" s="119"/>
      <c r="BG360" s="119"/>
      <c r="BH360" s="119"/>
      <c r="BI360" s="119"/>
      <c r="BJ360" s="119"/>
      <c r="BK360" s="119"/>
      <c r="BL360" s="119"/>
      <c r="BM360" s="119"/>
      <c r="BN360" s="119"/>
      <c r="BO360" s="119"/>
      <c r="BP360" s="119"/>
      <c r="BQ360" s="119"/>
      <c r="BR360" s="119"/>
      <c r="BS360" s="119"/>
      <c r="BT360" s="119"/>
      <c r="BU360" s="119"/>
      <c r="BV360" s="119"/>
      <c r="BW360" s="119"/>
      <c r="BX360" s="119"/>
      <c r="BY360" s="119"/>
    </row>
    <row r="361" s="120" customFormat="true" ht="45" hidden="false" customHeight="true" outlineLevel="0" collapsed="false">
      <c r="A361" s="114" t="s">
        <v>1152</v>
      </c>
      <c r="B361" s="83" t="s">
        <v>1167</v>
      </c>
      <c r="C361" s="83" t="s">
        <v>1168</v>
      </c>
      <c r="D361" s="83" t="n">
        <v>72</v>
      </c>
      <c r="E361" s="83" t="n">
        <v>36.37</v>
      </c>
      <c r="F361" s="83" t="n">
        <v>2.1</v>
      </c>
      <c r="G361" s="83" t="s">
        <v>223</v>
      </c>
      <c r="H361" s="83" t="s">
        <v>1155</v>
      </c>
      <c r="I361" s="83" t="s">
        <v>1163</v>
      </c>
      <c r="J361" s="83" t="s">
        <v>1164</v>
      </c>
      <c r="K361" s="83" t="s">
        <v>42</v>
      </c>
      <c r="L361" s="83" t="s">
        <v>43</v>
      </c>
      <c r="M361" s="83" t="s">
        <v>1157</v>
      </c>
      <c r="N361" s="83" t="s">
        <v>637</v>
      </c>
      <c r="O361" s="83" t="s">
        <v>271</v>
      </c>
      <c r="P361" s="83" t="s">
        <v>263</v>
      </c>
      <c r="Q361" s="83" t="s">
        <v>51</v>
      </c>
      <c r="R361" s="83" t="s">
        <v>51</v>
      </c>
      <c r="S361" s="83" t="s">
        <v>51</v>
      </c>
      <c r="T361" s="83" t="s">
        <v>51</v>
      </c>
      <c r="U361" s="83" t="s">
        <v>1158</v>
      </c>
      <c r="V361" s="83" t="s">
        <v>51</v>
      </c>
      <c r="W361" s="83" t="s">
        <v>1189</v>
      </c>
      <c r="X361" s="360" t="s">
        <v>1190</v>
      </c>
      <c r="Y361" s="118" t="n">
        <f aca="false">F361-(AA361+AC361+AE361+AG361+AI361+AK361+AM361+AO361+AQ361+AS361+AU361+AW361+AY361+BA361+BC361+BE361+BG361+BI361+BK361+BM361+BO361+BQ361+BS361+BU361+BW361+BY361)</f>
        <v>2.1</v>
      </c>
      <c r="Z361" s="119"/>
      <c r="AA361" s="115"/>
      <c r="AB361" s="119"/>
      <c r="AC361" s="119"/>
      <c r="AD361" s="119"/>
      <c r="AE361" s="119"/>
      <c r="AF361" s="119"/>
      <c r="AG361" s="119"/>
      <c r="AH361" s="119"/>
      <c r="AI361" s="119"/>
      <c r="AJ361" s="119"/>
      <c r="AK361" s="119"/>
      <c r="AL361" s="119"/>
      <c r="AM361" s="119"/>
      <c r="AN361" s="119"/>
      <c r="AO361" s="119"/>
      <c r="AP361" s="119"/>
      <c r="AQ361" s="119"/>
      <c r="AR361" s="119"/>
      <c r="AS361" s="119"/>
      <c r="AT361" s="119"/>
      <c r="AU361" s="119"/>
      <c r="AV361" s="119"/>
      <c r="AW361" s="119"/>
      <c r="AX361" s="119"/>
      <c r="AY361" s="119"/>
      <c r="AZ361" s="119"/>
      <c r="BA361" s="119"/>
      <c r="BB361" s="119"/>
      <c r="BC361" s="119"/>
      <c r="BD361" s="119"/>
      <c r="BE361" s="119"/>
      <c r="BF361" s="119"/>
      <c r="BG361" s="119"/>
      <c r="BH361" s="119"/>
      <c r="BI361" s="119"/>
      <c r="BJ361" s="119"/>
      <c r="BK361" s="119"/>
      <c r="BL361" s="119"/>
      <c r="BM361" s="119"/>
      <c r="BN361" s="119"/>
      <c r="BO361" s="119"/>
      <c r="BP361" s="119"/>
      <c r="BQ361" s="119"/>
      <c r="BR361" s="119"/>
      <c r="BS361" s="119"/>
      <c r="BT361" s="119"/>
      <c r="BU361" s="119"/>
      <c r="BV361" s="119"/>
      <c r="BW361" s="119"/>
      <c r="BX361" s="119"/>
      <c r="BY361" s="119"/>
    </row>
    <row r="362" s="120" customFormat="true" ht="75" hidden="false" customHeight="true" outlineLevel="0" collapsed="false">
      <c r="A362" s="114" t="s">
        <v>1152</v>
      </c>
      <c r="B362" s="83" t="s">
        <v>1153</v>
      </c>
      <c r="C362" s="83" t="s">
        <v>1153</v>
      </c>
      <c r="D362" s="83" t="n">
        <v>99</v>
      </c>
      <c r="E362" s="83" t="n">
        <v>55</v>
      </c>
      <c r="F362" s="83" t="n">
        <v>1.8</v>
      </c>
      <c r="G362" s="83" t="s">
        <v>223</v>
      </c>
      <c r="H362" s="83" t="s">
        <v>1155</v>
      </c>
      <c r="I362" s="83" t="s">
        <v>1156</v>
      </c>
      <c r="J362" s="83" t="s">
        <v>375</v>
      </c>
      <c r="K362" s="83" t="s">
        <v>42</v>
      </c>
      <c r="L362" s="83" t="s">
        <v>43</v>
      </c>
      <c r="M362" s="83" t="s">
        <v>1157</v>
      </c>
      <c r="N362" s="83" t="s">
        <v>637</v>
      </c>
      <c r="O362" s="83" t="s">
        <v>271</v>
      </c>
      <c r="P362" s="83" t="s">
        <v>77</v>
      </c>
      <c r="Q362" s="83" t="s">
        <v>51</v>
      </c>
      <c r="R362" s="83" t="s">
        <v>51</v>
      </c>
      <c r="S362" s="83" t="s">
        <v>51</v>
      </c>
      <c r="T362" s="83" t="s">
        <v>51</v>
      </c>
      <c r="U362" s="83" t="s">
        <v>1158</v>
      </c>
      <c r="V362" s="83" t="s">
        <v>51</v>
      </c>
      <c r="W362" s="83" t="s">
        <v>1191</v>
      </c>
      <c r="X362" s="360" t="s">
        <v>1192</v>
      </c>
      <c r="Y362" s="118" t="n">
        <f aca="false">F362-(AA362+AC362+AE362+AG362+AI362+AK362+AM362+AO362+AQ362+AS362+AU362+AW362+AY362+BA362+BC362+BE362+BG362+BI362+BK362+BM362+BO362+BQ362+BS362+BU362+BW362+BY362)</f>
        <v>1.8</v>
      </c>
      <c r="Z362" s="119"/>
      <c r="AA362" s="115"/>
      <c r="AB362" s="119"/>
      <c r="AC362" s="119"/>
      <c r="AD362" s="119"/>
      <c r="AE362" s="119"/>
      <c r="AF362" s="119"/>
      <c r="AG362" s="119"/>
      <c r="AH362" s="119"/>
      <c r="AI362" s="119"/>
      <c r="AJ362" s="119"/>
      <c r="AK362" s="119"/>
      <c r="AL362" s="119"/>
      <c r="AM362" s="119"/>
      <c r="AN362" s="119"/>
      <c r="AO362" s="119"/>
      <c r="AP362" s="119"/>
      <c r="AQ362" s="119"/>
      <c r="AR362" s="119"/>
      <c r="AS362" s="119"/>
      <c r="AT362" s="119"/>
      <c r="AU362" s="119"/>
      <c r="AV362" s="119"/>
      <c r="AW362" s="119"/>
      <c r="AX362" s="119"/>
      <c r="AY362" s="119"/>
      <c r="AZ362" s="119"/>
      <c r="BA362" s="119"/>
      <c r="BB362" s="119"/>
      <c r="BC362" s="119"/>
      <c r="BD362" s="119"/>
      <c r="BE362" s="119"/>
      <c r="BF362" s="119"/>
      <c r="BG362" s="119"/>
      <c r="BH362" s="119"/>
      <c r="BI362" s="119"/>
      <c r="BJ362" s="119"/>
      <c r="BK362" s="119"/>
      <c r="BL362" s="119"/>
      <c r="BM362" s="119"/>
      <c r="BN362" s="119"/>
      <c r="BO362" s="119"/>
      <c r="BP362" s="119"/>
      <c r="BQ362" s="119"/>
      <c r="BR362" s="119"/>
      <c r="BS362" s="119"/>
      <c r="BT362" s="119"/>
      <c r="BU362" s="119"/>
      <c r="BV362" s="119"/>
      <c r="BW362" s="119"/>
      <c r="BX362" s="119"/>
      <c r="BY362" s="119"/>
    </row>
    <row r="363" s="120" customFormat="true" ht="60" hidden="false" customHeight="true" outlineLevel="0" collapsed="false">
      <c r="A363" s="114" t="s">
        <v>1152</v>
      </c>
      <c r="B363" s="83" t="s">
        <v>1177</v>
      </c>
      <c r="C363" s="83" t="s">
        <v>1177</v>
      </c>
      <c r="D363" s="83" t="n">
        <v>36</v>
      </c>
      <c r="E363" s="83" t="n">
        <v>51</v>
      </c>
      <c r="F363" s="83" t="n">
        <v>4.7</v>
      </c>
      <c r="G363" s="83" t="s">
        <v>97</v>
      </c>
      <c r="H363" s="83" t="s">
        <v>1155</v>
      </c>
      <c r="I363" s="83" t="s">
        <v>1163</v>
      </c>
      <c r="J363" s="83" t="s">
        <v>1164</v>
      </c>
      <c r="K363" s="83" t="s">
        <v>42</v>
      </c>
      <c r="L363" s="83" t="s">
        <v>43</v>
      </c>
      <c r="M363" s="83" t="s">
        <v>1157</v>
      </c>
      <c r="N363" s="83" t="s">
        <v>1193</v>
      </c>
      <c r="O363" s="83" t="s">
        <v>271</v>
      </c>
      <c r="P363" s="83" t="s">
        <v>263</v>
      </c>
      <c r="Q363" s="83" t="s">
        <v>272</v>
      </c>
      <c r="R363" s="83" t="n">
        <v>4.7</v>
      </c>
      <c r="S363" s="83" t="s">
        <v>51</v>
      </c>
      <c r="T363" s="83" t="s">
        <v>51</v>
      </c>
      <c r="U363" s="83" t="s">
        <v>1158</v>
      </c>
      <c r="V363" s="83" t="s">
        <v>51</v>
      </c>
      <c r="W363" s="83" t="s">
        <v>1194</v>
      </c>
      <c r="X363" s="360" t="s">
        <v>1195</v>
      </c>
      <c r="Y363" s="118" t="n">
        <f aca="false">F363-(AA363+AC363+AE363+AG363+AI363+AK363+AM363+AO363+AQ363+AS363+AU363+AW363+AY363+BA363+BC363+BE363+BG363+BI363+BK363+BM363+BO363+BQ363+BS363+BU363+BW363+BY363)</f>
        <v>4.7</v>
      </c>
      <c r="Z363" s="119"/>
      <c r="AA363" s="115"/>
      <c r="AB363" s="119"/>
      <c r="AC363" s="119"/>
      <c r="AD363" s="119"/>
      <c r="AE363" s="119"/>
      <c r="AF363" s="119"/>
      <c r="AG363" s="119"/>
      <c r="AH363" s="119"/>
      <c r="AI363" s="119"/>
      <c r="AJ363" s="119"/>
      <c r="AK363" s="119"/>
      <c r="AL363" s="119"/>
      <c r="AM363" s="119"/>
      <c r="AN363" s="119"/>
      <c r="AO363" s="119"/>
      <c r="AP363" s="119"/>
      <c r="AQ363" s="119"/>
      <c r="AR363" s="119"/>
      <c r="AS363" s="119"/>
      <c r="AT363" s="119"/>
      <c r="AU363" s="119"/>
      <c r="AV363" s="119"/>
      <c r="AW363" s="119"/>
      <c r="AX363" s="119"/>
      <c r="AY363" s="119"/>
      <c r="AZ363" s="119"/>
      <c r="BA363" s="119"/>
      <c r="BB363" s="119"/>
      <c r="BC363" s="119"/>
      <c r="BD363" s="119"/>
      <c r="BE363" s="119"/>
      <c r="BF363" s="119"/>
      <c r="BG363" s="119"/>
      <c r="BH363" s="119"/>
      <c r="BI363" s="119"/>
      <c r="BJ363" s="119"/>
      <c r="BK363" s="119"/>
      <c r="BL363" s="119"/>
      <c r="BM363" s="119"/>
      <c r="BN363" s="119"/>
      <c r="BO363" s="119"/>
      <c r="BP363" s="119"/>
      <c r="BQ363" s="119"/>
      <c r="BR363" s="119"/>
      <c r="BS363" s="119"/>
      <c r="BT363" s="119"/>
      <c r="BU363" s="119"/>
      <c r="BV363" s="119"/>
      <c r="BW363" s="119"/>
      <c r="BX363" s="119"/>
      <c r="BY363" s="119"/>
    </row>
    <row r="364" s="120" customFormat="true" ht="60" hidden="false" customHeight="true" outlineLevel="0" collapsed="false">
      <c r="A364" s="114" t="s">
        <v>1152</v>
      </c>
      <c r="B364" s="83" t="s">
        <v>1177</v>
      </c>
      <c r="C364" s="83" t="s">
        <v>1177</v>
      </c>
      <c r="D364" s="83" t="n">
        <v>37</v>
      </c>
      <c r="E364" s="83" t="n">
        <v>25</v>
      </c>
      <c r="F364" s="83" t="n">
        <v>3.6</v>
      </c>
      <c r="G364" s="83" t="s">
        <v>97</v>
      </c>
      <c r="H364" s="83" t="s">
        <v>1155</v>
      </c>
      <c r="I364" s="83" t="s">
        <v>1163</v>
      </c>
      <c r="J364" s="83" t="s">
        <v>1164</v>
      </c>
      <c r="K364" s="83" t="s">
        <v>42</v>
      </c>
      <c r="L364" s="83" t="s">
        <v>43</v>
      </c>
      <c r="M364" s="83" t="s">
        <v>1157</v>
      </c>
      <c r="N364" s="83" t="s">
        <v>1196</v>
      </c>
      <c r="O364" s="83" t="s">
        <v>271</v>
      </c>
      <c r="P364" s="83" t="s">
        <v>263</v>
      </c>
      <c r="Q364" s="83" t="s">
        <v>272</v>
      </c>
      <c r="R364" s="83" t="n">
        <v>3.6</v>
      </c>
      <c r="S364" s="83" t="s">
        <v>51</v>
      </c>
      <c r="T364" s="83" t="s">
        <v>51</v>
      </c>
      <c r="U364" s="83" t="s">
        <v>1158</v>
      </c>
      <c r="V364" s="83" t="s">
        <v>51</v>
      </c>
      <c r="W364" s="83" t="s">
        <v>1197</v>
      </c>
      <c r="X364" s="360" t="s">
        <v>1198</v>
      </c>
      <c r="Y364" s="118" t="n">
        <f aca="false">F364-(AA364+AC364+AE364+AG364+AI364+AK364+AM364+AO364+AQ364+AS364+AU364+AW364+AY364+BA364+BC364+BE364+BG364+BI364+BK364+BM364+BO364+BQ364+BS364+BU364+BW364+BY364)</f>
        <v>3.6</v>
      </c>
      <c r="Z364" s="119"/>
      <c r="AA364" s="115"/>
      <c r="AB364" s="119"/>
      <c r="AC364" s="119"/>
      <c r="AD364" s="119"/>
      <c r="AE364" s="119"/>
      <c r="AF364" s="119"/>
      <c r="AG364" s="119"/>
      <c r="AH364" s="119"/>
      <c r="AI364" s="119"/>
      <c r="AJ364" s="119"/>
      <c r="AK364" s="119"/>
      <c r="AL364" s="119"/>
      <c r="AM364" s="119"/>
      <c r="AN364" s="119"/>
      <c r="AO364" s="119"/>
      <c r="AP364" s="119"/>
      <c r="AQ364" s="119"/>
      <c r="AR364" s="119"/>
      <c r="AS364" s="119"/>
      <c r="AT364" s="119"/>
      <c r="AU364" s="119"/>
      <c r="AV364" s="119"/>
      <c r="AW364" s="119"/>
      <c r="AX364" s="119"/>
      <c r="AY364" s="119"/>
      <c r="AZ364" s="119"/>
      <c r="BA364" s="119"/>
      <c r="BB364" s="119"/>
      <c r="BC364" s="119"/>
      <c r="BD364" s="119"/>
      <c r="BE364" s="119"/>
      <c r="BF364" s="119"/>
      <c r="BG364" s="119"/>
      <c r="BH364" s="119"/>
      <c r="BI364" s="119"/>
      <c r="BJ364" s="119"/>
      <c r="BK364" s="119"/>
      <c r="BL364" s="119"/>
      <c r="BM364" s="119"/>
      <c r="BN364" s="119"/>
      <c r="BO364" s="119"/>
      <c r="BP364" s="119"/>
      <c r="BQ364" s="119"/>
      <c r="BR364" s="119"/>
      <c r="BS364" s="119"/>
      <c r="BT364" s="119"/>
      <c r="BU364" s="119"/>
      <c r="BV364" s="119"/>
      <c r="BW364" s="119"/>
      <c r="BX364" s="119"/>
      <c r="BY364" s="119"/>
    </row>
    <row r="365" s="72" customFormat="true" ht="45" hidden="false" customHeight="true" outlineLevel="0" collapsed="false">
      <c r="A365" s="63" t="s">
        <v>1152</v>
      </c>
      <c r="B365" s="65" t="s">
        <v>1153</v>
      </c>
      <c r="C365" s="65" t="s">
        <v>1153</v>
      </c>
      <c r="D365" s="65" t="n">
        <v>98</v>
      </c>
      <c r="E365" s="65" t="n">
        <v>19</v>
      </c>
      <c r="F365" s="65" t="n">
        <v>23.7</v>
      </c>
      <c r="G365" s="65" t="s">
        <v>104</v>
      </c>
      <c r="H365" s="65" t="s">
        <v>1155</v>
      </c>
      <c r="I365" s="65" t="s">
        <v>1156</v>
      </c>
      <c r="J365" s="65" t="s">
        <v>375</v>
      </c>
      <c r="K365" s="65" t="s">
        <v>42</v>
      </c>
      <c r="L365" s="65" t="s">
        <v>43</v>
      </c>
      <c r="M365" s="65" t="s">
        <v>1157</v>
      </c>
      <c r="N365" s="65"/>
      <c r="O365" s="65" t="s">
        <v>271</v>
      </c>
      <c r="P365" s="65" t="s">
        <v>263</v>
      </c>
      <c r="Q365" s="65" t="s">
        <v>51</v>
      </c>
      <c r="R365" s="65" t="n">
        <v>10.1366</v>
      </c>
      <c r="S365" s="65" t="s">
        <v>51</v>
      </c>
      <c r="T365" s="65" t="s">
        <v>51</v>
      </c>
      <c r="U365" s="65" t="s">
        <v>1158</v>
      </c>
      <c r="V365" s="65" t="s">
        <v>51</v>
      </c>
      <c r="W365" s="65" t="s">
        <v>1199</v>
      </c>
      <c r="X365" s="291" t="s">
        <v>1200</v>
      </c>
      <c r="Y365" s="68" t="n">
        <f aca="false">F365-(AA365+AC365+AE365+AG365+AI365+AK365+AM365+AO365+AQ365+AS365+AU365+AW365+AY365+BA365+BC365+BE365+BG365+BI365+BK365+BM365+BO365+BQ365+BS365+BU365+BW365+BY365)</f>
        <v>10.1366</v>
      </c>
      <c r="Z365" s="69" t="s">
        <v>1201</v>
      </c>
      <c r="AA365" s="141" t="n">
        <v>9.676</v>
      </c>
      <c r="AB365" s="69" t="s">
        <v>1202</v>
      </c>
      <c r="AC365" s="69" t="n">
        <v>3.8874</v>
      </c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</row>
    <row r="366" s="80" customFormat="true" ht="81" hidden="false" customHeight="true" outlineLevel="0" collapsed="false">
      <c r="A366" s="73" t="s">
        <v>1152</v>
      </c>
      <c r="B366" s="74" t="s">
        <v>1152</v>
      </c>
      <c r="C366" s="74" t="s">
        <v>1152</v>
      </c>
      <c r="D366" s="74" t="n">
        <v>1</v>
      </c>
      <c r="E366" s="74" t="n">
        <v>10</v>
      </c>
      <c r="F366" s="74" t="n">
        <v>2.1</v>
      </c>
      <c r="G366" s="74" t="s">
        <v>311</v>
      </c>
      <c r="H366" s="74" t="s">
        <v>374</v>
      </c>
      <c r="I366" s="361" t="s">
        <v>1163</v>
      </c>
      <c r="J366" s="74" t="s">
        <v>707</v>
      </c>
      <c r="K366" s="75" t="s">
        <v>42</v>
      </c>
      <c r="L366" s="74" t="s">
        <v>43</v>
      </c>
      <c r="M366" s="74" t="s">
        <v>1179</v>
      </c>
      <c r="N366" s="74" t="s">
        <v>1203</v>
      </c>
      <c r="O366" s="74" t="s">
        <v>271</v>
      </c>
      <c r="P366" s="74" t="s">
        <v>263</v>
      </c>
      <c r="Q366" s="75" t="s">
        <v>315</v>
      </c>
      <c r="R366" s="74" t="n">
        <f aca="false">F366</f>
        <v>2.1</v>
      </c>
      <c r="S366" s="75" t="s">
        <v>51</v>
      </c>
      <c r="T366" s="75" t="s">
        <v>51</v>
      </c>
      <c r="U366" s="74" t="s">
        <v>1158</v>
      </c>
      <c r="V366" s="74" t="s">
        <v>51</v>
      </c>
      <c r="W366" s="124" t="s">
        <v>1204</v>
      </c>
      <c r="X366" s="124" t="s">
        <v>1205</v>
      </c>
      <c r="Y366" s="78" t="n">
        <f aca="false">F366-(AA366+AC366+AE366+AG366+AI366+AK366+AM366+AO366+AQ366+AS366+AU366+AW366+AY366+BA366+BC366+BE366+BG366+BI366+BK366+BM366+BO366+BQ366+BS366+BU366+BW366+BY366)</f>
        <v>0</v>
      </c>
      <c r="Z366" s="74" t="s">
        <v>266</v>
      </c>
      <c r="AA366" s="236" t="n">
        <v>2.1</v>
      </c>
      <c r="AB366" s="122"/>
      <c r="AC366" s="122"/>
      <c r="AD366" s="122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</row>
    <row r="367" s="365" customFormat="true" ht="55.5" hidden="false" customHeight="true" outlineLevel="0" collapsed="false">
      <c r="A367" s="347" t="s">
        <v>1152</v>
      </c>
      <c r="B367" s="362" t="s">
        <v>1152</v>
      </c>
      <c r="C367" s="362" t="s">
        <v>1152</v>
      </c>
      <c r="D367" s="362" t="n">
        <v>168</v>
      </c>
      <c r="E367" s="362" t="n">
        <v>30.32</v>
      </c>
      <c r="F367" s="362" t="n">
        <v>9.3</v>
      </c>
      <c r="G367" s="362" t="s">
        <v>311</v>
      </c>
      <c r="H367" s="342" t="s">
        <v>374</v>
      </c>
      <c r="I367" s="363" t="s">
        <v>1156</v>
      </c>
      <c r="J367" s="362" t="s">
        <v>1178</v>
      </c>
      <c r="K367" s="342" t="s">
        <v>42</v>
      </c>
      <c r="L367" s="362" t="s">
        <v>43</v>
      </c>
      <c r="M367" s="362" t="s">
        <v>1179</v>
      </c>
      <c r="N367" s="342" t="s">
        <v>1180</v>
      </c>
      <c r="O367" s="342" t="s">
        <v>271</v>
      </c>
      <c r="P367" s="362" t="s">
        <v>263</v>
      </c>
      <c r="Q367" s="342" t="s">
        <v>272</v>
      </c>
      <c r="R367" s="362" t="n">
        <v>9.3</v>
      </c>
      <c r="S367" s="342" t="s">
        <v>51</v>
      </c>
      <c r="T367" s="342" t="s">
        <v>51</v>
      </c>
      <c r="U367" s="362" t="s">
        <v>1158</v>
      </c>
      <c r="V367" s="362" t="s">
        <v>51</v>
      </c>
      <c r="W367" s="353" t="s">
        <v>1206</v>
      </c>
      <c r="X367" s="353" t="s">
        <v>1207</v>
      </c>
      <c r="Y367" s="346" t="n">
        <f aca="false">F367-(AA367+AC367+AE367+AG367+AI367+AK367+AM367+AO367+AQ367+AS367+AU367+AW367+AY367+BA367+BC367+BE367+BG367+BI367+BK367+BM367+BO367+BQ367+BS367+BU367+BW367+BY367)</f>
        <v>0</v>
      </c>
      <c r="Z367" s="352" t="s">
        <v>1208</v>
      </c>
      <c r="AA367" s="364" t="n">
        <v>9.3</v>
      </c>
      <c r="AB367" s="352"/>
      <c r="AC367" s="352"/>
      <c r="AD367" s="352"/>
      <c r="AE367" s="352"/>
      <c r="AF367" s="352"/>
      <c r="AG367" s="352"/>
      <c r="AH367" s="352"/>
      <c r="AI367" s="352"/>
      <c r="AJ367" s="352"/>
      <c r="AK367" s="352"/>
      <c r="AL367" s="352"/>
      <c r="AM367" s="352"/>
      <c r="AN367" s="352"/>
      <c r="AO367" s="352"/>
      <c r="AP367" s="352"/>
      <c r="AQ367" s="352"/>
      <c r="AR367" s="352"/>
      <c r="AS367" s="352"/>
      <c r="AT367" s="352"/>
      <c r="AU367" s="352"/>
    </row>
    <row r="368" s="365" customFormat="true" ht="55.5" hidden="false" customHeight="true" outlineLevel="0" collapsed="false">
      <c r="A368" s="347" t="s">
        <v>1152</v>
      </c>
      <c r="B368" s="362" t="s">
        <v>1177</v>
      </c>
      <c r="C368" s="362" t="s">
        <v>1177</v>
      </c>
      <c r="D368" s="362" t="n">
        <v>101</v>
      </c>
      <c r="E368" s="362" t="n">
        <v>38.39</v>
      </c>
      <c r="F368" s="362" t="n">
        <v>19</v>
      </c>
      <c r="G368" s="362" t="s">
        <v>311</v>
      </c>
      <c r="H368" s="342" t="s">
        <v>374</v>
      </c>
      <c r="I368" s="363" t="s">
        <v>1163</v>
      </c>
      <c r="J368" s="362" t="s">
        <v>707</v>
      </c>
      <c r="K368" s="342" t="s">
        <v>42</v>
      </c>
      <c r="L368" s="362" t="s">
        <v>43</v>
      </c>
      <c r="M368" s="362" t="s">
        <v>1179</v>
      </c>
      <c r="N368" s="342" t="s">
        <v>1209</v>
      </c>
      <c r="O368" s="342" t="s">
        <v>271</v>
      </c>
      <c r="P368" s="362" t="s">
        <v>263</v>
      </c>
      <c r="Q368" s="342" t="s">
        <v>272</v>
      </c>
      <c r="R368" s="362" t="n">
        <v>19</v>
      </c>
      <c r="S368" s="342" t="s">
        <v>51</v>
      </c>
      <c r="T368" s="342" t="s">
        <v>51</v>
      </c>
      <c r="U368" s="362" t="s">
        <v>1158</v>
      </c>
      <c r="V368" s="362" t="s">
        <v>51</v>
      </c>
      <c r="W368" s="353" t="s">
        <v>1210</v>
      </c>
      <c r="X368" s="353" t="s">
        <v>1211</v>
      </c>
      <c r="Y368" s="346" t="n">
        <f aca="false">F368-(AA368+AC368+AE368+AG368+AI368+AK368+AM368+AO368+AQ368+AS368+AU368+AW368+AY368+BA368+BC368+BE368+BG368+BI368+BK368+BM368+BO368+BQ368+BS368+BU368+BW368+BY368)</f>
        <v>0</v>
      </c>
      <c r="Z368" s="352" t="s">
        <v>1208</v>
      </c>
      <c r="AA368" s="364" t="n">
        <v>19</v>
      </c>
      <c r="AB368" s="352"/>
      <c r="AC368" s="352"/>
      <c r="AD368" s="352"/>
      <c r="AE368" s="352"/>
      <c r="AF368" s="352"/>
      <c r="AG368" s="352"/>
      <c r="AH368" s="352"/>
      <c r="AI368" s="352"/>
      <c r="AJ368" s="352"/>
      <c r="AK368" s="352"/>
      <c r="AL368" s="352"/>
      <c r="AM368" s="352"/>
      <c r="AN368" s="352"/>
      <c r="AO368" s="352"/>
      <c r="AP368" s="352"/>
      <c r="AQ368" s="352"/>
      <c r="AR368" s="352"/>
      <c r="AS368" s="352"/>
      <c r="AT368" s="352"/>
      <c r="AU368" s="352"/>
    </row>
    <row r="369" s="365" customFormat="true" ht="55.5" hidden="false" customHeight="true" outlineLevel="0" collapsed="false">
      <c r="A369" s="347" t="s">
        <v>1152</v>
      </c>
      <c r="B369" s="362" t="s">
        <v>1212</v>
      </c>
      <c r="C369" s="362"/>
      <c r="D369" s="362" t="n">
        <v>54</v>
      </c>
      <c r="E369" s="362" t="n">
        <v>19</v>
      </c>
      <c r="F369" s="362" t="n">
        <v>11.5</v>
      </c>
      <c r="G369" s="362" t="s">
        <v>311</v>
      </c>
      <c r="H369" s="342" t="s">
        <v>374</v>
      </c>
      <c r="I369" s="363" t="s">
        <v>1156</v>
      </c>
      <c r="J369" s="362" t="s">
        <v>1178</v>
      </c>
      <c r="K369" s="342" t="s">
        <v>42</v>
      </c>
      <c r="L369" s="362" t="s">
        <v>43</v>
      </c>
      <c r="M369" s="362" t="s">
        <v>1179</v>
      </c>
      <c r="N369" s="342" t="s">
        <v>1213</v>
      </c>
      <c r="O369" s="342" t="s">
        <v>271</v>
      </c>
      <c r="P369" s="362" t="s">
        <v>263</v>
      </c>
      <c r="Q369" s="342" t="s">
        <v>272</v>
      </c>
      <c r="R369" s="362" t="n">
        <v>11.5</v>
      </c>
      <c r="S369" s="342" t="s">
        <v>51</v>
      </c>
      <c r="T369" s="342" t="s">
        <v>51</v>
      </c>
      <c r="U369" s="362" t="s">
        <v>1158</v>
      </c>
      <c r="V369" s="362" t="s">
        <v>51</v>
      </c>
      <c r="W369" s="353" t="s">
        <v>1214</v>
      </c>
      <c r="X369" s="353" t="s">
        <v>1215</v>
      </c>
      <c r="Y369" s="346" t="n">
        <f aca="false">F369-(AA369+AC369+AE369+AG369+AI369+AK369+AM369+AO369+AQ369+AS369+AU369+AW369+AY369+BA369+BC369+BE369+BG369+BI369+BK369+BM369+BO369+BQ369+BS369+BU369+BW369+BY369)</f>
        <v>0</v>
      </c>
      <c r="Z369" s="352" t="s">
        <v>1208</v>
      </c>
      <c r="AA369" s="364" t="n">
        <v>11.5</v>
      </c>
      <c r="AB369" s="352"/>
      <c r="AC369" s="352"/>
      <c r="AD369" s="352"/>
      <c r="AE369" s="352"/>
      <c r="AF369" s="352"/>
      <c r="AG369" s="352"/>
      <c r="AH369" s="352"/>
      <c r="AI369" s="352"/>
      <c r="AJ369" s="352"/>
      <c r="AK369" s="352"/>
      <c r="AL369" s="352"/>
      <c r="AM369" s="352"/>
      <c r="AN369" s="352"/>
      <c r="AO369" s="352"/>
      <c r="AP369" s="352"/>
      <c r="AQ369" s="352"/>
      <c r="AR369" s="352"/>
      <c r="AS369" s="352"/>
      <c r="AT369" s="352"/>
      <c r="AU369" s="352"/>
    </row>
    <row r="370" s="80" customFormat="true" ht="81" hidden="false" customHeight="true" outlineLevel="0" collapsed="false">
      <c r="A370" s="73" t="s">
        <v>1152</v>
      </c>
      <c r="B370" s="74" t="s">
        <v>1212</v>
      </c>
      <c r="C370" s="74"/>
      <c r="D370" s="74" t="n">
        <v>105</v>
      </c>
      <c r="E370" s="74" t="n">
        <v>72</v>
      </c>
      <c r="F370" s="74" t="n">
        <v>2</v>
      </c>
      <c r="G370" s="74" t="s">
        <v>311</v>
      </c>
      <c r="H370" s="74" t="s">
        <v>374</v>
      </c>
      <c r="I370" s="361" t="s">
        <v>1163</v>
      </c>
      <c r="J370" s="74" t="s">
        <v>707</v>
      </c>
      <c r="K370" s="75" t="s">
        <v>42</v>
      </c>
      <c r="L370" s="74" t="s">
        <v>43</v>
      </c>
      <c r="M370" s="74" t="s">
        <v>1179</v>
      </c>
      <c r="N370" s="74" t="s">
        <v>1203</v>
      </c>
      <c r="O370" s="74" t="s">
        <v>271</v>
      </c>
      <c r="P370" s="74" t="s">
        <v>263</v>
      </c>
      <c r="Q370" s="75" t="s">
        <v>315</v>
      </c>
      <c r="R370" s="74" t="n">
        <f aca="false">F370</f>
        <v>2</v>
      </c>
      <c r="S370" s="75" t="s">
        <v>51</v>
      </c>
      <c r="T370" s="75" t="s">
        <v>51</v>
      </c>
      <c r="U370" s="74" t="s">
        <v>1158</v>
      </c>
      <c r="V370" s="74" t="s">
        <v>51</v>
      </c>
      <c r="W370" s="124" t="s">
        <v>1216</v>
      </c>
      <c r="X370" s="124" t="s">
        <v>1217</v>
      </c>
      <c r="Y370" s="78" t="n">
        <f aca="false">F370-(AA370+AC370+AE370+AG370+AI370+AK370+AM370+AO370+AQ370+AS370+AU370+AW370+AY370+BA370+BC370+BE370+BG370+BI370+BK370+BM370+BO370+BQ370+BS370+BU370+BW370+BY370)</f>
        <v>0</v>
      </c>
      <c r="Z370" s="74" t="s">
        <v>266</v>
      </c>
      <c r="AA370" s="74" t="n">
        <v>2</v>
      </c>
      <c r="AB370" s="122"/>
      <c r="AC370" s="122"/>
      <c r="AD370" s="122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</row>
    <row r="371" s="80" customFormat="true" ht="81" hidden="false" customHeight="true" outlineLevel="0" collapsed="false">
      <c r="A371" s="73" t="s">
        <v>1152</v>
      </c>
      <c r="B371" s="74" t="s">
        <v>1212</v>
      </c>
      <c r="C371" s="74"/>
      <c r="D371" s="74" t="n">
        <v>114</v>
      </c>
      <c r="E371" s="74" t="n">
        <v>27</v>
      </c>
      <c r="F371" s="74" t="n">
        <v>29.4</v>
      </c>
      <c r="G371" s="74" t="s">
        <v>311</v>
      </c>
      <c r="H371" s="74" t="s">
        <v>374</v>
      </c>
      <c r="I371" s="361" t="s">
        <v>1156</v>
      </c>
      <c r="J371" s="74" t="s">
        <v>1178</v>
      </c>
      <c r="K371" s="75" t="s">
        <v>42</v>
      </c>
      <c r="L371" s="74" t="s">
        <v>43</v>
      </c>
      <c r="M371" s="74" t="s">
        <v>1179</v>
      </c>
      <c r="N371" s="74" t="s">
        <v>1180</v>
      </c>
      <c r="O371" s="74" t="s">
        <v>271</v>
      </c>
      <c r="P371" s="74" t="s">
        <v>263</v>
      </c>
      <c r="Q371" s="75" t="s">
        <v>315</v>
      </c>
      <c r="R371" s="74" t="n">
        <f aca="false">F371</f>
        <v>29.4</v>
      </c>
      <c r="S371" s="75" t="s">
        <v>51</v>
      </c>
      <c r="T371" s="75" t="s">
        <v>51</v>
      </c>
      <c r="U371" s="74" t="s">
        <v>1158</v>
      </c>
      <c r="V371" s="74" t="s">
        <v>51</v>
      </c>
      <c r="W371" s="124" t="s">
        <v>1218</v>
      </c>
      <c r="X371" s="124" t="s">
        <v>1219</v>
      </c>
      <c r="Y371" s="78" t="n">
        <f aca="false">F371-(AA371+AC371+AE371+AG371+AI371+AK371+AM371+AO371+AQ371+AS371+AU371+AW371+AY371+BA371+BC371+BE371+BG371+BI371+BK371+BM371+BO371+BQ371+BS371+BU371+BW371+BY371)</f>
        <v>0</v>
      </c>
      <c r="Z371" s="74" t="s">
        <v>1220</v>
      </c>
      <c r="AA371" s="74" t="n">
        <v>29.4</v>
      </c>
      <c r="AB371" s="122"/>
      <c r="AC371" s="122"/>
      <c r="AD371" s="122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</row>
    <row r="372" s="80" customFormat="true" ht="81" hidden="false" customHeight="true" outlineLevel="0" collapsed="false">
      <c r="A372" s="73" t="s">
        <v>1152</v>
      </c>
      <c r="B372" s="74" t="s">
        <v>1212</v>
      </c>
      <c r="C372" s="74"/>
      <c r="D372" s="74" t="n">
        <v>114</v>
      </c>
      <c r="E372" s="74" t="n">
        <v>25</v>
      </c>
      <c r="F372" s="74" t="n">
        <v>15</v>
      </c>
      <c r="G372" s="74" t="s">
        <v>311</v>
      </c>
      <c r="H372" s="74" t="s">
        <v>374</v>
      </c>
      <c r="I372" s="361" t="s">
        <v>1156</v>
      </c>
      <c r="J372" s="74" t="s">
        <v>1178</v>
      </c>
      <c r="K372" s="75" t="s">
        <v>42</v>
      </c>
      <c r="L372" s="74" t="s">
        <v>43</v>
      </c>
      <c r="M372" s="74" t="s">
        <v>1179</v>
      </c>
      <c r="N372" s="74" t="s">
        <v>1221</v>
      </c>
      <c r="O372" s="74" t="s">
        <v>271</v>
      </c>
      <c r="P372" s="74" t="s">
        <v>263</v>
      </c>
      <c r="Q372" s="75" t="s">
        <v>315</v>
      </c>
      <c r="R372" s="74" t="n">
        <f aca="false">F372</f>
        <v>15</v>
      </c>
      <c r="S372" s="75" t="s">
        <v>51</v>
      </c>
      <c r="T372" s="75" t="s">
        <v>51</v>
      </c>
      <c r="U372" s="74" t="s">
        <v>1158</v>
      </c>
      <c r="V372" s="74" t="s">
        <v>51</v>
      </c>
      <c r="W372" s="124" t="s">
        <v>1222</v>
      </c>
      <c r="X372" s="124" t="s">
        <v>1223</v>
      </c>
      <c r="Y372" s="78" t="n">
        <f aca="false">F372-(AA372+AC372+AE372+AG372+AI372+AK372+AM372+AO372+AQ372+AS372+AU372+AW372+AY372+BA372+BC372+BE372+BG372+BI372+BK372+BM372+BO372+BQ372+BS372+BU372+BW372+BY372)</f>
        <v>0</v>
      </c>
      <c r="Z372" s="74" t="s">
        <v>1220</v>
      </c>
      <c r="AA372" s="74" t="n">
        <v>15</v>
      </c>
      <c r="AB372" s="122"/>
      <c r="AC372" s="122"/>
      <c r="AD372" s="122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</row>
    <row r="373" s="80" customFormat="true" ht="81" hidden="false" customHeight="true" outlineLevel="0" collapsed="false">
      <c r="A373" s="73" t="s">
        <v>1152</v>
      </c>
      <c r="B373" s="74" t="s">
        <v>1212</v>
      </c>
      <c r="C373" s="74"/>
      <c r="D373" s="74" t="n">
        <v>148</v>
      </c>
      <c r="E373" s="74" t="n">
        <v>57</v>
      </c>
      <c r="F373" s="74" t="n">
        <v>4</v>
      </c>
      <c r="G373" s="74" t="s">
        <v>311</v>
      </c>
      <c r="H373" s="74" t="s">
        <v>374</v>
      </c>
      <c r="I373" s="361" t="s">
        <v>1224</v>
      </c>
      <c r="J373" s="74" t="s">
        <v>1225</v>
      </c>
      <c r="K373" s="75" t="s">
        <v>42</v>
      </c>
      <c r="L373" s="74" t="s">
        <v>43</v>
      </c>
      <c r="M373" s="74" t="s">
        <v>1179</v>
      </c>
      <c r="N373" s="74" t="s">
        <v>1180</v>
      </c>
      <c r="O373" s="74" t="s">
        <v>271</v>
      </c>
      <c r="P373" s="74" t="s">
        <v>263</v>
      </c>
      <c r="Q373" s="75" t="s">
        <v>1226</v>
      </c>
      <c r="R373" s="74" t="n">
        <f aca="false">F373</f>
        <v>4</v>
      </c>
      <c r="S373" s="75" t="s">
        <v>51</v>
      </c>
      <c r="T373" s="75" t="s">
        <v>51</v>
      </c>
      <c r="U373" s="74" t="s">
        <v>1158</v>
      </c>
      <c r="V373" s="74" t="s">
        <v>51</v>
      </c>
      <c r="W373" s="124" t="s">
        <v>1227</v>
      </c>
      <c r="X373" s="124" t="s">
        <v>1228</v>
      </c>
      <c r="Y373" s="78" t="n">
        <f aca="false">F373-(AA373+AC373+AE373+AG373+AI373+AK373+AM373+AO373+AQ373+AS373+AU373+AW373+AY373+BA373+BC373+BE373+BG373+BI373+BK373+BM373+BO373+BQ373+BS373+BU373+BW373+BY373)</f>
        <v>0</v>
      </c>
      <c r="Z373" s="74" t="s">
        <v>266</v>
      </c>
      <c r="AA373" s="74" t="n">
        <v>4</v>
      </c>
      <c r="AB373" s="122"/>
      <c r="AC373" s="122"/>
      <c r="AD373" s="122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</row>
    <row r="374" s="80" customFormat="true" ht="81" hidden="false" customHeight="true" outlineLevel="0" collapsed="false">
      <c r="A374" s="73" t="s">
        <v>1152</v>
      </c>
      <c r="B374" s="74" t="s">
        <v>1212</v>
      </c>
      <c r="C374" s="74"/>
      <c r="D374" s="74" t="n">
        <v>127</v>
      </c>
      <c r="E374" s="74" t="n">
        <v>22</v>
      </c>
      <c r="F374" s="74" t="n">
        <v>38</v>
      </c>
      <c r="G374" s="74" t="s">
        <v>311</v>
      </c>
      <c r="H374" s="74" t="s">
        <v>374</v>
      </c>
      <c r="I374" s="361" t="s">
        <v>1163</v>
      </c>
      <c r="J374" s="74" t="s">
        <v>707</v>
      </c>
      <c r="K374" s="75" t="s">
        <v>42</v>
      </c>
      <c r="L374" s="74" t="s">
        <v>43</v>
      </c>
      <c r="M374" s="74" t="s">
        <v>1179</v>
      </c>
      <c r="N374" s="74" t="s">
        <v>1213</v>
      </c>
      <c r="O374" s="74" t="s">
        <v>271</v>
      </c>
      <c r="P374" s="74" t="s">
        <v>263</v>
      </c>
      <c r="Q374" s="75" t="s">
        <v>315</v>
      </c>
      <c r="R374" s="74" t="n">
        <v>38</v>
      </c>
      <c r="S374" s="75" t="s">
        <v>51</v>
      </c>
      <c r="T374" s="75" t="s">
        <v>51</v>
      </c>
      <c r="U374" s="74" t="s">
        <v>1158</v>
      </c>
      <c r="V374" s="93" t="s">
        <v>51</v>
      </c>
      <c r="W374" s="366" t="s">
        <v>1229</v>
      </c>
      <c r="X374" s="366" t="s">
        <v>1230</v>
      </c>
      <c r="Y374" s="78" t="n">
        <f aca="false">F374-(AA374+AC374+AE374+AG374+AI374+AK374+AM374+AO374+AQ374+AS374+AU374+AW374+AY374+BA374+BC374+BE374+BG374+BI374+BK374+BM374+BO374+BQ374+BS374+BU374+BW374+BY374)</f>
        <v>0</v>
      </c>
      <c r="Z374" s="74" t="s">
        <v>266</v>
      </c>
      <c r="AA374" s="366" t="n">
        <v>38</v>
      </c>
      <c r="AB374" s="123"/>
      <c r="AC374" s="123"/>
      <c r="AD374" s="123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98"/>
      <c r="AP374" s="98"/>
      <c r="AQ374" s="98"/>
      <c r="AR374" s="98"/>
      <c r="AS374" s="98"/>
      <c r="AT374" s="98"/>
      <c r="AU374" s="98"/>
    </row>
    <row r="375" s="72" customFormat="true" ht="45" hidden="false" customHeight="true" outlineLevel="0" collapsed="false">
      <c r="A375" s="63" t="s">
        <v>1152</v>
      </c>
      <c r="B375" s="65" t="s">
        <v>1153</v>
      </c>
      <c r="C375" s="65" t="s">
        <v>1153</v>
      </c>
      <c r="D375" s="65" t="n">
        <v>99</v>
      </c>
      <c r="E375" s="65" t="n">
        <v>88</v>
      </c>
      <c r="F375" s="65" t="n">
        <v>33.6</v>
      </c>
      <c r="G375" s="65" t="s">
        <v>104</v>
      </c>
      <c r="H375" s="65" t="s">
        <v>1155</v>
      </c>
      <c r="I375" s="65" t="s">
        <v>1156</v>
      </c>
      <c r="J375" s="65" t="s">
        <v>375</v>
      </c>
      <c r="K375" s="65" t="s">
        <v>42</v>
      </c>
      <c r="L375" s="65" t="s">
        <v>43</v>
      </c>
      <c r="M375" s="65" t="s">
        <v>1157</v>
      </c>
      <c r="N375" s="83" t="s">
        <v>637</v>
      </c>
      <c r="O375" s="65" t="s">
        <v>271</v>
      </c>
      <c r="P375" s="65" t="s">
        <v>263</v>
      </c>
      <c r="Q375" s="65" t="s">
        <v>51</v>
      </c>
      <c r="R375" s="65" t="n">
        <v>17.0944</v>
      </c>
      <c r="S375" s="65" t="s">
        <v>51</v>
      </c>
      <c r="T375" s="65" t="s">
        <v>51</v>
      </c>
      <c r="U375" s="65" t="s">
        <v>1158</v>
      </c>
      <c r="V375" s="65" t="s">
        <v>51</v>
      </c>
      <c r="W375" s="65" t="s">
        <v>1231</v>
      </c>
      <c r="X375" s="291" t="s">
        <v>1232</v>
      </c>
      <c r="Y375" s="68" t="n">
        <f aca="false">F375-(AA375+AC375+AE375+AG375+AI375+AK375+AM375+AO375+AQ375+AS375+AU375+AW375+AY375+BA375+BC375+BE375+BG375+BI375+BK375+BM375+BO375+BQ375+BS375+BU375+BW375+BY375)</f>
        <v>17.0944</v>
      </c>
      <c r="Z375" s="69" t="s">
        <v>1233</v>
      </c>
      <c r="AA375" s="141" t="n">
        <v>16.5056</v>
      </c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367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</row>
    <row r="376" s="80" customFormat="true" ht="45" hidden="false" customHeight="true" outlineLevel="0" collapsed="false">
      <c r="A376" s="73" t="s">
        <v>1152</v>
      </c>
      <c r="B376" s="75" t="s">
        <v>1153</v>
      </c>
      <c r="C376" s="75" t="s">
        <v>1153</v>
      </c>
      <c r="D376" s="75" t="n">
        <v>99</v>
      </c>
      <c r="E376" s="75" t="n">
        <v>105</v>
      </c>
      <c r="F376" s="75" t="n">
        <v>3.1</v>
      </c>
      <c r="G376" s="75" t="s">
        <v>223</v>
      </c>
      <c r="H376" s="75" t="s">
        <v>1155</v>
      </c>
      <c r="I376" s="75" t="s">
        <v>1156</v>
      </c>
      <c r="J376" s="75" t="s">
        <v>375</v>
      </c>
      <c r="K376" s="75" t="s">
        <v>42</v>
      </c>
      <c r="L376" s="75" t="s">
        <v>43</v>
      </c>
      <c r="M376" s="75" t="s">
        <v>1157</v>
      </c>
      <c r="N376" s="83" t="s">
        <v>637</v>
      </c>
      <c r="O376" s="75" t="s">
        <v>271</v>
      </c>
      <c r="P376" s="75" t="s">
        <v>263</v>
      </c>
      <c r="Q376" s="75" t="s">
        <v>51</v>
      </c>
      <c r="R376" s="75" t="n">
        <v>0.7</v>
      </c>
      <c r="S376" s="75" t="s">
        <v>51</v>
      </c>
      <c r="T376" s="75" t="s">
        <v>51</v>
      </c>
      <c r="U376" s="75" t="s">
        <v>1158</v>
      </c>
      <c r="V376" s="75" t="s">
        <v>51</v>
      </c>
      <c r="W376" s="75" t="s">
        <v>1234</v>
      </c>
      <c r="X376" s="238" t="s">
        <v>1235</v>
      </c>
      <c r="Y376" s="78" t="n">
        <f aca="false">F376-(AA376+AC376+AE376+AG376+AI376+AK376+AM376+AO376+AQ376+AS376+AU376+AW376+AY376+BA376+BC376+BE376+BG376+BI376+BK376+BM376+BO376+BQ376+BS376+BU376+BW376+BY376)</f>
        <v>0</v>
      </c>
      <c r="Z376" s="79" t="s">
        <v>1236</v>
      </c>
      <c r="AA376" s="125" t="n">
        <v>3.1</v>
      </c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79"/>
      <c r="AP376" s="79"/>
      <c r="AQ376" s="79"/>
      <c r="AR376" s="79"/>
      <c r="AS376" s="79"/>
      <c r="AT376" s="79"/>
      <c r="AU376" s="79"/>
      <c r="AV376" s="368"/>
      <c r="AW376" s="79"/>
      <c r="AX376" s="79"/>
      <c r="AY376" s="79"/>
      <c r="AZ376" s="79"/>
      <c r="BA376" s="79"/>
      <c r="BB376" s="79"/>
      <c r="BC376" s="79"/>
      <c r="BD376" s="79"/>
      <c r="BE376" s="79"/>
      <c r="BF376" s="79"/>
      <c r="BG376" s="79"/>
      <c r="BH376" s="79"/>
      <c r="BI376" s="79"/>
      <c r="BJ376" s="79"/>
      <c r="BK376" s="79"/>
      <c r="BL376" s="79"/>
      <c r="BM376" s="79"/>
      <c r="BN376" s="79"/>
      <c r="BO376" s="79"/>
      <c r="BP376" s="79"/>
      <c r="BQ376" s="79"/>
      <c r="BR376" s="79"/>
      <c r="BS376" s="79"/>
      <c r="BT376" s="79"/>
      <c r="BU376" s="79"/>
      <c r="BV376" s="79"/>
      <c r="BW376" s="79"/>
      <c r="BX376" s="79"/>
      <c r="BY376" s="79"/>
    </row>
    <row r="377" s="120" customFormat="true" ht="60" hidden="false" customHeight="true" outlineLevel="0" collapsed="false">
      <c r="A377" s="114" t="s">
        <v>1152</v>
      </c>
      <c r="B377" s="83" t="s">
        <v>1212</v>
      </c>
      <c r="C377" s="83"/>
      <c r="D377" s="83" t="n">
        <v>105</v>
      </c>
      <c r="E377" s="83" t="n">
        <v>72</v>
      </c>
      <c r="F377" s="83" t="n">
        <v>0.0384</v>
      </c>
      <c r="G377" s="83" t="s">
        <v>97</v>
      </c>
      <c r="H377" s="83" t="s">
        <v>1155</v>
      </c>
      <c r="I377" s="83" t="s">
        <v>1156</v>
      </c>
      <c r="J377" s="83" t="s">
        <v>375</v>
      </c>
      <c r="K377" s="83" t="s">
        <v>42</v>
      </c>
      <c r="L377" s="83" t="s">
        <v>43</v>
      </c>
      <c r="M377" s="83" t="s">
        <v>1157</v>
      </c>
      <c r="N377" s="83" t="s">
        <v>1237</v>
      </c>
      <c r="O377" s="83" t="s">
        <v>271</v>
      </c>
      <c r="P377" s="83" t="s">
        <v>263</v>
      </c>
      <c r="Q377" s="83" t="s">
        <v>272</v>
      </c>
      <c r="R377" s="83" t="n">
        <v>0.0384</v>
      </c>
      <c r="S377" s="83" t="s">
        <v>51</v>
      </c>
      <c r="T377" s="83" t="s">
        <v>51</v>
      </c>
      <c r="U377" s="83" t="s">
        <v>1158</v>
      </c>
      <c r="V377" s="83" t="s">
        <v>51</v>
      </c>
      <c r="W377" s="83" t="s">
        <v>1238</v>
      </c>
      <c r="X377" s="360" t="s">
        <v>1239</v>
      </c>
      <c r="Y377" s="118" t="n">
        <f aca="false">F377-(AA377+AC377+AE377+AG377+AI377+AK377+AM377+AO377+AQ377+AS377+AU377+AW377+AY377+BA377+BC377+BE377+BG377+BI377+BK377+BM377+BO377+BQ377+BS377+BU377+BW377+BY377)</f>
        <v>0.0384</v>
      </c>
      <c r="Z377" s="119"/>
      <c r="AA377" s="115"/>
      <c r="AB377" s="119"/>
      <c r="AC377" s="119"/>
      <c r="AD377" s="119"/>
      <c r="AE377" s="119"/>
      <c r="AF377" s="119"/>
      <c r="AG377" s="119"/>
      <c r="AH377" s="119"/>
      <c r="AI377" s="119"/>
      <c r="AJ377" s="119"/>
      <c r="AK377" s="119"/>
      <c r="AL377" s="119"/>
      <c r="AM377" s="119"/>
      <c r="AN377" s="119"/>
      <c r="AO377" s="119"/>
      <c r="AP377" s="119"/>
      <c r="AQ377" s="119"/>
      <c r="AR377" s="119"/>
      <c r="AS377" s="119"/>
      <c r="AT377" s="119"/>
      <c r="AU377" s="119"/>
      <c r="AV377" s="369"/>
      <c r="AW377" s="119"/>
      <c r="AX377" s="119"/>
      <c r="AY377" s="119"/>
      <c r="AZ377" s="119"/>
      <c r="BA377" s="119"/>
      <c r="BB377" s="119"/>
      <c r="BC377" s="119"/>
      <c r="BD377" s="119"/>
      <c r="BE377" s="119"/>
      <c r="BF377" s="119"/>
      <c r="BG377" s="119"/>
      <c r="BH377" s="119"/>
      <c r="BI377" s="119"/>
      <c r="BJ377" s="119"/>
      <c r="BK377" s="119"/>
      <c r="BL377" s="119"/>
      <c r="BM377" s="119"/>
      <c r="BN377" s="119"/>
      <c r="BO377" s="119"/>
      <c r="BP377" s="119"/>
      <c r="BQ377" s="119"/>
      <c r="BR377" s="119"/>
      <c r="BS377" s="119"/>
      <c r="BT377" s="119"/>
      <c r="BU377" s="119"/>
      <c r="BV377" s="119"/>
      <c r="BW377" s="119"/>
      <c r="BX377" s="119"/>
      <c r="BY377" s="119"/>
    </row>
    <row r="378" s="80" customFormat="true" ht="81" hidden="false" customHeight="true" outlineLevel="0" collapsed="false">
      <c r="A378" s="73" t="s">
        <v>1152</v>
      </c>
      <c r="B378" s="74" t="s">
        <v>1152</v>
      </c>
      <c r="C378" s="74" t="s">
        <v>1152</v>
      </c>
      <c r="D378" s="74" t="n">
        <v>48</v>
      </c>
      <c r="E378" s="74" t="n">
        <v>6</v>
      </c>
      <c r="F378" s="74" t="n">
        <v>1</v>
      </c>
      <c r="G378" s="74" t="s">
        <v>311</v>
      </c>
      <c r="H378" s="74" t="s">
        <v>374</v>
      </c>
      <c r="I378" s="361" t="s">
        <v>1163</v>
      </c>
      <c r="J378" s="74" t="s">
        <v>707</v>
      </c>
      <c r="K378" s="75" t="s">
        <v>42</v>
      </c>
      <c r="L378" s="74" t="s">
        <v>43</v>
      </c>
      <c r="M378" s="74" t="s">
        <v>1179</v>
      </c>
      <c r="N378" s="74" t="s">
        <v>1203</v>
      </c>
      <c r="O378" s="74" t="s">
        <v>271</v>
      </c>
      <c r="P378" s="74" t="s">
        <v>263</v>
      </c>
      <c r="Q378" s="75" t="s">
        <v>51</v>
      </c>
      <c r="R378" s="74"/>
      <c r="S378" s="75" t="s">
        <v>51</v>
      </c>
      <c r="T378" s="75" t="s">
        <v>51</v>
      </c>
      <c r="U378" s="75" t="s">
        <v>1158</v>
      </c>
      <c r="V378" s="74" t="s">
        <v>51</v>
      </c>
      <c r="W378" s="124" t="s">
        <v>1240</v>
      </c>
      <c r="X378" s="124" t="s">
        <v>1241</v>
      </c>
      <c r="Y378" s="78" t="n">
        <f aca="false">F378-(AA378+AC378+AE378+AG378+AI378+AK378+AM378+AO378+AQ378+AS378+AU378+AW378+AY378+BA378+BC378+BE378+BG378+BI378+BK378+BM378+BO378+BQ378+BS378+BU378+BW378+BY378)</f>
        <v>0</v>
      </c>
      <c r="Z378" s="122" t="s">
        <v>1242</v>
      </c>
      <c r="AA378" s="124" t="n">
        <v>1</v>
      </c>
      <c r="AB378" s="122"/>
      <c r="AC378" s="122"/>
      <c r="AD378" s="122"/>
      <c r="AE378" s="79"/>
      <c r="AF378" s="79"/>
      <c r="AG378" s="79"/>
      <c r="AH378" s="79"/>
      <c r="AI378" s="245"/>
      <c r="AJ378" s="245"/>
      <c r="AK378" s="245"/>
      <c r="AL378" s="245"/>
      <c r="AM378" s="245"/>
      <c r="AN378" s="245"/>
      <c r="AO378" s="245"/>
      <c r="AP378" s="245"/>
      <c r="AQ378" s="245"/>
      <c r="AR378" s="245"/>
      <c r="AS378" s="245"/>
      <c r="AT378" s="245"/>
      <c r="AU378" s="245"/>
      <c r="AV378" s="245"/>
      <c r="AW378" s="245"/>
      <c r="AX378" s="245"/>
      <c r="AY378" s="245"/>
      <c r="AZ378" s="245"/>
      <c r="BA378" s="245"/>
      <c r="BB378" s="245"/>
      <c r="BC378" s="245"/>
      <c r="BD378" s="245"/>
      <c r="BE378" s="245"/>
      <c r="BF378" s="245"/>
      <c r="BG378" s="245"/>
      <c r="BH378" s="245"/>
      <c r="BI378" s="245"/>
      <c r="BJ378" s="245"/>
      <c r="BK378" s="245"/>
      <c r="BL378" s="245"/>
      <c r="BM378" s="245"/>
      <c r="BN378" s="245"/>
      <c r="BO378" s="245"/>
      <c r="BP378" s="245"/>
      <c r="BQ378" s="245"/>
      <c r="BR378" s="245"/>
      <c r="BS378" s="245"/>
      <c r="BT378" s="245"/>
      <c r="BU378" s="245"/>
      <c r="BV378" s="245"/>
      <c r="BW378" s="245"/>
      <c r="BX378" s="245"/>
      <c r="BY378" s="245"/>
    </row>
    <row r="379" s="80" customFormat="true" ht="81" hidden="false" customHeight="true" outlineLevel="0" collapsed="false">
      <c r="A379" s="73" t="s">
        <v>1152</v>
      </c>
      <c r="B379" s="74" t="s">
        <v>1152</v>
      </c>
      <c r="C379" s="74" t="s">
        <v>1152</v>
      </c>
      <c r="D379" s="74" t="n">
        <v>48</v>
      </c>
      <c r="E379" s="74" t="n">
        <v>10</v>
      </c>
      <c r="F379" s="74" t="n">
        <v>6.3</v>
      </c>
      <c r="G379" s="74" t="s">
        <v>311</v>
      </c>
      <c r="H379" s="74" t="s">
        <v>374</v>
      </c>
      <c r="I379" s="361" t="s">
        <v>1163</v>
      </c>
      <c r="J379" s="74" t="s">
        <v>707</v>
      </c>
      <c r="K379" s="75" t="s">
        <v>42</v>
      </c>
      <c r="L379" s="74" t="s">
        <v>43</v>
      </c>
      <c r="M379" s="74" t="s">
        <v>1179</v>
      </c>
      <c r="N379" s="74" t="s">
        <v>1180</v>
      </c>
      <c r="O379" s="74" t="s">
        <v>271</v>
      </c>
      <c r="P379" s="74" t="s">
        <v>263</v>
      </c>
      <c r="Q379" s="75" t="s">
        <v>51</v>
      </c>
      <c r="R379" s="74"/>
      <c r="S379" s="75" t="s">
        <v>51</v>
      </c>
      <c r="T379" s="75" t="s">
        <v>51</v>
      </c>
      <c r="U379" s="75" t="s">
        <v>1158</v>
      </c>
      <c r="V379" s="74" t="s">
        <v>51</v>
      </c>
      <c r="W379" s="124" t="s">
        <v>1240</v>
      </c>
      <c r="X379" s="124" t="s">
        <v>1241</v>
      </c>
      <c r="Y379" s="78" t="n">
        <f aca="false">F379-(AA379+AC379+AE379+AG379+AI379+AK379+AM379+AO379+AQ379+AS379+AU379+AW379+AY379+BA379+BC379+BE379+BG379+BI379+BK379+BM379+BO379+BQ379+BS379+BU379+BW379+BY379)</f>
        <v>0</v>
      </c>
      <c r="Z379" s="122" t="s">
        <v>1242</v>
      </c>
      <c r="AA379" s="124" t="n">
        <v>6.3</v>
      </c>
      <c r="AB379" s="122"/>
      <c r="AC379" s="122"/>
      <c r="AD379" s="122"/>
      <c r="AE379" s="79"/>
      <c r="AF379" s="79"/>
      <c r="AG379" s="79"/>
      <c r="AH379" s="79"/>
      <c r="AI379" s="245"/>
      <c r="AJ379" s="245"/>
      <c r="AK379" s="245"/>
      <c r="AL379" s="245"/>
      <c r="AM379" s="245"/>
      <c r="AN379" s="245"/>
      <c r="AO379" s="245"/>
      <c r="AP379" s="245"/>
      <c r="AQ379" s="245"/>
      <c r="AR379" s="245"/>
      <c r="AS379" s="245"/>
      <c r="AT379" s="245"/>
      <c r="AU379" s="245"/>
      <c r="AV379" s="245"/>
      <c r="AW379" s="245"/>
      <c r="AX379" s="245"/>
      <c r="AY379" s="245"/>
      <c r="AZ379" s="245"/>
      <c r="BA379" s="245"/>
      <c r="BB379" s="245"/>
      <c r="BC379" s="245"/>
      <c r="BD379" s="245"/>
      <c r="BE379" s="245"/>
      <c r="BF379" s="245"/>
      <c r="BG379" s="245"/>
      <c r="BH379" s="245"/>
      <c r="BI379" s="245"/>
      <c r="BJ379" s="245"/>
      <c r="BK379" s="245"/>
      <c r="BL379" s="245"/>
      <c r="BM379" s="245"/>
      <c r="BN379" s="245"/>
      <c r="BO379" s="245"/>
      <c r="BP379" s="245"/>
      <c r="BQ379" s="245"/>
      <c r="BR379" s="245"/>
      <c r="BS379" s="245"/>
      <c r="BT379" s="245"/>
      <c r="BU379" s="245"/>
      <c r="BV379" s="245"/>
      <c r="BW379" s="245"/>
      <c r="BX379" s="245"/>
      <c r="BY379" s="245"/>
    </row>
    <row r="380" s="80" customFormat="true" ht="81" hidden="false" customHeight="true" outlineLevel="0" collapsed="false">
      <c r="A380" s="92" t="s">
        <v>1152</v>
      </c>
      <c r="B380" s="93" t="s">
        <v>1152</v>
      </c>
      <c r="C380" s="93" t="s">
        <v>1152</v>
      </c>
      <c r="D380" s="93" t="n">
        <v>48</v>
      </c>
      <c r="E380" s="93" t="n">
        <v>14</v>
      </c>
      <c r="F380" s="93" t="n">
        <v>0.6</v>
      </c>
      <c r="G380" s="93" t="s">
        <v>311</v>
      </c>
      <c r="H380" s="93" t="s">
        <v>374</v>
      </c>
      <c r="I380" s="370" t="s">
        <v>1163</v>
      </c>
      <c r="J380" s="93" t="s">
        <v>707</v>
      </c>
      <c r="K380" s="94" t="s">
        <v>42</v>
      </c>
      <c r="L380" s="93" t="s">
        <v>43</v>
      </c>
      <c r="M380" s="93" t="s">
        <v>1179</v>
      </c>
      <c r="N380" s="93" t="s">
        <v>1213</v>
      </c>
      <c r="O380" s="93" t="s">
        <v>271</v>
      </c>
      <c r="P380" s="93" t="s">
        <v>263</v>
      </c>
      <c r="Q380" s="75" t="s">
        <v>51</v>
      </c>
      <c r="R380" s="93"/>
      <c r="S380" s="75" t="s">
        <v>51</v>
      </c>
      <c r="T380" s="75" t="s">
        <v>51</v>
      </c>
      <c r="U380" s="75" t="s">
        <v>1158</v>
      </c>
      <c r="V380" s="93" t="s">
        <v>51</v>
      </c>
      <c r="W380" s="366" t="s">
        <v>1243</v>
      </c>
      <c r="X380" s="366" t="s">
        <v>1244</v>
      </c>
      <c r="Y380" s="84" t="n">
        <f aca="false">F380-(AA380+AC380+AE380+AG380+AI380+AK380+AM380+AO380+AQ380+AS380+AU380+AW380+AY380+BA380+BC380+BE380+BG380+BI380+BK380+BM380+BO380+BQ380+BS380+BU380+BW380+BY380)</f>
        <v>0</v>
      </c>
      <c r="Z380" s="123" t="s">
        <v>1242</v>
      </c>
      <c r="AA380" s="366" t="n">
        <v>0.6</v>
      </c>
      <c r="AB380" s="123"/>
      <c r="AC380" s="123"/>
      <c r="AD380" s="123"/>
      <c r="AE380" s="98"/>
      <c r="AF380" s="98"/>
      <c r="AG380" s="98"/>
      <c r="AH380" s="98"/>
      <c r="AI380" s="245"/>
      <c r="AJ380" s="245"/>
      <c r="AK380" s="245"/>
      <c r="AL380" s="245"/>
      <c r="AM380" s="245"/>
      <c r="AN380" s="245"/>
      <c r="AO380" s="245"/>
      <c r="AP380" s="245"/>
      <c r="AQ380" s="245"/>
      <c r="AR380" s="245"/>
      <c r="AS380" s="245"/>
      <c r="AT380" s="245"/>
      <c r="AU380" s="245"/>
      <c r="AV380" s="245"/>
      <c r="AW380" s="245"/>
      <c r="AX380" s="245"/>
      <c r="AY380" s="245"/>
      <c r="AZ380" s="245"/>
      <c r="BA380" s="245"/>
      <c r="BB380" s="245"/>
      <c r="BC380" s="245"/>
      <c r="BD380" s="245"/>
      <c r="BE380" s="245"/>
      <c r="BF380" s="245"/>
      <c r="BG380" s="245"/>
      <c r="BH380" s="245"/>
      <c r="BI380" s="245"/>
      <c r="BJ380" s="245"/>
      <c r="BK380" s="245"/>
      <c r="BL380" s="245"/>
      <c r="BM380" s="245"/>
      <c r="BN380" s="245"/>
      <c r="BO380" s="245"/>
      <c r="BP380" s="245"/>
      <c r="BQ380" s="245"/>
      <c r="BR380" s="245"/>
      <c r="BS380" s="245"/>
      <c r="BT380" s="245"/>
      <c r="BU380" s="245"/>
      <c r="BV380" s="245"/>
      <c r="BW380" s="245"/>
      <c r="BX380" s="245"/>
      <c r="BY380" s="245"/>
    </row>
    <row r="381" s="79" customFormat="true" ht="81" hidden="false" customHeight="true" outlineLevel="0" collapsed="false">
      <c r="A381" s="73" t="s">
        <v>1152</v>
      </c>
      <c r="B381" s="74" t="s">
        <v>1152</v>
      </c>
      <c r="C381" s="74" t="s">
        <v>1152</v>
      </c>
      <c r="D381" s="74" t="n">
        <v>33</v>
      </c>
      <c r="E381" s="74" t="n">
        <v>71</v>
      </c>
      <c r="F381" s="74" t="n">
        <v>13.2</v>
      </c>
      <c r="G381" s="74" t="s">
        <v>1245</v>
      </c>
      <c r="H381" s="75" t="s">
        <v>374</v>
      </c>
      <c r="I381" s="127" t="s">
        <v>1163</v>
      </c>
      <c r="J381" s="74" t="s">
        <v>707</v>
      </c>
      <c r="K381" s="75" t="s">
        <v>42</v>
      </c>
      <c r="L381" s="74" t="s">
        <v>43</v>
      </c>
      <c r="M381" s="74" t="s">
        <v>1179</v>
      </c>
      <c r="N381" s="83" t="s">
        <v>637</v>
      </c>
      <c r="O381" s="75" t="s">
        <v>271</v>
      </c>
      <c r="P381" s="74" t="s">
        <v>263</v>
      </c>
      <c r="Q381" s="75" t="s">
        <v>51</v>
      </c>
      <c r="R381" s="74"/>
      <c r="S381" s="75" t="s">
        <v>51</v>
      </c>
      <c r="T381" s="75" t="s">
        <v>51</v>
      </c>
      <c r="U381" s="75" t="s">
        <v>1158</v>
      </c>
      <c r="V381" s="74" t="s">
        <v>51</v>
      </c>
      <c r="W381" s="124" t="s">
        <v>1246</v>
      </c>
      <c r="X381" s="124" t="s">
        <v>1247</v>
      </c>
      <c r="Y381" s="86" t="n">
        <f aca="false">F381-(AA381+AC381+AE381+AG381+AI381+AK381+AM381+AO381+AQ381+AS381+AU381+AW381+AY381+BA381+BC381+BE381+BG381+BI381+BK381+BM381+BO381+BQ381+BS381+BU381+BW381+BY381)</f>
        <v>0</v>
      </c>
      <c r="Z381" s="122" t="s">
        <v>1248</v>
      </c>
      <c r="AA381" s="124" t="n">
        <v>1.4648</v>
      </c>
      <c r="AB381" s="122" t="s">
        <v>1249</v>
      </c>
      <c r="AC381" s="122" t="n">
        <v>11.7352</v>
      </c>
      <c r="AD381" s="122"/>
    </row>
    <row r="382" s="79" customFormat="true" ht="81" hidden="false" customHeight="true" outlineLevel="0" collapsed="false">
      <c r="A382" s="73" t="s">
        <v>1152</v>
      </c>
      <c r="B382" s="74" t="s">
        <v>1152</v>
      </c>
      <c r="C382" s="74" t="s">
        <v>1152</v>
      </c>
      <c r="D382" s="74" t="n">
        <v>57</v>
      </c>
      <c r="E382" s="74" t="n">
        <v>10.16</v>
      </c>
      <c r="F382" s="74" t="n">
        <v>14.9</v>
      </c>
      <c r="G382" s="74" t="s">
        <v>1245</v>
      </c>
      <c r="H382" s="75" t="s">
        <v>374</v>
      </c>
      <c r="I382" s="127" t="s">
        <v>1163</v>
      </c>
      <c r="J382" s="74" t="s">
        <v>707</v>
      </c>
      <c r="K382" s="75" t="s">
        <v>42</v>
      </c>
      <c r="L382" s="74" t="s">
        <v>43</v>
      </c>
      <c r="M382" s="74" t="s">
        <v>1179</v>
      </c>
      <c r="N382" s="83" t="s">
        <v>637</v>
      </c>
      <c r="O382" s="75" t="s">
        <v>271</v>
      </c>
      <c r="P382" s="74" t="s">
        <v>263</v>
      </c>
      <c r="Q382" s="75" t="s">
        <v>51</v>
      </c>
      <c r="R382" s="74"/>
      <c r="S382" s="75" t="s">
        <v>51</v>
      </c>
      <c r="T382" s="75" t="s">
        <v>51</v>
      </c>
      <c r="U382" s="75" t="s">
        <v>1158</v>
      </c>
      <c r="V382" s="74" t="s">
        <v>51</v>
      </c>
      <c r="W382" s="124" t="s">
        <v>1250</v>
      </c>
      <c r="X382" s="124" t="s">
        <v>1251</v>
      </c>
      <c r="Y382" s="84" t="n">
        <f aca="false">F382-(AA382+AC382+AE382+AG382+AI382+AK382+AM382+AO382+AQ382+AS382+AU382+AW382+AY382+BA382+BC382+BE382+BG382+BI382+BK382+BM382+BO382+BQ382+BS382+BU382+BW382+BY382)</f>
        <v>0</v>
      </c>
      <c r="Z382" s="122" t="s">
        <v>653</v>
      </c>
      <c r="AA382" s="124" t="n">
        <v>14.9</v>
      </c>
      <c r="AB382" s="122"/>
      <c r="AC382" s="122"/>
      <c r="AD382" s="122"/>
    </row>
    <row r="383" s="79" customFormat="true" ht="81" hidden="false" customHeight="true" outlineLevel="0" collapsed="false">
      <c r="A383" s="73" t="s">
        <v>1152</v>
      </c>
      <c r="B383" s="74" t="s">
        <v>1152</v>
      </c>
      <c r="C383" s="74" t="s">
        <v>1152</v>
      </c>
      <c r="D383" s="74" t="n">
        <v>61</v>
      </c>
      <c r="E383" s="74" t="n">
        <v>6.11</v>
      </c>
      <c r="F383" s="74" t="n">
        <v>29</v>
      </c>
      <c r="G383" s="74" t="s">
        <v>311</v>
      </c>
      <c r="H383" s="75" t="s">
        <v>374</v>
      </c>
      <c r="I383" s="127" t="s">
        <v>1163</v>
      </c>
      <c r="J383" s="74" t="s">
        <v>707</v>
      </c>
      <c r="K383" s="75" t="s">
        <v>42</v>
      </c>
      <c r="L383" s="74" t="s">
        <v>43</v>
      </c>
      <c r="M383" s="74" t="s">
        <v>1179</v>
      </c>
      <c r="N383" s="75" t="s">
        <v>1203</v>
      </c>
      <c r="O383" s="75" t="s">
        <v>271</v>
      </c>
      <c r="P383" s="74" t="s">
        <v>263</v>
      </c>
      <c r="Q383" s="75" t="s">
        <v>51</v>
      </c>
      <c r="R383" s="74"/>
      <c r="S383" s="75" t="s">
        <v>51</v>
      </c>
      <c r="T383" s="75" t="s">
        <v>51</v>
      </c>
      <c r="U383" s="75" t="s">
        <v>1158</v>
      </c>
      <c r="V383" s="74" t="s">
        <v>51</v>
      </c>
      <c r="W383" s="124" t="s">
        <v>1252</v>
      </c>
      <c r="X383" s="124" t="s">
        <v>1253</v>
      </c>
      <c r="Y383" s="86" t="n">
        <f aca="false">F383-(AA383+AC383+AE383+AG383+AI383+AK383+AM383+AO383+AQ383+AS383+AU383+AW383+AY383+BA383+BC383+BE383+BG383+BI383+BK383+BM383+BO383+BQ383+BS383+BU383+BW383+BY383)</f>
        <v>0</v>
      </c>
      <c r="Z383" s="122" t="s">
        <v>1254</v>
      </c>
      <c r="AA383" s="124" t="n">
        <v>29</v>
      </c>
      <c r="AB383" s="122"/>
      <c r="AC383" s="122"/>
      <c r="AD383" s="122"/>
    </row>
    <row r="384" s="79" customFormat="true" ht="81" hidden="false" customHeight="true" outlineLevel="0" collapsed="false">
      <c r="A384" s="73" t="s">
        <v>1152</v>
      </c>
      <c r="B384" s="74" t="s">
        <v>1152</v>
      </c>
      <c r="C384" s="74" t="s">
        <v>1152</v>
      </c>
      <c r="D384" s="74" t="n">
        <v>48</v>
      </c>
      <c r="E384" s="74" t="n">
        <v>3</v>
      </c>
      <c r="F384" s="74" t="n">
        <v>2</v>
      </c>
      <c r="G384" s="74" t="s">
        <v>311</v>
      </c>
      <c r="H384" s="75" t="s">
        <v>374</v>
      </c>
      <c r="I384" s="125" t="s">
        <v>1163</v>
      </c>
      <c r="J384" s="74" t="s">
        <v>707</v>
      </c>
      <c r="K384" s="75" t="s">
        <v>42</v>
      </c>
      <c r="L384" s="74" t="s">
        <v>43</v>
      </c>
      <c r="M384" s="74" t="s">
        <v>1179</v>
      </c>
      <c r="N384" s="75" t="s">
        <v>1203</v>
      </c>
      <c r="O384" s="75" t="s">
        <v>271</v>
      </c>
      <c r="P384" s="74" t="s">
        <v>263</v>
      </c>
      <c r="Q384" s="75" t="s">
        <v>51</v>
      </c>
      <c r="R384" s="74"/>
      <c r="S384" s="75" t="s">
        <v>51</v>
      </c>
      <c r="T384" s="75" t="s">
        <v>51</v>
      </c>
      <c r="U384" s="75" t="s">
        <v>1158</v>
      </c>
      <c r="V384" s="74" t="s">
        <v>51</v>
      </c>
      <c r="W384" s="122" t="s">
        <v>1255</v>
      </c>
      <c r="X384" s="122" t="s">
        <v>1256</v>
      </c>
      <c r="Y384" s="86" t="n">
        <f aca="false">F384-(AA384+AC384+AE384+AG384+AI384+AK384+AM384+AO384+AQ384+AS384+AU384+AW384+AY384+BA384+BC384+BE384+BG384+BI384+BK384+BM384+BO384+BQ384+BS384+BU384+BW384+BY384)</f>
        <v>0</v>
      </c>
      <c r="Z384" s="122" t="s">
        <v>1257</v>
      </c>
      <c r="AA384" s="124" t="n">
        <v>2</v>
      </c>
      <c r="AB384" s="122"/>
      <c r="AC384" s="122"/>
      <c r="AD384" s="122"/>
    </row>
    <row r="385" s="119" customFormat="true" ht="50.25" hidden="false" customHeight="true" outlineLevel="0" collapsed="false">
      <c r="A385" s="114" t="s">
        <v>1152</v>
      </c>
      <c r="B385" s="116" t="s">
        <v>1212</v>
      </c>
      <c r="C385" s="116" t="s">
        <v>51</v>
      </c>
      <c r="D385" s="116" t="n">
        <v>127</v>
      </c>
      <c r="E385" s="116" t="n">
        <v>22</v>
      </c>
      <c r="F385" s="116" t="n">
        <v>10</v>
      </c>
      <c r="G385" s="116" t="s">
        <v>311</v>
      </c>
      <c r="H385" s="83" t="s">
        <v>374</v>
      </c>
      <c r="I385" s="115" t="s">
        <v>1163</v>
      </c>
      <c r="J385" s="116" t="s">
        <v>707</v>
      </c>
      <c r="K385" s="83" t="s">
        <v>42</v>
      </c>
      <c r="L385" s="116" t="s">
        <v>43</v>
      </c>
      <c r="M385" s="116" t="s">
        <v>1179</v>
      </c>
      <c r="N385" s="83" t="s">
        <v>1258</v>
      </c>
      <c r="O385" s="83" t="s">
        <v>271</v>
      </c>
      <c r="P385" s="116" t="s">
        <v>263</v>
      </c>
      <c r="Q385" s="83" t="s">
        <v>51</v>
      </c>
      <c r="R385" s="116"/>
      <c r="S385" s="83" t="s">
        <v>51</v>
      </c>
      <c r="T385" s="83" t="s">
        <v>51</v>
      </c>
      <c r="U385" s="116" t="s">
        <v>1158</v>
      </c>
      <c r="V385" s="116" t="s">
        <v>51</v>
      </c>
      <c r="W385" s="326" t="s">
        <v>1259</v>
      </c>
      <c r="X385" s="326" t="s">
        <v>1260</v>
      </c>
      <c r="Y385" s="371" t="n">
        <f aca="false">F385-(AA385+AC385+AE385+AG385+AI385+AK385+AM385+AO385+AQ385+AS385+AU385+AW385+AY385+BA385+BC385+BE385+BG385+BI385+BK385+BM385+BO385+BQ385+BS385+BU385+BW385+BY385)</f>
        <v>10</v>
      </c>
    </row>
    <row r="386" s="87" customFormat="true" ht="50.25" hidden="false" customHeight="true" outlineLevel="0" collapsed="false">
      <c r="A386" s="73" t="s">
        <v>1152</v>
      </c>
      <c r="B386" s="74" t="s">
        <v>1212</v>
      </c>
      <c r="C386" s="74" t="s">
        <v>51</v>
      </c>
      <c r="D386" s="74" t="n">
        <v>127</v>
      </c>
      <c r="E386" s="74" t="n">
        <v>5.22</v>
      </c>
      <c r="F386" s="74" t="n">
        <v>10.3</v>
      </c>
      <c r="G386" s="74" t="s">
        <v>311</v>
      </c>
      <c r="H386" s="75" t="s">
        <v>374</v>
      </c>
      <c r="I386" s="157" t="s">
        <v>1163</v>
      </c>
      <c r="J386" s="74" t="s">
        <v>707</v>
      </c>
      <c r="K386" s="75" t="s">
        <v>42</v>
      </c>
      <c r="L386" s="74" t="s">
        <v>43</v>
      </c>
      <c r="M386" s="74" t="s">
        <v>1179</v>
      </c>
      <c r="N386" s="75" t="s">
        <v>1258</v>
      </c>
      <c r="O386" s="75" t="s">
        <v>271</v>
      </c>
      <c r="P386" s="74" t="s">
        <v>263</v>
      </c>
      <c r="Q386" s="75" t="s">
        <v>51</v>
      </c>
      <c r="R386" s="74"/>
      <c r="S386" s="75" t="s">
        <v>51</v>
      </c>
      <c r="T386" s="75" t="s">
        <v>51</v>
      </c>
      <c r="U386" s="74" t="s">
        <v>1158</v>
      </c>
      <c r="V386" s="74" t="s">
        <v>51</v>
      </c>
      <c r="W386" s="144" t="s">
        <v>1261</v>
      </c>
      <c r="X386" s="144" t="s">
        <v>1262</v>
      </c>
      <c r="Y386" s="86" t="n">
        <f aca="false">F386-(AA386+AC386+AE386+AG386+AI386+AK386+AM386+AO386+AQ386+AS386+AU386+AW386+AY386+BA386+BC386+BE386+BG386+BI386+BK386+BM386+BO386+BQ386+BS386+BU386+BW386+BY386)</f>
        <v>0</v>
      </c>
      <c r="Z386" s="79" t="s">
        <v>1263</v>
      </c>
      <c r="AA386" s="87" t="n">
        <v>10.3</v>
      </c>
    </row>
    <row r="387" s="87" customFormat="true" ht="55.5" hidden="false" customHeight="true" outlineLevel="0" collapsed="false">
      <c r="A387" s="73" t="s">
        <v>1152</v>
      </c>
      <c r="B387" s="74" t="s">
        <v>1212</v>
      </c>
      <c r="C387" s="74" t="s">
        <v>51</v>
      </c>
      <c r="D387" s="74" t="n">
        <v>129</v>
      </c>
      <c r="E387" s="74" t="n">
        <v>17</v>
      </c>
      <c r="F387" s="74" t="n">
        <v>11.222</v>
      </c>
      <c r="G387" s="74" t="s">
        <v>1264</v>
      </c>
      <c r="H387" s="75" t="s">
        <v>374</v>
      </c>
      <c r="I387" s="157" t="s">
        <v>1163</v>
      </c>
      <c r="J387" s="74" t="s">
        <v>707</v>
      </c>
      <c r="K387" s="75" t="s">
        <v>42</v>
      </c>
      <c r="L387" s="74" t="s">
        <v>43</v>
      </c>
      <c r="M387" s="74" t="s">
        <v>1179</v>
      </c>
      <c r="N387" s="83" t="s">
        <v>637</v>
      </c>
      <c r="O387" s="75" t="s">
        <v>271</v>
      </c>
      <c r="P387" s="74" t="s">
        <v>263</v>
      </c>
      <c r="Q387" s="75" t="s">
        <v>51</v>
      </c>
      <c r="R387" s="74"/>
      <c r="S387" s="75" t="s">
        <v>51</v>
      </c>
      <c r="T387" s="75" t="s">
        <v>51</v>
      </c>
      <c r="U387" s="74" t="s">
        <v>1158</v>
      </c>
      <c r="V387" s="74" t="s">
        <v>51</v>
      </c>
      <c r="W387" s="144" t="s">
        <v>1265</v>
      </c>
      <c r="X387" s="144" t="s">
        <v>1266</v>
      </c>
      <c r="Y387" s="86" t="n">
        <f aca="false">F387-(AA387+AC387+AE387+AG387+AI387+AK387+AM387+AO387+AQ387+AS387+AU387+AW387+AY387+BA387+BC387+BE387+BG387+BI387+BK387+BM387+BO387+BQ387+BS387+BU387+BW387+BY387)</f>
        <v>0</v>
      </c>
      <c r="Z387" s="79" t="s">
        <v>1267</v>
      </c>
      <c r="AA387" s="87" t="n">
        <v>4.329</v>
      </c>
      <c r="AB387" s="79" t="s">
        <v>1263</v>
      </c>
      <c r="AC387" s="87" t="n">
        <v>2.7808</v>
      </c>
      <c r="AD387" s="79" t="s">
        <v>622</v>
      </c>
      <c r="AE387" s="87" t="n">
        <v>0.1742</v>
      </c>
      <c r="AF387" s="79" t="s">
        <v>628</v>
      </c>
      <c r="AG387" s="79" t="n">
        <v>3.938</v>
      </c>
    </row>
    <row r="388" s="80" customFormat="true" ht="78.75" hidden="false" customHeight="true" outlineLevel="0" collapsed="false">
      <c r="A388" s="105" t="s">
        <v>1093</v>
      </c>
      <c r="B388" s="372" t="s">
        <v>1268</v>
      </c>
      <c r="C388" s="373" t="s">
        <v>1268</v>
      </c>
      <c r="D388" s="374" t="n">
        <v>33</v>
      </c>
      <c r="E388" s="375" t="s">
        <v>1269</v>
      </c>
      <c r="F388" s="376" t="n">
        <v>4</v>
      </c>
      <c r="G388" s="106" t="s">
        <v>97</v>
      </c>
      <c r="H388" s="273" t="s">
        <v>1270</v>
      </c>
      <c r="I388" s="273" t="s">
        <v>75</v>
      </c>
      <c r="J388" s="273" t="s">
        <v>375</v>
      </c>
      <c r="K388" s="273" t="s">
        <v>1047</v>
      </c>
      <c r="L388" s="273" t="s">
        <v>140</v>
      </c>
      <c r="M388" s="273" t="s">
        <v>1271</v>
      </c>
      <c r="N388" s="106" t="s">
        <v>148</v>
      </c>
      <c r="O388" s="273" t="s">
        <v>1272</v>
      </c>
      <c r="P388" s="106" t="s">
        <v>263</v>
      </c>
      <c r="Q388" s="273" t="s">
        <v>272</v>
      </c>
      <c r="R388" s="376" t="n">
        <v>4</v>
      </c>
      <c r="S388" s="75" t="s">
        <v>51</v>
      </c>
      <c r="T388" s="94" t="s">
        <v>51</v>
      </c>
      <c r="U388" s="106" t="s">
        <v>50</v>
      </c>
      <c r="V388" s="106" t="s">
        <v>51</v>
      </c>
      <c r="W388" s="106" t="n">
        <v>55.07475547</v>
      </c>
      <c r="X388" s="377" t="n">
        <v>85.07081972</v>
      </c>
      <c r="Y388" s="378" t="n">
        <f aca="false">F388-(AA388+AC388+AE388+AG388+AI388+AK388+AM388+AO388+AQ388+AS388+AU388+AW388+AY388+BA388+BC388+BE388+BG388+BI388+BK388+BM388+BO388+BQ388+BS388+BU388+BW388+BY388)</f>
        <v>0</v>
      </c>
      <c r="Z388" s="113" t="s">
        <v>1273</v>
      </c>
      <c r="AA388" s="113" t="n">
        <v>4</v>
      </c>
      <c r="AB388" s="113"/>
      <c r="AC388" s="113"/>
      <c r="AD388" s="113"/>
      <c r="AE388" s="113"/>
      <c r="AF388" s="113"/>
      <c r="AG388" s="113"/>
      <c r="AH388" s="113"/>
    </row>
    <row r="389" s="80" customFormat="true" ht="78.75" hidden="false" customHeight="true" outlineLevel="0" collapsed="false">
      <c r="A389" s="73" t="s">
        <v>1093</v>
      </c>
      <c r="B389" s="81" t="s">
        <v>1274</v>
      </c>
      <c r="C389" s="130" t="s">
        <v>1274</v>
      </c>
      <c r="D389" s="379" t="n">
        <v>3</v>
      </c>
      <c r="E389" s="380" t="s">
        <v>1275</v>
      </c>
      <c r="F389" s="222" t="n">
        <v>6.7</v>
      </c>
      <c r="G389" s="74" t="s">
        <v>97</v>
      </c>
      <c r="H389" s="75" t="s">
        <v>1270</v>
      </c>
      <c r="I389" s="75" t="s">
        <v>75</v>
      </c>
      <c r="J389" s="75" t="s">
        <v>375</v>
      </c>
      <c r="K389" s="75" t="s">
        <v>1047</v>
      </c>
      <c r="L389" s="75" t="s">
        <v>140</v>
      </c>
      <c r="M389" s="75" t="s">
        <v>1271</v>
      </c>
      <c r="N389" s="74" t="s">
        <v>148</v>
      </c>
      <c r="O389" s="75" t="s">
        <v>1272</v>
      </c>
      <c r="P389" s="74" t="s">
        <v>263</v>
      </c>
      <c r="Q389" s="75" t="s">
        <v>272</v>
      </c>
      <c r="R389" s="222" t="n">
        <v>6.7</v>
      </c>
      <c r="S389" s="94" t="s">
        <v>51</v>
      </c>
      <c r="T389" s="75" t="s">
        <v>51</v>
      </c>
      <c r="U389" s="74" t="s">
        <v>50</v>
      </c>
      <c r="V389" s="74" t="s">
        <v>51</v>
      </c>
      <c r="W389" s="74" t="n">
        <v>54.63511315</v>
      </c>
      <c r="X389" s="236" t="n">
        <v>85.22826104</v>
      </c>
      <c r="Y389" s="78" t="n">
        <f aca="false">F389-(AA389+AC389+AE389+AG389+AI389+AK389+AM389+AO389+AQ389+AS389+AU389+AW389+AY389+BA389+BC389+BE389+BG389+BI389+BK389+BM389+BO389+BQ389+BS389+BU389+BW389+BY389)</f>
        <v>0</v>
      </c>
      <c r="Z389" s="79" t="s">
        <v>1273</v>
      </c>
      <c r="AA389" s="79" t="n">
        <v>6.7</v>
      </c>
      <c r="AB389" s="79"/>
      <c r="AC389" s="79"/>
      <c r="AD389" s="79"/>
      <c r="AE389" s="79"/>
      <c r="AF389" s="79"/>
      <c r="AG389" s="79"/>
      <c r="AH389" s="79"/>
    </row>
    <row r="390" s="80" customFormat="true" ht="78.75" hidden="false" customHeight="true" outlineLevel="0" collapsed="false">
      <c r="A390" s="73" t="s">
        <v>1093</v>
      </c>
      <c r="B390" s="81" t="s">
        <v>1274</v>
      </c>
      <c r="C390" s="130" t="s">
        <v>1274</v>
      </c>
      <c r="D390" s="379" t="n">
        <v>6</v>
      </c>
      <c r="E390" s="380" t="s">
        <v>344</v>
      </c>
      <c r="F390" s="222" t="n">
        <v>4.652</v>
      </c>
      <c r="G390" s="74" t="s">
        <v>97</v>
      </c>
      <c r="H390" s="75" t="s">
        <v>1270</v>
      </c>
      <c r="I390" s="75" t="s">
        <v>75</v>
      </c>
      <c r="J390" s="75" t="s">
        <v>375</v>
      </c>
      <c r="K390" s="75" t="s">
        <v>1047</v>
      </c>
      <c r="L390" s="75" t="s">
        <v>140</v>
      </c>
      <c r="M390" s="75" t="s">
        <v>1271</v>
      </c>
      <c r="N390" s="74" t="s">
        <v>148</v>
      </c>
      <c r="O390" s="75" t="s">
        <v>1272</v>
      </c>
      <c r="P390" s="74" t="s">
        <v>263</v>
      </c>
      <c r="Q390" s="75" t="s">
        <v>272</v>
      </c>
      <c r="R390" s="222" t="n">
        <v>4.652</v>
      </c>
      <c r="S390" s="75" t="s">
        <v>51</v>
      </c>
      <c r="T390" s="94" t="s">
        <v>51</v>
      </c>
      <c r="U390" s="74" t="s">
        <v>50</v>
      </c>
      <c r="V390" s="75" t="s">
        <v>51</v>
      </c>
      <c r="W390" s="74" t="n">
        <v>54.63094008</v>
      </c>
      <c r="X390" s="236" t="n">
        <v>85.24917144</v>
      </c>
      <c r="Y390" s="78" t="n">
        <f aca="false">F390-(AA390+AC390+AE390+AG390+AI390+AK390+AM390+AO390+AQ390+AS390+AU390+AW390+AY390+BA390+BC390+BE390+BG390+BI390+BK390+BM390+BO390+BQ390+BS390+BU390+BW390+BY390)</f>
        <v>0</v>
      </c>
      <c r="Z390" s="79" t="s">
        <v>1273</v>
      </c>
      <c r="AA390" s="79" t="n">
        <v>4.652</v>
      </c>
      <c r="AB390" s="79"/>
      <c r="AC390" s="79"/>
      <c r="AD390" s="79"/>
      <c r="AE390" s="79"/>
      <c r="AF390" s="79"/>
      <c r="AG390" s="79"/>
      <c r="AH390" s="79"/>
    </row>
    <row r="391" s="80" customFormat="true" ht="78.75" hidden="false" customHeight="true" outlineLevel="0" collapsed="false">
      <c r="A391" s="73" t="s">
        <v>1093</v>
      </c>
      <c r="B391" s="81" t="s">
        <v>1274</v>
      </c>
      <c r="C391" s="130" t="s">
        <v>1274</v>
      </c>
      <c r="D391" s="379" t="n">
        <v>6</v>
      </c>
      <c r="E391" s="380" t="s">
        <v>344</v>
      </c>
      <c r="F391" s="222" t="n">
        <v>4.0805</v>
      </c>
      <c r="G391" s="74" t="s">
        <v>97</v>
      </c>
      <c r="H391" s="75" t="s">
        <v>1270</v>
      </c>
      <c r="I391" s="75" t="s">
        <v>75</v>
      </c>
      <c r="J391" s="75" t="s">
        <v>375</v>
      </c>
      <c r="K391" s="75" t="s">
        <v>1047</v>
      </c>
      <c r="L391" s="75" t="s">
        <v>140</v>
      </c>
      <c r="M391" s="75" t="s">
        <v>1271</v>
      </c>
      <c r="N391" s="74" t="s">
        <v>148</v>
      </c>
      <c r="O391" s="75" t="s">
        <v>1272</v>
      </c>
      <c r="P391" s="74" t="s">
        <v>263</v>
      </c>
      <c r="Q391" s="75" t="s">
        <v>272</v>
      </c>
      <c r="R391" s="222" t="n">
        <v>4.3018</v>
      </c>
      <c r="S391" s="94" t="s">
        <v>51</v>
      </c>
      <c r="T391" s="94" t="s">
        <v>51</v>
      </c>
      <c r="U391" s="74" t="s">
        <v>50</v>
      </c>
      <c r="V391" s="75" t="s">
        <v>51</v>
      </c>
      <c r="W391" s="74" t="n">
        <v>54.63247452</v>
      </c>
      <c r="X391" s="236" t="n">
        <v>85.23983533</v>
      </c>
      <c r="Y391" s="78" t="n">
        <f aca="false">F391-(AA391+AC391+AE391+AG391+AI391+AK391+AM391+AO391+AQ391+AS391+AU391+AW391+AY391+BA391+BC391+BE391+BG391+BI391+BK391+BM391+BO391+BQ391+BS391+BU391+BW391+BY391)</f>
        <v>0</v>
      </c>
      <c r="Z391" s="79" t="s">
        <v>1273</v>
      </c>
      <c r="AA391" s="79" t="n">
        <v>4.0805</v>
      </c>
      <c r="AB391" s="79"/>
      <c r="AC391" s="79"/>
      <c r="AD391" s="79"/>
      <c r="AE391" s="79"/>
      <c r="AF391" s="79"/>
      <c r="AG391" s="79"/>
      <c r="AH391" s="79"/>
    </row>
    <row r="392" s="80" customFormat="true" ht="78.75" hidden="false" customHeight="true" outlineLevel="0" collapsed="false">
      <c r="A392" s="73" t="s">
        <v>1093</v>
      </c>
      <c r="B392" s="81" t="s">
        <v>1274</v>
      </c>
      <c r="C392" s="130" t="s">
        <v>1274</v>
      </c>
      <c r="D392" s="379" t="n">
        <v>6</v>
      </c>
      <c r="E392" s="380" t="s">
        <v>344</v>
      </c>
      <c r="F392" s="222" t="n">
        <v>0.016</v>
      </c>
      <c r="G392" s="74" t="s">
        <v>97</v>
      </c>
      <c r="H392" s="75" t="s">
        <v>1270</v>
      </c>
      <c r="I392" s="75" t="s">
        <v>75</v>
      </c>
      <c r="J392" s="75" t="s">
        <v>375</v>
      </c>
      <c r="K392" s="75" t="s">
        <v>1047</v>
      </c>
      <c r="L392" s="75" t="s">
        <v>140</v>
      </c>
      <c r="M392" s="75" t="s">
        <v>1271</v>
      </c>
      <c r="N392" s="74" t="s">
        <v>148</v>
      </c>
      <c r="O392" s="75" t="s">
        <v>1272</v>
      </c>
      <c r="P392" s="74" t="s">
        <v>263</v>
      </c>
      <c r="Q392" s="75" t="s">
        <v>272</v>
      </c>
      <c r="R392" s="222" t="n">
        <v>0.016</v>
      </c>
      <c r="S392" s="75" t="s">
        <v>51</v>
      </c>
      <c r="T392" s="75" t="s">
        <v>51</v>
      </c>
      <c r="U392" s="74" t="s">
        <v>50</v>
      </c>
      <c r="V392" s="75" t="s">
        <v>51</v>
      </c>
      <c r="W392" s="74" t="n">
        <v>54.64731066</v>
      </c>
      <c r="X392" s="236" t="n">
        <v>85.232121</v>
      </c>
      <c r="Y392" s="78" t="n">
        <f aca="false">F392-(AA392+AC392+AE392+AG392+AI392+AK392+AM392+AO392+AQ392+AS392+AU392+AW392+AY392+BA392+BC392+BE392+BG392+BI392+BK392+BM392+BO392+BQ392+BS392+BU392+BW392+BY392)</f>
        <v>0</v>
      </c>
      <c r="Z392" s="74" t="s">
        <v>1276</v>
      </c>
      <c r="AA392" s="79" t="n">
        <v>0.016</v>
      </c>
      <c r="AB392" s="79"/>
      <c r="AC392" s="79"/>
      <c r="AD392" s="79"/>
    </row>
    <row r="393" s="80" customFormat="true" ht="78.75" hidden="false" customHeight="true" outlineLevel="0" collapsed="false">
      <c r="A393" s="73" t="s">
        <v>1093</v>
      </c>
      <c r="B393" s="81" t="s">
        <v>1274</v>
      </c>
      <c r="C393" s="130" t="s">
        <v>1274</v>
      </c>
      <c r="D393" s="379" t="n">
        <v>6</v>
      </c>
      <c r="E393" s="380" t="s">
        <v>344</v>
      </c>
      <c r="F393" s="222" t="n">
        <v>0.0601</v>
      </c>
      <c r="G393" s="74" t="s">
        <v>97</v>
      </c>
      <c r="H393" s="75" t="s">
        <v>1270</v>
      </c>
      <c r="I393" s="75" t="s">
        <v>75</v>
      </c>
      <c r="J393" s="75" t="s">
        <v>375</v>
      </c>
      <c r="K393" s="75" t="s">
        <v>1047</v>
      </c>
      <c r="L393" s="75" t="s">
        <v>140</v>
      </c>
      <c r="M393" s="75" t="s">
        <v>1271</v>
      </c>
      <c r="N393" s="74" t="s">
        <v>148</v>
      </c>
      <c r="O393" s="75" t="s">
        <v>1272</v>
      </c>
      <c r="P393" s="74" t="s">
        <v>263</v>
      </c>
      <c r="Q393" s="75" t="s">
        <v>272</v>
      </c>
      <c r="R393" s="222" t="n">
        <v>0.0601</v>
      </c>
      <c r="S393" s="94" t="s">
        <v>51</v>
      </c>
      <c r="T393" s="94" t="s">
        <v>51</v>
      </c>
      <c r="U393" s="74" t="s">
        <v>50</v>
      </c>
      <c r="V393" s="75" t="s">
        <v>51</v>
      </c>
      <c r="W393" s="74" t="n">
        <v>54.64731066</v>
      </c>
      <c r="X393" s="236" t="n">
        <v>85.232121</v>
      </c>
      <c r="Y393" s="78" t="n">
        <f aca="false">F393-(AA393+AC393+AE393+AG393+AI393+AK393+AM393+AO393+AQ393+AS393+AU393+AW393+AY393+BA393+BC393+BE393+BG393+BI393+BK393+BM393+BO393+BQ393+BS393+BU393+BW393+BY393)</f>
        <v>0</v>
      </c>
      <c r="Z393" s="74" t="s">
        <v>1276</v>
      </c>
      <c r="AA393" s="79" t="n">
        <v>0.0601</v>
      </c>
      <c r="AB393" s="79"/>
      <c r="AC393" s="79"/>
      <c r="AD393" s="79"/>
    </row>
    <row r="394" s="80" customFormat="true" ht="78.75" hidden="false" customHeight="true" outlineLevel="0" collapsed="false">
      <c r="A394" s="73" t="s">
        <v>1093</v>
      </c>
      <c r="B394" s="81" t="s">
        <v>1274</v>
      </c>
      <c r="C394" s="130" t="s">
        <v>1274</v>
      </c>
      <c r="D394" s="379" t="n">
        <v>4</v>
      </c>
      <c r="E394" s="380" t="s">
        <v>420</v>
      </c>
      <c r="F394" s="381" t="n">
        <v>2.1</v>
      </c>
      <c r="G394" s="74" t="s">
        <v>97</v>
      </c>
      <c r="H394" s="75" t="s">
        <v>1270</v>
      </c>
      <c r="I394" s="75" t="s">
        <v>75</v>
      </c>
      <c r="J394" s="75" t="s">
        <v>375</v>
      </c>
      <c r="K394" s="75" t="s">
        <v>1047</v>
      </c>
      <c r="L394" s="75" t="s">
        <v>140</v>
      </c>
      <c r="M394" s="75" t="s">
        <v>1271</v>
      </c>
      <c r="N394" s="74" t="s">
        <v>148</v>
      </c>
      <c r="O394" s="75" t="s">
        <v>1272</v>
      </c>
      <c r="P394" s="74" t="s">
        <v>263</v>
      </c>
      <c r="Q394" s="75" t="s">
        <v>272</v>
      </c>
      <c r="R394" s="381" t="n">
        <v>2.1</v>
      </c>
      <c r="S394" s="75" t="s">
        <v>51</v>
      </c>
      <c r="T394" s="75" t="s">
        <v>51</v>
      </c>
      <c r="U394" s="74" t="s">
        <v>50</v>
      </c>
      <c r="V394" s="75" t="s">
        <v>51</v>
      </c>
      <c r="W394" s="74" t="n">
        <v>54.63619397</v>
      </c>
      <c r="X394" s="236" t="n">
        <v>85.23286566</v>
      </c>
      <c r="Y394" s="78" t="n">
        <f aca="false">F394-(AA394+AC394+AE394+AG394+AI394+AK394+AM394+AO394+AQ394+AS394+AU394+AW394+AY394+BA394+BC394+BE394+BG394+BI394+BK394+BM394+BO394+BQ394+BS394+BU394+BW394+BY394)</f>
        <v>0</v>
      </c>
      <c r="Z394" s="79" t="s">
        <v>1273</v>
      </c>
      <c r="AA394" s="79" t="n">
        <v>2.1</v>
      </c>
      <c r="AB394" s="79"/>
      <c r="AC394" s="79"/>
      <c r="AD394" s="79"/>
      <c r="AE394" s="79"/>
      <c r="AF394" s="79"/>
      <c r="AG394" s="79"/>
      <c r="AH394" s="79"/>
    </row>
    <row r="395" s="80" customFormat="true" ht="78.75" hidden="false" customHeight="true" outlineLevel="0" collapsed="false">
      <c r="A395" s="73" t="s">
        <v>1093</v>
      </c>
      <c r="B395" s="81" t="s">
        <v>1274</v>
      </c>
      <c r="C395" s="130" t="s">
        <v>1274</v>
      </c>
      <c r="D395" s="74" t="n">
        <v>8</v>
      </c>
      <c r="E395" s="74" t="n">
        <v>26</v>
      </c>
      <c r="F395" s="279" t="n">
        <v>1.5</v>
      </c>
      <c r="G395" s="74" t="s">
        <v>97</v>
      </c>
      <c r="H395" s="75" t="s">
        <v>1270</v>
      </c>
      <c r="I395" s="75" t="s">
        <v>75</v>
      </c>
      <c r="J395" s="75" t="s">
        <v>375</v>
      </c>
      <c r="K395" s="75" t="s">
        <v>1047</v>
      </c>
      <c r="L395" s="75" t="s">
        <v>140</v>
      </c>
      <c r="M395" s="75" t="s">
        <v>1271</v>
      </c>
      <c r="N395" s="74" t="s">
        <v>148</v>
      </c>
      <c r="O395" s="75" t="s">
        <v>1272</v>
      </c>
      <c r="P395" s="74" t="s">
        <v>263</v>
      </c>
      <c r="Q395" s="75" t="s">
        <v>272</v>
      </c>
      <c r="R395" s="279" t="n">
        <v>1.5</v>
      </c>
      <c r="S395" s="94" t="s">
        <v>51</v>
      </c>
      <c r="T395" s="94" t="s">
        <v>51</v>
      </c>
      <c r="U395" s="74" t="s">
        <v>50</v>
      </c>
      <c r="V395" s="75" t="s">
        <v>51</v>
      </c>
      <c r="W395" s="74" t="n">
        <v>54.63014991</v>
      </c>
      <c r="X395" s="236" t="n">
        <v>85.26643338</v>
      </c>
      <c r="Y395" s="78" t="n">
        <f aca="false">F395-(AA395+AC395+AE395+AG395+AI395+AK395+AM395+AO395+AQ395+AS395+AU395+AW395+AY395+BA395+BC395+BE395+BG395+BI395+BK395+BM395+BO395+BQ395+BS395+BU395+BW395+BY395)</f>
        <v>0</v>
      </c>
      <c r="Z395" s="79" t="s">
        <v>1277</v>
      </c>
      <c r="AA395" s="79" t="n">
        <v>1.5</v>
      </c>
      <c r="AB395" s="79"/>
      <c r="AC395" s="79"/>
      <c r="AD395" s="79"/>
      <c r="AE395" s="79"/>
      <c r="AF395" s="79"/>
      <c r="AG395" s="79"/>
      <c r="AH395" s="79"/>
    </row>
    <row r="396" s="79" customFormat="true" ht="78.75" hidden="false" customHeight="true" outlineLevel="0" collapsed="false">
      <c r="A396" s="73" t="s">
        <v>1093</v>
      </c>
      <c r="B396" s="74" t="s">
        <v>1093</v>
      </c>
      <c r="C396" s="74" t="s">
        <v>1093</v>
      </c>
      <c r="D396" s="379" t="n">
        <v>46</v>
      </c>
      <c r="E396" s="380" t="s">
        <v>1278</v>
      </c>
      <c r="F396" s="222" t="n">
        <v>2.6</v>
      </c>
      <c r="G396" s="74" t="s">
        <v>97</v>
      </c>
      <c r="H396" s="75" t="s">
        <v>1270</v>
      </c>
      <c r="I396" s="75" t="s">
        <v>75</v>
      </c>
      <c r="J396" s="75" t="s">
        <v>375</v>
      </c>
      <c r="K396" s="75" t="s">
        <v>1047</v>
      </c>
      <c r="L396" s="75" t="s">
        <v>140</v>
      </c>
      <c r="M396" s="75" t="s">
        <v>1271</v>
      </c>
      <c r="N396" s="74" t="s">
        <v>148</v>
      </c>
      <c r="O396" s="75" t="s">
        <v>1272</v>
      </c>
      <c r="P396" s="74" t="s">
        <v>263</v>
      </c>
      <c r="Q396" s="75" t="s">
        <v>272</v>
      </c>
      <c r="R396" s="222"/>
      <c r="S396" s="75" t="s">
        <v>51</v>
      </c>
      <c r="T396" s="75" t="s">
        <v>51</v>
      </c>
      <c r="U396" s="74" t="s">
        <v>50</v>
      </c>
      <c r="V396" s="75" t="s">
        <v>51</v>
      </c>
      <c r="W396" s="74" t="n">
        <v>594255.45</v>
      </c>
      <c r="X396" s="74" t="n">
        <v>1338509.4</v>
      </c>
      <c r="Y396" s="86" t="n">
        <f aca="false">F396-(AA396+AC396+AE396+AG396+AI396+AK396+AM396+AO396+AQ396+AS396+AU396+AW396+AY396+BA396+BC396+BE396+BG396+BI396+BK396+BM396+BO396+BQ396+BS396+BU396+BW396+BY396)</f>
        <v>0</v>
      </c>
      <c r="Z396" s="79" t="s">
        <v>489</v>
      </c>
      <c r="AA396" s="79" t="n">
        <v>2.6</v>
      </c>
    </row>
    <row r="397" s="79" customFormat="true" ht="78.75" hidden="false" customHeight="true" outlineLevel="0" collapsed="false">
      <c r="A397" s="73" t="s">
        <v>1093</v>
      </c>
      <c r="B397" s="74" t="s">
        <v>1093</v>
      </c>
      <c r="C397" s="74" t="s">
        <v>1279</v>
      </c>
      <c r="D397" s="379" t="n">
        <v>8</v>
      </c>
      <c r="E397" s="380" t="s">
        <v>534</v>
      </c>
      <c r="F397" s="222" t="n">
        <v>7.4</v>
      </c>
      <c r="G397" s="74" t="s">
        <v>97</v>
      </c>
      <c r="H397" s="75" t="s">
        <v>1270</v>
      </c>
      <c r="I397" s="75" t="s">
        <v>75</v>
      </c>
      <c r="J397" s="75" t="s">
        <v>375</v>
      </c>
      <c r="K397" s="75" t="s">
        <v>1047</v>
      </c>
      <c r="L397" s="75" t="s">
        <v>140</v>
      </c>
      <c r="M397" s="75" t="s">
        <v>1280</v>
      </c>
      <c r="N397" s="74" t="s">
        <v>1281</v>
      </c>
      <c r="O397" s="75" t="s">
        <v>271</v>
      </c>
      <c r="P397" s="75" t="s">
        <v>263</v>
      </c>
      <c r="Q397" s="75" t="s">
        <v>272</v>
      </c>
      <c r="R397" s="222" t="n">
        <v>1.7</v>
      </c>
      <c r="S397" s="94" t="s">
        <v>51</v>
      </c>
      <c r="T397" s="94" t="s">
        <v>51</v>
      </c>
      <c r="U397" s="75" t="s">
        <v>50</v>
      </c>
      <c r="V397" s="106" t="s">
        <v>51</v>
      </c>
      <c r="W397" s="382" t="s">
        <v>1282</v>
      </c>
      <c r="X397" s="73" t="s">
        <v>1283</v>
      </c>
      <c r="Y397" s="86" t="n">
        <f aca="false">F397-(AA397+AC397+AE397+AG397+AI397+AK397+AM397+AO397+AQ397+AS397+AU397+AW397+AY397+BA397+BC397+BE397+BG397+BI397+BK397+BM397+BO397+BQ397+BS397+BU397+BW397+BY397)</f>
        <v>0</v>
      </c>
      <c r="Z397" s="79" t="s">
        <v>489</v>
      </c>
      <c r="AA397" s="79" t="n">
        <v>7.4</v>
      </c>
    </row>
    <row r="398" s="79" customFormat="true" ht="78.75" hidden="false" customHeight="true" outlineLevel="0" collapsed="false">
      <c r="A398" s="73" t="s">
        <v>1093</v>
      </c>
      <c r="B398" s="74" t="s">
        <v>1093</v>
      </c>
      <c r="C398" s="74" t="s">
        <v>1279</v>
      </c>
      <c r="D398" s="379" t="n">
        <v>11</v>
      </c>
      <c r="E398" s="380" t="s">
        <v>1284</v>
      </c>
      <c r="F398" s="222" t="n">
        <v>2.3</v>
      </c>
      <c r="G398" s="74" t="s">
        <v>97</v>
      </c>
      <c r="H398" s="75" t="s">
        <v>1270</v>
      </c>
      <c r="I398" s="75" t="s">
        <v>75</v>
      </c>
      <c r="J398" s="75" t="s">
        <v>375</v>
      </c>
      <c r="K398" s="75" t="s">
        <v>1047</v>
      </c>
      <c r="L398" s="75" t="s">
        <v>140</v>
      </c>
      <c r="M398" s="75" t="s">
        <v>1280</v>
      </c>
      <c r="N398" s="74" t="s">
        <v>1281</v>
      </c>
      <c r="O398" s="75" t="s">
        <v>271</v>
      </c>
      <c r="P398" s="75" t="s">
        <v>263</v>
      </c>
      <c r="Q398" s="75" t="s">
        <v>272</v>
      </c>
      <c r="R398" s="222" t="n">
        <v>1.4</v>
      </c>
      <c r="S398" s="94" t="s">
        <v>51</v>
      </c>
      <c r="T398" s="75" t="s">
        <v>51</v>
      </c>
      <c r="U398" s="75" t="s">
        <v>50</v>
      </c>
      <c r="V398" s="74" t="s">
        <v>51</v>
      </c>
      <c r="W398" s="382" t="s">
        <v>1285</v>
      </c>
      <c r="X398" s="73" t="s">
        <v>1286</v>
      </c>
      <c r="Y398" s="86" t="n">
        <f aca="false">F398-(AA398+AC398+AE398+AG398+AI398+AK398+AM398+AO398+AQ398+AS398+AU398+AW398+AY398+BA398+BC398+BE398+BG398+BI398+BK398+BM398+BO398+BQ398+BS398+BU398+BW398+BY398)</f>
        <v>0</v>
      </c>
      <c r="Z398" s="79" t="s">
        <v>489</v>
      </c>
      <c r="AA398" s="79" t="n">
        <v>2.3</v>
      </c>
    </row>
    <row r="399" s="79" customFormat="true" ht="78.75" hidden="false" customHeight="true" outlineLevel="0" collapsed="false">
      <c r="A399" s="73" t="s">
        <v>1093</v>
      </c>
      <c r="B399" s="74" t="s">
        <v>1093</v>
      </c>
      <c r="C399" s="74" t="s">
        <v>1279</v>
      </c>
      <c r="D399" s="379" t="n">
        <v>11</v>
      </c>
      <c r="E399" s="380" t="s">
        <v>1287</v>
      </c>
      <c r="F399" s="381" t="n">
        <v>6.6</v>
      </c>
      <c r="G399" s="74" t="s">
        <v>97</v>
      </c>
      <c r="H399" s="75" t="s">
        <v>1270</v>
      </c>
      <c r="I399" s="75" t="s">
        <v>75</v>
      </c>
      <c r="J399" s="75" t="s">
        <v>375</v>
      </c>
      <c r="K399" s="75" t="s">
        <v>1047</v>
      </c>
      <c r="L399" s="83" t="s">
        <v>140</v>
      </c>
      <c r="M399" s="83" t="s">
        <v>1288</v>
      </c>
      <c r="N399" s="116" t="s">
        <v>1289</v>
      </c>
      <c r="O399" s="83" t="s">
        <v>271</v>
      </c>
      <c r="P399" s="83" t="s">
        <v>263</v>
      </c>
      <c r="Q399" s="83" t="s">
        <v>272</v>
      </c>
      <c r="R399" s="256" t="n">
        <v>4.8</v>
      </c>
      <c r="S399" s="83" t="s">
        <v>51</v>
      </c>
      <c r="T399" s="94" t="s">
        <v>51</v>
      </c>
      <c r="U399" s="83" t="s">
        <v>50</v>
      </c>
      <c r="V399" s="75" t="s">
        <v>51</v>
      </c>
      <c r="W399" s="83" t="n">
        <v>55.00175029</v>
      </c>
      <c r="X399" s="114" t="n">
        <v>86.012397416</v>
      </c>
      <c r="Y399" s="86" t="n">
        <f aca="false">F399-(AA399+AC399+AE399+AG399+AI399+AK399+AM399+AO399+AQ399+AS399+AU399+AW399+AY399+BA399+BC399+BE399+BG399+BI399+BK399+BM399+BO399+BQ399+BS399+BU399+BW399+BY399)</f>
        <v>0</v>
      </c>
      <c r="Z399" s="79" t="s">
        <v>489</v>
      </c>
      <c r="AA399" s="79" t="n">
        <v>6.6</v>
      </c>
    </row>
    <row r="400" s="79" customFormat="true" ht="78.75" hidden="false" customHeight="true" outlineLevel="0" collapsed="false">
      <c r="A400" s="73" t="s">
        <v>1093</v>
      </c>
      <c r="B400" s="74" t="s">
        <v>1093</v>
      </c>
      <c r="C400" s="74" t="s">
        <v>1279</v>
      </c>
      <c r="D400" s="74" t="n">
        <v>11</v>
      </c>
      <c r="E400" s="74" t="n">
        <v>25</v>
      </c>
      <c r="F400" s="279" t="n">
        <v>5.2</v>
      </c>
      <c r="G400" s="74" t="s">
        <v>97</v>
      </c>
      <c r="H400" s="75" t="s">
        <v>1270</v>
      </c>
      <c r="I400" s="75" t="s">
        <v>75</v>
      </c>
      <c r="J400" s="75" t="s">
        <v>375</v>
      </c>
      <c r="K400" s="75" t="s">
        <v>1047</v>
      </c>
      <c r="L400" s="83" t="s">
        <v>140</v>
      </c>
      <c r="M400" s="83" t="s">
        <v>1288</v>
      </c>
      <c r="N400" s="116" t="s">
        <v>1289</v>
      </c>
      <c r="O400" s="83" t="s">
        <v>271</v>
      </c>
      <c r="P400" s="83" t="s">
        <v>263</v>
      </c>
      <c r="Q400" s="83" t="s">
        <v>272</v>
      </c>
      <c r="R400" s="256" t="n">
        <v>10.8</v>
      </c>
      <c r="S400" s="83" t="s">
        <v>51</v>
      </c>
      <c r="T400" s="83" t="s">
        <v>51</v>
      </c>
      <c r="U400" s="83" t="s">
        <v>50</v>
      </c>
      <c r="V400" s="75" t="s">
        <v>51</v>
      </c>
      <c r="W400" s="83" t="n">
        <v>55.00271602</v>
      </c>
      <c r="X400" s="114" t="n">
        <v>86.01502331</v>
      </c>
      <c r="Y400" s="86" t="n">
        <f aca="false">F400-(AA400+AC400+AE400+AG400+AI400+AK400+AM400+AO400+AQ400+AS400+AU400+AW400+AY400+BA400+BC400+BE400+BG400+BI400+BK400+BM400+BO400+BQ400+BS400+BU400+BW400+BY400)</f>
        <v>0</v>
      </c>
      <c r="Z400" s="79" t="s">
        <v>489</v>
      </c>
      <c r="AA400" s="79" t="n">
        <v>5.2</v>
      </c>
    </row>
    <row r="401" s="79" customFormat="true" ht="78.75" hidden="false" customHeight="true" outlineLevel="0" collapsed="false">
      <c r="A401" s="73" t="s">
        <v>1093</v>
      </c>
      <c r="B401" s="74" t="s">
        <v>1093</v>
      </c>
      <c r="C401" s="130" t="s">
        <v>1290</v>
      </c>
      <c r="D401" s="74" t="n">
        <v>6</v>
      </c>
      <c r="E401" s="74" t="n">
        <v>29</v>
      </c>
      <c r="F401" s="383" t="n">
        <v>8.9</v>
      </c>
      <c r="G401" s="74" t="s">
        <v>97</v>
      </c>
      <c r="H401" s="75" t="s">
        <v>1270</v>
      </c>
      <c r="I401" s="75" t="s">
        <v>75</v>
      </c>
      <c r="J401" s="75" t="s">
        <v>375</v>
      </c>
      <c r="K401" s="75" t="s">
        <v>1047</v>
      </c>
      <c r="L401" s="83" t="s">
        <v>140</v>
      </c>
      <c r="M401" s="83" t="s">
        <v>1288</v>
      </c>
      <c r="N401" s="116" t="s">
        <v>1291</v>
      </c>
      <c r="O401" s="83" t="s">
        <v>271</v>
      </c>
      <c r="P401" s="83" t="s">
        <v>263</v>
      </c>
      <c r="Q401" s="83" t="s">
        <v>272</v>
      </c>
      <c r="R401" s="256" t="n">
        <v>2</v>
      </c>
      <c r="S401" s="83" t="s">
        <v>51</v>
      </c>
      <c r="T401" s="83" t="s">
        <v>51</v>
      </c>
      <c r="U401" s="83" t="s">
        <v>50</v>
      </c>
      <c r="V401" s="75" t="s">
        <v>51</v>
      </c>
      <c r="W401" s="83" t="n">
        <v>55.00610086</v>
      </c>
      <c r="X401" s="114" t="n">
        <v>86.01809096</v>
      </c>
      <c r="Y401" s="86" t="n">
        <f aca="false">F401-(AA401+AC401+AE401+AG401+AI401+AK401+AM401+AO401+AQ401+AS401+AU401+AW401+AY401+BA401+BC401+BE401+BG401+BI401+BK401+BM401+BO401+BQ401+BS401+BU401+BW401+BY401)</f>
        <v>0</v>
      </c>
      <c r="Z401" s="79" t="s">
        <v>489</v>
      </c>
      <c r="AA401" s="79" t="n">
        <v>8.9</v>
      </c>
    </row>
    <row r="402" s="79" customFormat="true" ht="78.75" hidden="false" customHeight="true" outlineLevel="0" collapsed="false">
      <c r="A402" s="73" t="s">
        <v>1093</v>
      </c>
      <c r="B402" s="74" t="s">
        <v>1093</v>
      </c>
      <c r="C402" s="74" t="s">
        <v>1093</v>
      </c>
      <c r="D402" s="75" t="n">
        <v>48</v>
      </c>
      <c r="E402" s="379" t="s">
        <v>1292</v>
      </c>
      <c r="F402" s="222" t="n">
        <v>20.4855</v>
      </c>
      <c r="G402" s="74" t="s">
        <v>97</v>
      </c>
      <c r="H402" s="75" t="s">
        <v>1270</v>
      </c>
      <c r="I402" s="75" t="s">
        <v>75</v>
      </c>
      <c r="J402" s="75" t="s">
        <v>375</v>
      </c>
      <c r="K402" s="75" t="s">
        <v>1047</v>
      </c>
      <c r="L402" s="75" t="s">
        <v>140</v>
      </c>
      <c r="M402" s="75" t="s">
        <v>1271</v>
      </c>
      <c r="N402" s="74" t="s">
        <v>148</v>
      </c>
      <c r="O402" s="75" t="s">
        <v>1272</v>
      </c>
      <c r="P402" s="74" t="s">
        <v>263</v>
      </c>
      <c r="Q402" s="75" t="s">
        <v>272</v>
      </c>
      <c r="R402" s="222" t="n">
        <v>7.4</v>
      </c>
      <c r="S402" s="94" t="s">
        <v>51</v>
      </c>
      <c r="T402" s="94" t="s">
        <v>51</v>
      </c>
      <c r="U402" s="74" t="s">
        <v>50</v>
      </c>
      <c r="V402" s="75" t="s">
        <v>51</v>
      </c>
      <c r="W402" s="74" t="s">
        <v>1293</v>
      </c>
      <c r="X402" s="74" t="s">
        <v>1294</v>
      </c>
      <c r="Y402" s="86" t="n">
        <f aca="false">F402-(AA402+AC402+AE402+AG402+AI402+AK402+AM402+AO402+AQ402+AS402+AU402+AW402+AY402+BA402+BC402+BE402+BG402+BI402+BK402+BM402+BO402+BQ402+BS402+BU402+BW402+BY402)</f>
        <v>0</v>
      </c>
      <c r="Z402" s="79" t="s">
        <v>489</v>
      </c>
      <c r="AA402" s="79" t="n">
        <v>20.4855</v>
      </c>
    </row>
    <row r="403" s="385" customFormat="true" ht="78.75" hidden="false" customHeight="true" outlineLevel="0" collapsed="false">
      <c r="A403" s="384" t="s">
        <v>1093</v>
      </c>
      <c r="B403" s="75" t="s">
        <v>1093</v>
      </c>
      <c r="C403" s="75" t="s">
        <v>1093</v>
      </c>
      <c r="D403" s="75" t="n">
        <v>46</v>
      </c>
      <c r="E403" s="379" t="n">
        <v>7</v>
      </c>
      <c r="F403" s="222" t="n">
        <v>5</v>
      </c>
      <c r="G403" s="74" t="s">
        <v>97</v>
      </c>
      <c r="H403" s="75" t="s">
        <v>1295</v>
      </c>
      <c r="I403" s="75" t="s">
        <v>1296</v>
      </c>
      <c r="J403" s="75" t="s">
        <v>375</v>
      </c>
      <c r="K403" s="75" t="s">
        <v>1047</v>
      </c>
      <c r="L403" s="75" t="s">
        <v>140</v>
      </c>
      <c r="M403" s="75" t="s">
        <v>1280</v>
      </c>
      <c r="N403" s="74" t="s">
        <v>1297</v>
      </c>
      <c r="O403" s="75" t="s">
        <v>271</v>
      </c>
      <c r="P403" s="75" t="s">
        <v>263</v>
      </c>
      <c r="Q403" s="75" t="s">
        <v>272</v>
      </c>
      <c r="R403" s="222" t="n">
        <v>1.3</v>
      </c>
      <c r="S403" s="75" t="s">
        <v>51</v>
      </c>
      <c r="T403" s="75" t="s">
        <v>51</v>
      </c>
      <c r="U403" s="75" t="s">
        <v>50</v>
      </c>
      <c r="V403" s="75" t="s">
        <v>51</v>
      </c>
      <c r="W403" s="382" t="s">
        <v>1298</v>
      </c>
      <c r="X403" s="384" t="s">
        <v>1299</v>
      </c>
      <c r="Y403" s="86" t="n">
        <f aca="false">F403-(AA403+AC403+AE403+AG403+AI403+AK403+AM403+AO403+AQ403+AS403+AU403+AW403+AY403+BA403+BC403+BE403+BG403+BI403+BK403+BM403+BO403+BQ403+BS403+BU403+BW403+BY403)</f>
        <v>0</v>
      </c>
      <c r="Z403" s="73" t="s">
        <v>493</v>
      </c>
      <c r="AA403" s="73" t="n">
        <v>5</v>
      </c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281"/>
    </row>
    <row r="404" s="387" customFormat="true" ht="75" hidden="false" customHeight="true" outlineLevel="0" collapsed="false">
      <c r="A404" s="386" t="s">
        <v>1093</v>
      </c>
      <c r="B404" s="75" t="s">
        <v>1093</v>
      </c>
      <c r="C404" s="134" t="s">
        <v>1093</v>
      </c>
      <c r="D404" s="379" t="n">
        <v>45</v>
      </c>
      <c r="E404" s="380" t="s">
        <v>1300</v>
      </c>
      <c r="F404" s="222" t="n">
        <v>18.2</v>
      </c>
      <c r="G404" s="74" t="s">
        <v>97</v>
      </c>
      <c r="H404" s="75" t="s">
        <v>1295</v>
      </c>
      <c r="I404" s="75" t="s">
        <v>470</v>
      </c>
      <c r="J404" s="75" t="s">
        <v>375</v>
      </c>
      <c r="K404" s="75" t="s">
        <v>1047</v>
      </c>
      <c r="L404" s="75" t="s">
        <v>140</v>
      </c>
      <c r="M404" s="75" t="s">
        <v>1280</v>
      </c>
      <c r="N404" s="74" t="s">
        <v>1281</v>
      </c>
      <c r="O404" s="75" t="s">
        <v>271</v>
      </c>
      <c r="P404" s="75" t="s">
        <v>263</v>
      </c>
      <c r="Q404" s="75" t="s">
        <v>272</v>
      </c>
      <c r="R404" s="222" t="n">
        <v>4.2</v>
      </c>
      <c r="S404" s="94" t="s">
        <v>51</v>
      </c>
      <c r="T404" s="94" t="s">
        <v>51</v>
      </c>
      <c r="U404" s="75" t="s">
        <v>50</v>
      </c>
      <c r="V404" s="75" t="s">
        <v>51</v>
      </c>
      <c r="W404" s="382" t="s">
        <v>1301</v>
      </c>
      <c r="X404" s="384" t="s">
        <v>1302</v>
      </c>
      <c r="Y404" s="78" t="n">
        <f aca="false">F404-(AA404+AC404+AE404+AG404+AI404+AK404+AM404+AO404+AQ404+AS404+AU404+AW404+AY404+BA404+BC404+BE404+BG404+BI404+BK404+BM404+BO404+BQ404+BS404+BU404+BW404+BY404)</f>
        <v>0</v>
      </c>
      <c r="Z404" s="79" t="s">
        <v>1303</v>
      </c>
      <c r="AA404" s="87" t="n">
        <v>18.2</v>
      </c>
      <c r="AB404" s="87"/>
      <c r="AC404" s="87"/>
      <c r="AD404" s="87"/>
      <c r="AE404" s="87"/>
      <c r="AF404" s="87"/>
      <c r="AG404" s="87"/>
      <c r="AH404" s="87"/>
      <c r="AI404" s="87"/>
      <c r="AJ404" s="87"/>
      <c r="AK404" s="87"/>
      <c r="AL404" s="87"/>
      <c r="AM404" s="87"/>
      <c r="AN404" s="87"/>
      <c r="AO404" s="87"/>
      <c r="AP404" s="87"/>
      <c r="AQ404" s="87"/>
      <c r="AR404" s="87"/>
      <c r="AS404" s="87"/>
      <c r="AT404" s="87"/>
      <c r="AU404" s="87"/>
      <c r="AV404" s="87"/>
      <c r="AW404" s="87"/>
      <c r="AX404" s="87"/>
      <c r="AY404" s="87"/>
      <c r="AZ404" s="87"/>
      <c r="BA404" s="87"/>
      <c r="BB404" s="87"/>
      <c r="BC404" s="87"/>
      <c r="BD404" s="87"/>
      <c r="BE404" s="87"/>
      <c r="BF404" s="87"/>
    </row>
    <row r="405" s="387" customFormat="true" ht="75" hidden="false" customHeight="true" outlineLevel="0" collapsed="false">
      <c r="A405" s="386" t="s">
        <v>1093</v>
      </c>
      <c r="B405" s="75" t="s">
        <v>1093</v>
      </c>
      <c r="C405" s="134" t="s">
        <v>1093</v>
      </c>
      <c r="D405" s="379" t="n">
        <v>46</v>
      </c>
      <c r="E405" s="380" t="s">
        <v>1304</v>
      </c>
      <c r="F405" s="222" t="n">
        <v>31.9236</v>
      </c>
      <c r="G405" s="74" t="s">
        <v>97</v>
      </c>
      <c r="H405" s="75" t="s">
        <v>1295</v>
      </c>
      <c r="I405" s="75" t="s">
        <v>1305</v>
      </c>
      <c r="J405" s="75" t="s">
        <v>375</v>
      </c>
      <c r="K405" s="75" t="s">
        <v>1047</v>
      </c>
      <c r="L405" s="75" t="s">
        <v>140</v>
      </c>
      <c r="M405" s="75" t="s">
        <v>1280</v>
      </c>
      <c r="N405" s="74" t="s">
        <v>1306</v>
      </c>
      <c r="O405" s="75" t="s">
        <v>271</v>
      </c>
      <c r="P405" s="75" t="s">
        <v>263</v>
      </c>
      <c r="Q405" s="75" t="s">
        <v>272</v>
      </c>
      <c r="R405" s="222" t="n">
        <v>7</v>
      </c>
      <c r="S405" s="75" t="s">
        <v>51</v>
      </c>
      <c r="T405" s="75" t="s">
        <v>51</v>
      </c>
      <c r="U405" s="75" t="s">
        <v>50</v>
      </c>
      <c r="V405" s="75" t="s">
        <v>51</v>
      </c>
      <c r="W405" s="382" t="s">
        <v>1307</v>
      </c>
      <c r="X405" s="384" t="s">
        <v>1308</v>
      </c>
      <c r="Y405" s="78" t="n">
        <f aca="false">F405-(AA405+AC405+AE405+AG405+AI405+AK405+AM405+AO405+AQ405+AS405+AU405+AW405+AY405+BA405+BC405+BE405+BG405+BI405+BK405+BM405+BO405+BQ405+BS405+BU405+BW405+BY405)</f>
        <v>0</v>
      </c>
      <c r="Z405" s="79" t="s">
        <v>1309</v>
      </c>
      <c r="AA405" s="87" t="n">
        <v>2.5485</v>
      </c>
      <c r="AB405" s="79" t="s">
        <v>1310</v>
      </c>
      <c r="AC405" s="87" t="n">
        <v>29.1746</v>
      </c>
      <c r="AD405" s="79" t="s">
        <v>1311</v>
      </c>
      <c r="AE405" s="87" t="n">
        <v>0.2005</v>
      </c>
      <c r="AF405" s="87"/>
      <c r="AG405" s="87"/>
      <c r="AH405" s="87"/>
      <c r="AI405" s="87"/>
      <c r="AJ405" s="87"/>
      <c r="AK405" s="87"/>
      <c r="AL405" s="87"/>
      <c r="AM405" s="87"/>
      <c r="AN405" s="87"/>
      <c r="AO405" s="87"/>
      <c r="AP405" s="87"/>
      <c r="AQ405" s="87"/>
      <c r="AR405" s="87"/>
      <c r="AS405" s="87"/>
      <c r="AT405" s="87"/>
      <c r="AU405" s="87"/>
      <c r="AV405" s="87"/>
      <c r="AW405" s="87"/>
      <c r="AX405" s="87"/>
      <c r="AY405" s="87"/>
      <c r="AZ405" s="87"/>
      <c r="BA405" s="87"/>
      <c r="BB405" s="87"/>
      <c r="BC405" s="87"/>
      <c r="BD405" s="87"/>
      <c r="BE405" s="87"/>
      <c r="BF405" s="87"/>
    </row>
    <row r="406" s="387" customFormat="true" ht="75" hidden="false" customHeight="true" outlineLevel="0" collapsed="false">
      <c r="A406" s="386" t="s">
        <v>1093</v>
      </c>
      <c r="B406" s="75" t="s">
        <v>1093</v>
      </c>
      <c r="C406" s="134" t="s">
        <v>1093</v>
      </c>
      <c r="D406" s="379" t="n">
        <v>50</v>
      </c>
      <c r="E406" s="380" t="s">
        <v>330</v>
      </c>
      <c r="F406" s="222" t="n">
        <v>8.9</v>
      </c>
      <c r="G406" s="74" t="s">
        <v>97</v>
      </c>
      <c r="H406" s="75" t="s">
        <v>1295</v>
      </c>
      <c r="I406" s="75" t="s">
        <v>1312</v>
      </c>
      <c r="J406" s="75" t="s">
        <v>375</v>
      </c>
      <c r="K406" s="75" t="s">
        <v>1047</v>
      </c>
      <c r="L406" s="75" t="s">
        <v>140</v>
      </c>
      <c r="M406" s="75" t="s">
        <v>1280</v>
      </c>
      <c r="N406" s="74" t="s">
        <v>1313</v>
      </c>
      <c r="O406" s="75" t="s">
        <v>271</v>
      </c>
      <c r="P406" s="75" t="s">
        <v>263</v>
      </c>
      <c r="Q406" s="75" t="s">
        <v>272</v>
      </c>
      <c r="R406" s="222" t="n">
        <v>2</v>
      </c>
      <c r="S406" s="94" t="s">
        <v>51</v>
      </c>
      <c r="T406" s="94" t="s">
        <v>51</v>
      </c>
      <c r="U406" s="75" t="s">
        <v>50</v>
      </c>
      <c r="V406" s="75" t="s">
        <v>51</v>
      </c>
      <c r="W406" s="382" t="s">
        <v>1314</v>
      </c>
      <c r="X406" s="384" t="s">
        <v>1315</v>
      </c>
      <c r="Y406" s="78" t="n">
        <f aca="false">F406-(AA406+AC406+AE406+AG406+AI406+AK406+AM406+AO406+AQ406+AS406+AU406+AW406+AY406+BA406+BC406+BE406+BG406+BI406+BK406+BM406+BO406+BQ406+BS406+BU406+BW406+BY406)</f>
        <v>0</v>
      </c>
      <c r="Z406" s="79" t="s">
        <v>1303</v>
      </c>
      <c r="AA406" s="87" t="n">
        <v>8.9</v>
      </c>
      <c r="AB406" s="87"/>
      <c r="AC406" s="87"/>
      <c r="AD406" s="87"/>
      <c r="AE406" s="87"/>
      <c r="AF406" s="87"/>
      <c r="AG406" s="87"/>
      <c r="AH406" s="87"/>
      <c r="AI406" s="87"/>
      <c r="AJ406" s="87"/>
      <c r="AK406" s="87"/>
      <c r="AL406" s="87"/>
      <c r="AM406" s="87"/>
      <c r="AN406" s="87"/>
      <c r="AO406" s="87"/>
      <c r="AP406" s="87"/>
      <c r="AQ406" s="87"/>
      <c r="AR406" s="87"/>
      <c r="AS406" s="87"/>
      <c r="AT406" s="87"/>
      <c r="AU406" s="87"/>
      <c r="AV406" s="87"/>
      <c r="AW406" s="87"/>
      <c r="AX406" s="87"/>
      <c r="AY406" s="87"/>
      <c r="AZ406" s="87"/>
      <c r="BA406" s="87"/>
      <c r="BB406" s="87"/>
      <c r="BC406" s="87"/>
      <c r="BD406" s="87"/>
      <c r="BE406" s="87"/>
      <c r="BF406" s="87"/>
    </row>
    <row r="407" s="387" customFormat="true" ht="75" hidden="false" customHeight="true" outlineLevel="0" collapsed="false">
      <c r="A407" s="386" t="s">
        <v>1093</v>
      </c>
      <c r="B407" s="75" t="s">
        <v>1093</v>
      </c>
      <c r="C407" s="134" t="s">
        <v>1093</v>
      </c>
      <c r="D407" s="379" t="n">
        <v>48</v>
      </c>
      <c r="E407" s="380" t="s">
        <v>1316</v>
      </c>
      <c r="F407" s="222" t="n">
        <v>6.8</v>
      </c>
      <c r="G407" s="74" t="s">
        <v>97</v>
      </c>
      <c r="H407" s="75" t="s">
        <v>1295</v>
      </c>
      <c r="I407" s="75" t="s">
        <v>1317</v>
      </c>
      <c r="J407" s="75" t="s">
        <v>375</v>
      </c>
      <c r="K407" s="75" t="s">
        <v>1047</v>
      </c>
      <c r="L407" s="75" t="s">
        <v>140</v>
      </c>
      <c r="M407" s="75" t="s">
        <v>1280</v>
      </c>
      <c r="N407" s="74" t="s">
        <v>1281</v>
      </c>
      <c r="O407" s="75" t="s">
        <v>271</v>
      </c>
      <c r="P407" s="75" t="s">
        <v>263</v>
      </c>
      <c r="Q407" s="75" t="s">
        <v>272</v>
      </c>
      <c r="R407" s="222" t="n">
        <v>4.8</v>
      </c>
      <c r="S407" s="75" t="s">
        <v>51</v>
      </c>
      <c r="T407" s="75" t="s">
        <v>51</v>
      </c>
      <c r="U407" s="75" t="s">
        <v>50</v>
      </c>
      <c r="V407" s="75" t="s">
        <v>51</v>
      </c>
      <c r="W407" s="382" t="s">
        <v>1318</v>
      </c>
      <c r="X407" s="384" t="s">
        <v>1319</v>
      </c>
      <c r="Y407" s="78" t="n">
        <f aca="false">F407-(AA407+AC407+AE407+AG407+AI407+AK407+AM407+AO407+AQ407+AS407+AU407+AW407+AY407+BA407+BC407+BE407+BG407+BI407+BK407+BM407+BO407+BQ407+BS407+BU407+BW407+BY407)</f>
        <v>0</v>
      </c>
      <c r="Z407" s="79" t="s">
        <v>1320</v>
      </c>
      <c r="AA407" s="87" t="n">
        <v>4.3314</v>
      </c>
      <c r="AB407" s="79" t="s">
        <v>1320</v>
      </c>
      <c r="AC407" s="87" t="n">
        <v>2.4686</v>
      </c>
      <c r="AD407" s="87"/>
      <c r="AE407" s="87"/>
      <c r="AF407" s="87"/>
      <c r="AG407" s="87"/>
      <c r="AH407" s="87"/>
      <c r="AI407" s="87"/>
      <c r="AJ407" s="87"/>
      <c r="AK407" s="87"/>
      <c r="AL407" s="87"/>
      <c r="AM407" s="87"/>
      <c r="AN407" s="87"/>
      <c r="AO407" s="87"/>
      <c r="AP407" s="87"/>
      <c r="AQ407" s="87"/>
      <c r="AR407" s="87"/>
      <c r="AS407" s="87"/>
      <c r="AT407" s="87"/>
      <c r="AU407" s="87"/>
      <c r="AV407" s="87"/>
      <c r="AW407" s="87"/>
      <c r="AX407" s="87"/>
      <c r="AY407" s="87"/>
      <c r="AZ407" s="87"/>
      <c r="BA407" s="87"/>
      <c r="BB407" s="87"/>
      <c r="BC407" s="87"/>
      <c r="BD407" s="87"/>
      <c r="BE407" s="87"/>
      <c r="BF407" s="87"/>
    </row>
    <row r="408" s="387" customFormat="true" ht="75" hidden="false" customHeight="true" outlineLevel="0" collapsed="false">
      <c r="A408" s="386" t="s">
        <v>1093</v>
      </c>
      <c r="B408" s="75" t="s">
        <v>1093</v>
      </c>
      <c r="C408" s="134" t="s">
        <v>1093</v>
      </c>
      <c r="D408" s="379" t="n">
        <v>48</v>
      </c>
      <c r="E408" s="380" t="s">
        <v>1321</v>
      </c>
      <c r="F408" s="381" t="n">
        <v>23.6</v>
      </c>
      <c r="G408" s="74" t="s">
        <v>97</v>
      </c>
      <c r="H408" s="75" t="s">
        <v>1295</v>
      </c>
      <c r="I408" s="75" t="s">
        <v>1322</v>
      </c>
      <c r="J408" s="75" t="s">
        <v>375</v>
      </c>
      <c r="K408" s="75" t="s">
        <v>1047</v>
      </c>
      <c r="L408" s="75" t="s">
        <v>140</v>
      </c>
      <c r="M408" s="75" t="s">
        <v>1280</v>
      </c>
      <c r="N408" s="74" t="s">
        <v>1281</v>
      </c>
      <c r="O408" s="75" t="s">
        <v>271</v>
      </c>
      <c r="P408" s="75" t="s">
        <v>263</v>
      </c>
      <c r="Q408" s="75" t="s">
        <v>272</v>
      </c>
      <c r="R408" s="222" t="n">
        <v>7</v>
      </c>
      <c r="S408" s="94" t="s">
        <v>51</v>
      </c>
      <c r="T408" s="94" t="s">
        <v>51</v>
      </c>
      <c r="U408" s="75" t="s">
        <v>50</v>
      </c>
      <c r="V408" s="75" t="s">
        <v>51</v>
      </c>
      <c r="W408" s="382" t="s">
        <v>1323</v>
      </c>
      <c r="X408" s="384" t="s">
        <v>1324</v>
      </c>
      <c r="Y408" s="78" t="n">
        <f aca="false">F408-(AA408+AC408+AE408+AG408+AI408+AK408+AM408+AO408+AQ408+AS408+AU408+AW408+AY408+BA408+BC408+BE408+BG408+BI408+BK408+BM408+BO408+BQ408+BS408+BU408+BW408+BY408)</f>
        <v>0</v>
      </c>
      <c r="Z408" s="79" t="s">
        <v>1320</v>
      </c>
      <c r="AA408" s="87" t="n">
        <v>23.6</v>
      </c>
      <c r="AB408" s="87"/>
      <c r="AC408" s="87"/>
      <c r="AD408" s="87"/>
      <c r="AE408" s="87"/>
      <c r="AF408" s="87"/>
      <c r="AG408" s="87"/>
      <c r="AH408" s="87"/>
      <c r="AI408" s="87"/>
      <c r="AJ408" s="87"/>
      <c r="AK408" s="87"/>
      <c r="AL408" s="87"/>
      <c r="AM408" s="87"/>
      <c r="AN408" s="87"/>
      <c r="AO408" s="87"/>
      <c r="AP408" s="87"/>
      <c r="AQ408" s="87"/>
      <c r="AR408" s="87"/>
      <c r="AS408" s="87"/>
      <c r="AT408" s="87"/>
      <c r="AU408" s="87"/>
      <c r="AV408" s="87"/>
      <c r="AW408" s="87"/>
      <c r="AX408" s="87"/>
      <c r="AY408" s="87"/>
      <c r="AZ408" s="87"/>
      <c r="BA408" s="87"/>
      <c r="BB408" s="87"/>
      <c r="BC408" s="87"/>
      <c r="BD408" s="87"/>
      <c r="BE408" s="87"/>
      <c r="BF408" s="87"/>
    </row>
    <row r="409" s="387" customFormat="true" ht="75" hidden="false" customHeight="true" outlineLevel="0" collapsed="false">
      <c r="A409" s="386" t="s">
        <v>1093</v>
      </c>
      <c r="B409" s="75" t="s">
        <v>1093</v>
      </c>
      <c r="C409" s="134" t="s">
        <v>1093</v>
      </c>
      <c r="D409" s="74" t="n">
        <v>46</v>
      </c>
      <c r="E409" s="93" t="s">
        <v>1325</v>
      </c>
      <c r="F409" s="388" t="n">
        <v>11.5</v>
      </c>
      <c r="G409" s="74" t="s">
        <v>97</v>
      </c>
      <c r="H409" s="75" t="s">
        <v>1295</v>
      </c>
      <c r="I409" s="75" t="s">
        <v>1326</v>
      </c>
      <c r="J409" s="75" t="s">
        <v>375</v>
      </c>
      <c r="K409" s="75" t="s">
        <v>1047</v>
      </c>
      <c r="L409" s="75" t="s">
        <v>140</v>
      </c>
      <c r="M409" s="75" t="s">
        <v>1280</v>
      </c>
      <c r="N409" s="74" t="s">
        <v>1313</v>
      </c>
      <c r="O409" s="75" t="s">
        <v>271</v>
      </c>
      <c r="P409" s="75" t="s">
        <v>263</v>
      </c>
      <c r="Q409" s="75" t="s">
        <v>272</v>
      </c>
      <c r="R409" s="389" t="n">
        <v>1.9</v>
      </c>
      <c r="S409" s="75" t="s">
        <v>51</v>
      </c>
      <c r="T409" s="75" t="s">
        <v>51</v>
      </c>
      <c r="U409" s="75" t="s">
        <v>50</v>
      </c>
      <c r="V409" s="94" t="s">
        <v>51</v>
      </c>
      <c r="W409" s="382" t="s">
        <v>1327</v>
      </c>
      <c r="X409" s="384" t="s">
        <v>1328</v>
      </c>
      <c r="Y409" s="78" t="n">
        <f aca="false">F409-(AA409+AC409+AE409+AG409+AI409+AK409+AM409+AO409+AQ409+AS409+AU409+AW409+AY409+BA409+BC409+BE409+BG409+BI409+BK409+BM409+BO409+BQ409+BS409+BU409+BW409+BY409)</f>
        <v>0</v>
      </c>
      <c r="Z409" s="79" t="s">
        <v>1329</v>
      </c>
      <c r="AA409" s="87" t="n">
        <v>11.5</v>
      </c>
      <c r="AB409" s="87"/>
      <c r="AC409" s="87"/>
      <c r="AD409" s="87"/>
      <c r="AE409" s="87"/>
      <c r="AF409" s="87"/>
      <c r="AG409" s="87"/>
      <c r="AH409" s="87"/>
      <c r="AI409" s="87"/>
      <c r="AJ409" s="87"/>
      <c r="AK409" s="87"/>
      <c r="AL409" s="87"/>
      <c r="AM409" s="87"/>
      <c r="AN409" s="87"/>
      <c r="AO409" s="87"/>
      <c r="AP409" s="87"/>
      <c r="AQ409" s="87"/>
      <c r="AR409" s="87"/>
      <c r="AS409" s="87"/>
      <c r="AT409" s="87"/>
      <c r="AU409" s="87"/>
      <c r="AV409" s="87"/>
      <c r="AW409" s="87"/>
      <c r="AX409" s="87"/>
      <c r="AY409" s="87"/>
      <c r="AZ409" s="87"/>
      <c r="BA409" s="87"/>
      <c r="BB409" s="87"/>
      <c r="BC409" s="87"/>
      <c r="BD409" s="87"/>
      <c r="BE409" s="87"/>
      <c r="BF409" s="87"/>
    </row>
    <row r="410" s="387" customFormat="true" ht="75" hidden="false" customHeight="true" outlineLevel="0" collapsed="false">
      <c r="A410" s="390" t="s">
        <v>1093</v>
      </c>
      <c r="B410" s="273" t="s">
        <v>1274</v>
      </c>
      <c r="C410" s="391" t="s">
        <v>1274</v>
      </c>
      <c r="D410" s="374" t="n">
        <v>2</v>
      </c>
      <c r="E410" s="74" t="n">
        <v>26</v>
      </c>
      <c r="F410" s="74" t="n">
        <v>1.4</v>
      </c>
      <c r="G410" s="74" t="s">
        <v>1330</v>
      </c>
      <c r="H410" s="273" t="s">
        <v>1295</v>
      </c>
      <c r="I410" s="273" t="s">
        <v>470</v>
      </c>
      <c r="J410" s="273" t="s">
        <v>375</v>
      </c>
      <c r="K410" s="273" t="s">
        <v>1047</v>
      </c>
      <c r="L410" s="273" t="s">
        <v>140</v>
      </c>
      <c r="M410" s="273" t="s">
        <v>1280</v>
      </c>
      <c r="N410" s="106" t="s">
        <v>1331</v>
      </c>
      <c r="O410" s="273" t="s">
        <v>271</v>
      </c>
      <c r="P410" s="273" t="s">
        <v>263</v>
      </c>
      <c r="Q410" s="273" t="s">
        <v>272</v>
      </c>
      <c r="R410" s="74" t="n">
        <v>1.4</v>
      </c>
      <c r="S410" s="94" t="s">
        <v>51</v>
      </c>
      <c r="T410" s="94" t="s">
        <v>51</v>
      </c>
      <c r="U410" s="273" t="s">
        <v>50</v>
      </c>
      <c r="V410" s="75" t="s">
        <v>51</v>
      </c>
      <c r="W410" s="382" t="s">
        <v>1332</v>
      </c>
      <c r="X410" s="73" t="s">
        <v>1333</v>
      </c>
      <c r="Y410" s="78" t="n">
        <f aca="false">F410-(AA410+AC410+AE410+AG410+AI410+AK410+AM410+AO410+AQ410+AS410+AU410+AW410+AY410+BA410+BC410+BE410+BG410+BI410+BK410+BM410+BO410+BQ410+BS410+BU410+BW410+BY410)</f>
        <v>0</v>
      </c>
      <c r="Z410" s="79" t="s">
        <v>825</v>
      </c>
      <c r="AA410" s="87" t="n">
        <v>1.4</v>
      </c>
      <c r="AB410" s="87"/>
      <c r="AC410" s="87"/>
      <c r="AD410" s="87"/>
      <c r="AE410" s="87"/>
      <c r="AF410" s="87"/>
      <c r="AG410" s="87"/>
      <c r="AH410" s="87"/>
      <c r="AI410" s="87"/>
      <c r="AJ410" s="87"/>
      <c r="AK410" s="87"/>
      <c r="AL410" s="87"/>
      <c r="AM410" s="87"/>
      <c r="AN410" s="101"/>
      <c r="AO410" s="101"/>
      <c r="AP410" s="101"/>
      <c r="AQ410" s="101"/>
      <c r="AR410" s="101"/>
      <c r="AS410" s="101"/>
      <c r="AT410" s="101"/>
      <c r="AU410" s="101"/>
      <c r="AV410" s="101"/>
      <c r="AW410" s="101"/>
      <c r="AX410" s="101"/>
      <c r="AY410" s="101"/>
      <c r="AZ410" s="101"/>
      <c r="BA410" s="101"/>
      <c r="BB410" s="101"/>
      <c r="BC410" s="101"/>
      <c r="BD410" s="101"/>
      <c r="BE410" s="101"/>
      <c r="BF410" s="101"/>
    </row>
    <row r="411" s="387" customFormat="true" ht="75" hidden="false" customHeight="true" outlineLevel="0" collapsed="false">
      <c r="A411" s="390" t="s">
        <v>1093</v>
      </c>
      <c r="B411" s="273" t="s">
        <v>1274</v>
      </c>
      <c r="C411" s="391" t="s">
        <v>1274</v>
      </c>
      <c r="D411" s="374" t="n">
        <v>2</v>
      </c>
      <c r="E411" s="74" t="s">
        <v>1334</v>
      </c>
      <c r="F411" s="74" t="n">
        <v>1.9</v>
      </c>
      <c r="G411" s="74" t="s">
        <v>97</v>
      </c>
      <c r="H411" s="273" t="s">
        <v>1295</v>
      </c>
      <c r="I411" s="273" t="s">
        <v>470</v>
      </c>
      <c r="J411" s="273" t="s">
        <v>375</v>
      </c>
      <c r="K411" s="273" t="s">
        <v>1047</v>
      </c>
      <c r="L411" s="273" t="s">
        <v>140</v>
      </c>
      <c r="M411" s="273" t="s">
        <v>1280</v>
      </c>
      <c r="N411" s="106" t="s">
        <v>1313</v>
      </c>
      <c r="O411" s="273" t="s">
        <v>271</v>
      </c>
      <c r="P411" s="273" t="s">
        <v>263</v>
      </c>
      <c r="Q411" s="273" t="s">
        <v>272</v>
      </c>
      <c r="R411" s="74" t="n">
        <v>1.9</v>
      </c>
      <c r="S411" s="94" t="s">
        <v>51</v>
      </c>
      <c r="T411" s="94" t="s">
        <v>51</v>
      </c>
      <c r="U411" s="273" t="s">
        <v>50</v>
      </c>
      <c r="V411" s="94" t="s">
        <v>51</v>
      </c>
      <c r="W411" s="382" t="s">
        <v>1335</v>
      </c>
      <c r="X411" s="73" t="s">
        <v>1336</v>
      </c>
      <c r="Y411" s="78" t="n">
        <f aca="false">F411-(AA411+AC411+AE411+AG411+AI411+AK411+AM411+AO411+AQ411+AS411+AU411+AW411+AY411+BA411+BC411+BE411+BG411+BI411+BK411+BM411+BO411+BQ411+BS411+BU411+BW411+BY411)</f>
        <v>0</v>
      </c>
      <c r="Z411" s="79" t="s">
        <v>825</v>
      </c>
      <c r="AA411" s="87" t="n">
        <v>1.9</v>
      </c>
      <c r="AB411" s="87"/>
      <c r="AC411" s="87"/>
      <c r="AD411" s="87"/>
      <c r="AE411" s="87"/>
      <c r="AF411" s="87"/>
      <c r="AG411" s="87"/>
      <c r="AH411" s="87"/>
      <c r="AI411" s="87"/>
      <c r="AJ411" s="87"/>
      <c r="AK411" s="87"/>
      <c r="AL411" s="87"/>
      <c r="AM411" s="87"/>
      <c r="AN411" s="101"/>
      <c r="AO411" s="101"/>
      <c r="AP411" s="101"/>
      <c r="AQ411" s="101"/>
      <c r="AR411" s="101"/>
      <c r="AS411" s="101"/>
      <c r="AT411" s="101"/>
      <c r="AU411" s="101"/>
      <c r="AV411" s="101"/>
      <c r="AW411" s="101"/>
      <c r="AX411" s="101"/>
      <c r="AY411" s="101"/>
      <c r="AZ411" s="101"/>
      <c r="BA411" s="101"/>
      <c r="BB411" s="101"/>
      <c r="BC411" s="101"/>
      <c r="BD411" s="101"/>
      <c r="BE411" s="101"/>
      <c r="BF411" s="101"/>
    </row>
    <row r="412" s="387" customFormat="true" ht="75" hidden="false" customHeight="true" outlineLevel="0" collapsed="false">
      <c r="A412" s="390" t="s">
        <v>1093</v>
      </c>
      <c r="B412" s="273" t="s">
        <v>1274</v>
      </c>
      <c r="C412" s="391" t="s">
        <v>1274</v>
      </c>
      <c r="D412" s="374" t="n">
        <v>2</v>
      </c>
      <c r="E412" s="74" t="n">
        <v>12</v>
      </c>
      <c r="F412" s="74" t="n">
        <v>2.1</v>
      </c>
      <c r="G412" s="74" t="s">
        <v>97</v>
      </c>
      <c r="H412" s="273" t="s">
        <v>1295</v>
      </c>
      <c r="I412" s="273" t="s">
        <v>470</v>
      </c>
      <c r="J412" s="273" t="s">
        <v>375</v>
      </c>
      <c r="K412" s="273" t="s">
        <v>1047</v>
      </c>
      <c r="L412" s="273" t="s">
        <v>140</v>
      </c>
      <c r="M412" s="273" t="s">
        <v>1280</v>
      </c>
      <c r="N412" s="106" t="s">
        <v>1313</v>
      </c>
      <c r="O412" s="273" t="s">
        <v>271</v>
      </c>
      <c r="P412" s="273" t="s">
        <v>263</v>
      </c>
      <c r="Q412" s="273" t="s">
        <v>272</v>
      </c>
      <c r="R412" s="74" t="n">
        <v>2.1</v>
      </c>
      <c r="S412" s="75" t="s">
        <v>51</v>
      </c>
      <c r="T412" s="75" t="s">
        <v>51</v>
      </c>
      <c r="U412" s="273" t="s">
        <v>50</v>
      </c>
      <c r="V412" s="75" t="s">
        <v>51</v>
      </c>
      <c r="W412" s="382" t="s">
        <v>1335</v>
      </c>
      <c r="X412" s="73" t="s">
        <v>1336</v>
      </c>
      <c r="Y412" s="78" t="n">
        <f aca="false">F412-(AA412+AC412+AE412+AG412+AI412+AK412+AM412+AO412+AQ412+AS412+AU412+AW412+AY412+BA412+BC412+BE412+BG412+BI412+BK412+BM412+BO412+BQ412+BS412+BU412+BW412+BY412)</f>
        <v>0</v>
      </c>
      <c r="Z412" s="79" t="s">
        <v>825</v>
      </c>
      <c r="AA412" s="87" t="n">
        <v>2.1</v>
      </c>
      <c r="AB412" s="87"/>
      <c r="AC412" s="87"/>
      <c r="AD412" s="87"/>
      <c r="AE412" s="87"/>
      <c r="AF412" s="87"/>
      <c r="AG412" s="87"/>
      <c r="AH412" s="87"/>
      <c r="AI412" s="87"/>
      <c r="AJ412" s="87"/>
      <c r="AK412" s="87"/>
      <c r="AL412" s="87"/>
      <c r="AM412" s="87"/>
      <c r="AN412" s="101"/>
      <c r="AO412" s="101"/>
      <c r="AP412" s="101"/>
      <c r="AQ412" s="101"/>
      <c r="AR412" s="101"/>
      <c r="AS412" s="101"/>
      <c r="AT412" s="101"/>
      <c r="AU412" s="101"/>
      <c r="AV412" s="101"/>
      <c r="AW412" s="101"/>
      <c r="AX412" s="101"/>
      <c r="AY412" s="101"/>
      <c r="AZ412" s="101"/>
      <c r="BA412" s="101"/>
      <c r="BB412" s="101"/>
      <c r="BC412" s="101"/>
      <c r="BD412" s="101"/>
      <c r="BE412" s="101"/>
      <c r="BF412" s="101"/>
    </row>
    <row r="413" s="387" customFormat="true" ht="75" hidden="false" customHeight="true" outlineLevel="0" collapsed="false">
      <c r="A413" s="390" t="s">
        <v>1093</v>
      </c>
      <c r="B413" s="273" t="s">
        <v>1093</v>
      </c>
      <c r="C413" s="391" t="s">
        <v>1093</v>
      </c>
      <c r="D413" s="374" t="n">
        <v>50</v>
      </c>
      <c r="E413" s="74" t="n">
        <v>1</v>
      </c>
      <c r="F413" s="74" t="n">
        <v>5.5</v>
      </c>
      <c r="G413" s="74" t="s">
        <v>97</v>
      </c>
      <c r="H413" s="106" t="s">
        <v>1295</v>
      </c>
      <c r="I413" s="273" t="s">
        <v>470</v>
      </c>
      <c r="J413" s="273" t="s">
        <v>375</v>
      </c>
      <c r="K413" s="273" t="s">
        <v>1047</v>
      </c>
      <c r="L413" s="273" t="s">
        <v>140</v>
      </c>
      <c r="M413" s="273" t="s">
        <v>1280</v>
      </c>
      <c r="N413" s="106" t="s">
        <v>1337</v>
      </c>
      <c r="O413" s="273" t="s">
        <v>271</v>
      </c>
      <c r="P413" s="273" t="s">
        <v>263</v>
      </c>
      <c r="Q413" s="273" t="s">
        <v>272</v>
      </c>
      <c r="R413" s="222" t="n">
        <v>5</v>
      </c>
      <c r="S413" s="94" t="s">
        <v>51</v>
      </c>
      <c r="T413" s="94" t="s">
        <v>51</v>
      </c>
      <c r="U413" s="273" t="s">
        <v>50</v>
      </c>
      <c r="V413" s="94" t="s">
        <v>51</v>
      </c>
      <c r="W413" s="382" t="s">
        <v>1338</v>
      </c>
      <c r="X413" s="73" t="s">
        <v>1339</v>
      </c>
      <c r="Y413" s="78" t="n">
        <f aca="false">F413-(AA413+AC413+AE413+AG413+AI413+AK413+AM413+AO413+AQ413+AS413+AU413+AW413+AY413+BA413+BC413+BE413+BG413+BI413+BK413+BM413+BO413+BQ413+BS413+BU413+BW413+BY413)</f>
        <v>0</v>
      </c>
      <c r="Z413" s="79" t="s">
        <v>825</v>
      </c>
      <c r="AA413" s="87" t="n">
        <v>5.5</v>
      </c>
      <c r="AB413" s="87"/>
      <c r="AC413" s="87"/>
      <c r="AD413" s="87"/>
      <c r="AE413" s="87"/>
      <c r="AF413" s="87"/>
      <c r="AG413" s="87"/>
      <c r="AH413" s="87"/>
      <c r="AI413" s="87"/>
      <c r="AJ413" s="87"/>
      <c r="AK413" s="87"/>
      <c r="AL413" s="87"/>
      <c r="AM413" s="87"/>
      <c r="AN413" s="101"/>
      <c r="AO413" s="101"/>
      <c r="AP413" s="101"/>
      <c r="AQ413" s="101"/>
      <c r="AR413" s="101"/>
      <c r="AS413" s="101"/>
      <c r="AT413" s="101"/>
      <c r="AU413" s="101"/>
      <c r="AV413" s="101"/>
      <c r="AW413" s="101"/>
      <c r="AX413" s="101"/>
      <c r="AY413" s="101"/>
      <c r="AZ413" s="101"/>
      <c r="BA413" s="101"/>
      <c r="BB413" s="101"/>
      <c r="BC413" s="101"/>
      <c r="BD413" s="101"/>
      <c r="BE413" s="101"/>
      <c r="BF413" s="101"/>
    </row>
    <row r="414" s="387" customFormat="true" ht="75" hidden="false" customHeight="true" outlineLevel="0" collapsed="false">
      <c r="A414" s="384" t="s">
        <v>1093</v>
      </c>
      <c r="B414" s="75" t="s">
        <v>1093</v>
      </c>
      <c r="C414" s="134" t="s">
        <v>1093</v>
      </c>
      <c r="D414" s="379" t="n">
        <v>47</v>
      </c>
      <c r="E414" s="74" t="s">
        <v>1340</v>
      </c>
      <c r="F414" s="74" t="n">
        <v>40.8</v>
      </c>
      <c r="G414" s="74" t="s">
        <v>97</v>
      </c>
      <c r="H414" s="74" t="s">
        <v>1295</v>
      </c>
      <c r="I414" s="75" t="s">
        <v>470</v>
      </c>
      <c r="J414" s="75" t="s">
        <v>375</v>
      </c>
      <c r="K414" s="75" t="s">
        <v>1047</v>
      </c>
      <c r="L414" s="75" t="s">
        <v>140</v>
      </c>
      <c r="M414" s="75" t="s">
        <v>1280</v>
      </c>
      <c r="N414" s="74" t="s">
        <v>1341</v>
      </c>
      <c r="O414" s="75" t="s">
        <v>271</v>
      </c>
      <c r="P414" s="75" t="s">
        <v>263</v>
      </c>
      <c r="Q414" s="75" t="s">
        <v>272</v>
      </c>
      <c r="R414" s="222" t="n">
        <v>3.3</v>
      </c>
      <c r="S414" s="75" t="s">
        <v>51</v>
      </c>
      <c r="T414" s="75" t="s">
        <v>51</v>
      </c>
      <c r="U414" s="75" t="s">
        <v>50</v>
      </c>
      <c r="V414" s="75" t="s">
        <v>51</v>
      </c>
      <c r="W414" s="382" t="s">
        <v>1342</v>
      </c>
      <c r="X414" s="73" t="s">
        <v>1343</v>
      </c>
      <c r="Y414" s="78" t="n">
        <f aca="false">F414-(AA414+AC414+AE414+AG414+AI414+AK414+AM414+AO414+AQ414+AS414+AU414+AW414+AY414+BA414+BC414+BE414+BG414+BI414+BK414+BM414+BO414+BQ414+BS414+BU414+BW414+BY414)</f>
        <v>0</v>
      </c>
      <c r="Z414" s="79" t="s">
        <v>825</v>
      </c>
      <c r="AA414" s="87" t="n">
        <v>40.8</v>
      </c>
      <c r="AB414" s="87"/>
      <c r="AC414" s="87"/>
      <c r="AD414" s="87"/>
      <c r="AE414" s="87"/>
      <c r="AF414" s="87"/>
      <c r="AG414" s="87"/>
      <c r="AH414" s="87"/>
      <c r="AI414" s="87"/>
      <c r="AJ414" s="87"/>
      <c r="AK414" s="87"/>
      <c r="AL414" s="87"/>
      <c r="AM414" s="87"/>
      <c r="AN414" s="101"/>
      <c r="AO414" s="101"/>
      <c r="AP414" s="101"/>
      <c r="AQ414" s="101"/>
      <c r="AR414" s="101"/>
      <c r="AS414" s="101"/>
      <c r="AT414" s="101"/>
      <c r="AU414" s="101"/>
      <c r="AV414" s="101"/>
      <c r="AW414" s="101"/>
      <c r="AX414" s="101"/>
      <c r="AY414" s="101"/>
      <c r="AZ414" s="101"/>
      <c r="BA414" s="101"/>
      <c r="BB414" s="101"/>
      <c r="BC414" s="101"/>
      <c r="BD414" s="101"/>
      <c r="BE414" s="101"/>
      <c r="BF414" s="101"/>
    </row>
    <row r="415" s="387" customFormat="true" ht="75" hidden="false" customHeight="true" outlineLevel="0" collapsed="false">
      <c r="A415" s="384" t="s">
        <v>1093</v>
      </c>
      <c r="B415" s="75" t="s">
        <v>1093</v>
      </c>
      <c r="C415" s="134" t="s">
        <v>1093</v>
      </c>
      <c r="D415" s="379" t="n">
        <v>48</v>
      </c>
      <c r="E415" s="74" t="n">
        <v>15.16</v>
      </c>
      <c r="F415" s="74" t="n">
        <v>5.2</v>
      </c>
      <c r="G415" s="74" t="s">
        <v>97</v>
      </c>
      <c r="H415" s="74" t="s">
        <v>1295</v>
      </c>
      <c r="I415" s="75" t="s">
        <v>470</v>
      </c>
      <c r="J415" s="75" t="s">
        <v>375</v>
      </c>
      <c r="K415" s="75" t="s">
        <v>1047</v>
      </c>
      <c r="L415" s="75" t="s">
        <v>140</v>
      </c>
      <c r="M415" s="75" t="s">
        <v>1280</v>
      </c>
      <c r="N415" s="74" t="s">
        <v>1337</v>
      </c>
      <c r="O415" s="75" t="s">
        <v>271</v>
      </c>
      <c r="P415" s="75" t="s">
        <v>263</v>
      </c>
      <c r="Q415" s="75" t="s">
        <v>272</v>
      </c>
      <c r="R415" s="222" t="n">
        <v>23</v>
      </c>
      <c r="S415" s="94" t="s">
        <v>51</v>
      </c>
      <c r="T415" s="94" t="s">
        <v>51</v>
      </c>
      <c r="U415" s="75" t="s">
        <v>50</v>
      </c>
      <c r="V415" s="94" t="s">
        <v>51</v>
      </c>
      <c r="W415" s="382" t="s">
        <v>1344</v>
      </c>
      <c r="X415" s="73" t="s">
        <v>1345</v>
      </c>
      <c r="Y415" s="78" t="n">
        <f aca="false">F415-(AA415+AC415+AE415+AG415+AI415+AK415+AM415+AO415+AQ415+AS415+AU415+AW415+AY415+BA415+BC415+BE415+BG415+BI415+BK415+BM415+BO415+BQ415+BS415+BU415+BW415+BY415)</f>
        <v>0</v>
      </c>
      <c r="Z415" s="79" t="s">
        <v>825</v>
      </c>
      <c r="AA415" s="87" t="n">
        <v>5.2</v>
      </c>
      <c r="AB415" s="87"/>
      <c r="AC415" s="87"/>
      <c r="AD415" s="87"/>
      <c r="AE415" s="87"/>
      <c r="AF415" s="87"/>
      <c r="AG415" s="87"/>
      <c r="AH415" s="87"/>
      <c r="AI415" s="87"/>
      <c r="AJ415" s="87"/>
      <c r="AK415" s="87"/>
      <c r="AL415" s="87"/>
      <c r="AM415" s="87"/>
      <c r="AN415" s="101"/>
      <c r="AO415" s="101"/>
      <c r="AP415" s="101"/>
      <c r="AQ415" s="101"/>
      <c r="AR415" s="101"/>
      <c r="AS415" s="101"/>
      <c r="AT415" s="101"/>
      <c r="AU415" s="101"/>
      <c r="AV415" s="101"/>
      <c r="AW415" s="101"/>
      <c r="AX415" s="101"/>
      <c r="AY415" s="101"/>
      <c r="AZ415" s="101"/>
      <c r="BA415" s="101"/>
      <c r="BB415" s="101"/>
      <c r="BC415" s="101"/>
      <c r="BD415" s="101"/>
      <c r="BE415" s="101"/>
      <c r="BF415" s="101"/>
    </row>
    <row r="416" s="387" customFormat="true" ht="75" hidden="false" customHeight="true" outlineLevel="0" collapsed="false">
      <c r="A416" s="384" t="s">
        <v>1093</v>
      </c>
      <c r="B416" s="75" t="s">
        <v>1093</v>
      </c>
      <c r="C416" s="134" t="s">
        <v>1279</v>
      </c>
      <c r="D416" s="379" t="n">
        <v>9</v>
      </c>
      <c r="E416" s="375" t="s">
        <v>1346</v>
      </c>
      <c r="F416" s="376" t="n">
        <v>3.3</v>
      </c>
      <c r="G416" s="74" t="s">
        <v>97</v>
      </c>
      <c r="H416" s="75" t="s">
        <v>1295</v>
      </c>
      <c r="I416" s="75" t="s">
        <v>470</v>
      </c>
      <c r="J416" s="75" t="s">
        <v>375</v>
      </c>
      <c r="K416" s="75" t="s">
        <v>1047</v>
      </c>
      <c r="L416" s="83" t="s">
        <v>140</v>
      </c>
      <c r="M416" s="83" t="s">
        <v>1288</v>
      </c>
      <c r="N416" s="116" t="s">
        <v>1281</v>
      </c>
      <c r="O416" s="83" t="s">
        <v>271</v>
      </c>
      <c r="P416" s="83" t="s">
        <v>263</v>
      </c>
      <c r="Q416" s="83" t="s">
        <v>272</v>
      </c>
      <c r="R416" s="392" t="n">
        <v>7.6089</v>
      </c>
      <c r="S416" s="357" t="s">
        <v>51</v>
      </c>
      <c r="T416" s="357" t="s">
        <v>51</v>
      </c>
      <c r="U416" s="83" t="s">
        <v>50</v>
      </c>
      <c r="V416" s="357" t="s">
        <v>51</v>
      </c>
      <c r="W416" s="83" t="n">
        <v>54.95502556</v>
      </c>
      <c r="X416" s="114" t="n">
        <v>86.0339905</v>
      </c>
      <c r="Y416" s="78" t="n">
        <f aca="false">F416-(AA416+AC416+AE416+AG416+AI416+AK416+AM416+AO416+AQ416+AS416+AU416+AW416+AY416+BA416+BC416+BE416+BG416+BI416+BK416+BM416+BO416+BQ416+BS416+BU416+BW416+BY416)</f>
        <v>0</v>
      </c>
      <c r="Z416" s="79" t="s">
        <v>825</v>
      </c>
      <c r="AA416" s="87" t="n">
        <v>3.3</v>
      </c>
      <c r="AB416" s="87"/>
      <c r="AC416" s="87"/>
      <c r="AD416" s="87"/>
      <c r="AE416" s="87"/>
      <c r="AF416" s="87"/>
      <c r="AG416" s="87"/>
      <c r="AH416" s="87"/>
      <c r="AI416" s="87"/>
      <c r="AJ416" s="87"/>
      <c r="AK416" s="87"/>
      <c r="AL416" s="87"/>
      <c r="AM416" s="87"/>
      <c r="AN416" s="101"/>
      <c r="AO416" s="101"/>
      <c r="AP416" s="101"/>
      <c r="AQ416" s="101"/>
      <c r="AR416" s="101"/>
      <c r="AS416" s="101"/>
      <c r="AT416" s="101"/>
      <c r="AU416" s="101"/>
      <c r="AV416" s="101"/>
      <c r="AW416" s="101"/>
      <c r="AX416" s="101"/>
      <c r="AY416" s="101"/>
      <c r="AZ416" s="101"/>
      <c r="BA416" s="101"/>
      <c r="BB416" s="101"/>
      <c r="BC416" s="101"/>
      <c r="BD416" s="101"/>
      <c r="BE416" s="101"/>
      <c r="BF416" s="101"/>
    </row>
    <row r="417" s="387" customFormat="true" ht="75" hidden="false" customHeight="true" outlineLevel="0" collapsed="false">
      <c r="A417" s="384" t="s">
        <v>1093</v>
      </c>
      <c r="B417" s="75" t="s">
        <v>1093</v>
      </c>
      <c r="C417" s="134" t="s">
        <v>1279</v>
      </c>
      <c r="D417" s="379" t="n">
        <v>8</v>
      </c>
      <c r="E417" s="380" t="s">
        <v>1347</v>
      </c>
      <c r="F417" s="222" t="n">
        <v>1.3</v>
      </c>
      <c r="G417" s="74" t="s">
        <v>97</v>
      </c>
      <c r="H417" s="75" t="s">
        <v>1295</v>
      </c>
      <c r="I417" s="75" t="s">
        <v>470</v>
      </c>
      <c r="J417" s="75" t="s">
        <v>375</v>
      </c>
      <c r="K417" s="75" t="s">
        <v>1047</v>
      </c>
      <c r="L417" s="83" t="s">
        <v>140</v>
      </c>
      <c r="M417" s="83" t="s">
        <v>1288</v>
      </c>
      <c r="N417" s="116" t="s">
        <v>1348</v>
      </c>
      <c r="O417" s="83" t="s">
        <v>271</v>
      </c>
      <c r="P417" s="83" t="s">
        <v>263</v>
      </c>
      <c r="Q417" s="83" t="s">
        <v>272</v>
      </c>
      <c r="R417" s="256" t="n">
        <v>5.8</v>
      </c>
      <c r="S417" s="83" t="s">
        <v>51</v>
      </c>
      <c r="T417" s="83" t="s">
        <v>51</v>
      </c>
      <c r="U417" s="83" t="s">
        <v>50</v>
      </c>
      <c r="V417" s="83" t="s">
        <v>51</v>
      </c>
      <c r="W417" s="83" t="n">
        <v>54.98053912</v>
      </c>
      <c r="X417" s="114" t="n">
        <v>86.07980434</v>
      </c>
      <c r="Y417" s="78" t="n">
        <f aca="false">F417-(AA417+AC417+AE417+AG417+AI417+AK417+AM417+AO417+AQ417+AS417+AU417+AW417+AY417+BA417+BC417+BE417+BG417+BI417+BK417+BM417+BO417+BQ417+BS417+BU417+BW417+BY417)</f>
        <v>0</v>
      </c>
      <c r="Z417" s="79" t="s">
        <v>825</v>
      </c>
      <c r="AA417" s="87" t="n">
        <v>1.3</v>
      </c>
      <c r="AB417" s="87"/>
      <c r="AC417" s="87"/>
      <c r="AD417" s="87"/>
      <c r="AE417" s="87"/>
      <c r="AF417" s="87"/>
      <c r="AG417" s="87"/>
      <c r="AH417" s="87"/>
      <c r="AI417" s="87"/>
      <c r="AJ417" s="87"/>
      <c r="AK417" s="87"/>
      <c r="AL417" s="87"/>
      <c r="AM417" s="87"/>
      <c r="AN417" s="101"/>
      <c r="AO417" s="101"/>
      <c r="AP417" s="101"/>
      <c r="AQ417" s="101"/>
      <c r="AR417" s="101"/>
      <c r="AS417" s="101"/>
      <c r="AT417" s="101"/>
      <c r="AU417" s="101"/>
      <c r="AV417" s="101"/>
      <c r="AW417" s="101"/>
      <c r="AX417" s="101"/>
      <c r="AY417" s="101"/>
      <c r="AZ417" s="101"/>
      <c r="BA417" s="101"/>
      <c r="BB417" s="101"/>
      <c r="BC417" s="101"/>
      <c r="BD417" s="101"/>
      <c r="BE417" s="101"/>
      <c r="BF417" s="101"/>
    </row>
    <row r="418" s="387" customFormat="true" ht="75" hidden="false" customHeight="true" outlineLevel="0" collapsed="false">
      <c r="A418" s="386" t="s">
        <v>1093</v>
      </c>
      <c r="B418" s="75" t="s">
        <v>1093</v>
      </c>
      <c r="C418" s="134" t="s">
        <v>1279</v>
      </c>
      <c r="D418" s="379" t="n">
        <v>8</v>
      </c>
      <c r="E418" s="380" t="s">
        <v>1349</v>
      </c>
      <c r="F418" s="222" t="n">
        <v>4.2</v>
      </c>
      <c r="G418" s="74" t="s">
        <v>97</v>
      </c>
      <c r="H418" s="75" t="s">
        <v>1295</v>
      </c>
      <c r="I418" s="75" t="s">
        <v>470</v>
      </c>
      <c r="J418" s="75" t="s">
        <v>375</v>
      </c>
      <c r="K418" s="75" t="s">
        <v>1047</v>
      </c>
      <c r="L418" s="83" t="s">
        <v>140</v>
      </c>
      <c r="M418" s="83" t="s">
        <v>1288</v>
      </c>
      <c r="N418" s="116" t="s">
        <v>1348</v>
      </c>
      <c r="O418" s="83" t="s">
        <v>271</v>
      </c>
      <c r="P418" s="83" t="s">
        <v>263</v>
      </c>
      <c r="Q418" s="83" t="s">
        <v>272</v>
      </c>
      <c r="R418" s="256" t="n">
        <v>4.8</v>
      </c>
      <c r="S418" s="83" t="s">
        <v>51</v>
      </c>
      <c r="T418" s="83" t="s">
        <v>51</v>
      </c>
      <c r="U418" s="83" t="s">
        <v>50</v>
      </c>
      <c r="V418" s="83" t="s">
        <v>51</v>
      </c>
      <c r="W418" s="83" t="n">
        <v>54.97822865</v>
      </c>
      <c r="X418" s="114" t="n">
        <v>86.07588083</v>
      </c>
      <c r="Y418" s="78" t="n">
        <f aca="false">F418-(AA418+AC418+AE418+AG418+AI418+AK418+AM418+AO418+AQ418+AS418+AU418+AW418+AY418+BA418+BC418+BE418+BG418+BI418+BK418+BM418+BO418+BQ418+BS418+BU418+BW418+BY418)</f>
        <v>0</v>
      </c>
      <c r="Z418" s="79" t="s">
        <v>825</v>
      </c>
      <c r="AA418" s="87" t="n">
        <v>4.2</v>
      </c>
      <c r="AB418" s="87"/>
      <c r="AC418" s="87"/>
      <c r="AD418" s="87"/>
      <c r="AE418" s="87"/>
      <c r="AF418" s="87"/>
      <c r="AG418" s="87"/>
      <c r="AH418" s="87"/>
      <c r="AI418" s="87"/>
      <c r="AJ418" s="87"/>
      <c r="AK418" s="87"/>
      <c r="AL418" s="87"/>
      <c r="AM418" s="87"/>
      <c r="AN418" s="101"/>
      <c r="AO418" s="101"/>
      <c r="AP418" s="101"/>
      <c r="AQ418" s="101"/>
      <c r="AR418" s="101"/>
      <c r="AS418" s="101"/>
      <c r="AT418" s="101"/>
      <c r="AU418" s="101"/>
      <c r="AV418" s="101"/>
      <c r="AW418" s="101"/>
      <c r="AX418" s="101"/>
      <c r="AY418" s="101"/>
      <c r="AZ418" s="101"/>
      <c r="BA418" s="101"/>
      <c r="BB418" s="101"/>
      <c r="BC418" s="101"/>
      <c r="BD418" s="101"/>
      <c r="BE418" s="101"/>
      <c r="BF418" s="101"/>
    </row>
    <row r="419" s="387" customFormat="true" ht="75" hidden="false" customHeight="true" outlineLevel="0" collapsed="false">
      <c r="A419" s="386" t="s">
        <v>1093</v>
      </c>
      <c r="B419" s="75" t="s">
        <v>1093</v>
      </c>
      <c r="C419" s="134" t="s">
        <v>1279</v>
      </c>
      <c r="D419" s="379" t="n">
        <v>8</v>
      </c>
      <c r="E419" s="380" t="s">
        <v>1350</v>
      </c>
      <c r="F419" s="222" t="n">
        <v>7</v>
      </c>
      <c r="G419" s="74" t="s">
        <v>97</v>
      </c>
      <c r="H419" s="75" t="s">
        <v>1295</v>
      </c>
      <c r="I419" s="75" t="s">
        <v>470</v>
      </c>
      <c r="J419" s="75" t="s">
        <v>375</v>
      </c>
      <c r="K419" s="75" t="s">
        <v>1047</v>
      </c>
      <c r="L419" s="75" t="s">
        <v>140</v>
      </c>
      <c r="M419" s="75" t="s">
        <v>1271</v>
      </c>
      <c r="N419" s="74" t="s">
        <v>148</v>
      </c>
      <c r="O419" s="75" t="s">
        <v>1272</v>
      </c>
      <c r="P419" s="74" t="s">
        <v>263</v>
      </c>
      <c r="Q419" s="75" t="s">
        <v>272</v>
      </c>
      <c r="R419" s="222" t="n">
        <v>2.3</v>
      </c>
      <c r="S419" s="75" t="s">
        <v>51</v>
      </c>
      <c r="T419" s="75" t="s">
        <v>51</v>
      </c>
      <c r="U419" s="74" t="s">
        <v>50</v>
      </c>
      <c r="V419" s="75" t="s">
        <v>51</v>
      </c>
      <c r="W419" s="74" t="s">
        <v>1351</v>
      </c>
      <c r="X419" s="74" t="s">
        <v>1352</v>
      </c>
      <c r="Y419" s="78" t="n">
        <f aca="false">F419-(AA419+AC419+AE419+AG419+AI419+AK419+AM419+AO419+AQ419+AS419+AU419+AW419+AY419+BA419+BC419+BE419+BG419+BI419+BK419+BM419+BO419+BQ419+BS419+BU419+BW419+BY419)</f>
        <v>0</v>
      </c>
      <c r="Z419" s="79" t="s">
        <v>825</v>
      </c>
      <c r="AA419" s="87" t="n">
        <v>7</v>
      </c>
      <c r="AB419" s="87"/>
      <c r="AC419" s="87"/>
      <c r="AD419" s="87"/>
      <c r="AE419" s="87"/>
      <c r="AF419" s="87"/>
      <c r="AG419" s="87"/>
      <c r="AH419" s="87"/>
      <c r="AI419" s="87"/>
      <c r="AJ419" s="87"/>
      <c r="AK419" s="87"/>
      <c r="AL419" s="87"/>
      <c r="AM419" s="87"/>
      <c r="AN419" s="101"/>
      <c r="AO419" s="101"/>
      <c r="AP419" s="101"/>
      <c r="AQ419" s="101"/>
      <c r="AR419" s="101"/>
      <c r="AS419" s="101"/>
      <c r="AT419" s="101"/>
      <c r="AU419" s="101"/>
      <c r="AV419" s="101"/>
      <c r="AW419" s="101"/>
      <c r="AX419" s="101"/>
      <c r="AY419" s="101"/>
      <c r="AZ419" s="101"/>
      <c r="BA419" s="101"/>
      <c r="BB419" s="101"/>
      <c r="BC419" s="101"/>
      <c r="BD419" s="101"/>
      <c r="BE419" s="101"/>
      <c r="BF419" s="101"/>
    </row>
    <row r="420" s="387" customFormat="true" ht="75" hidden="false" customHeight="true" outlineLevel="0" collapsed="false">
      <c r="A420" s="386" t="s">
        <v>1093</v>
      </c>
      <c r="B420" s="75" t="s">
        <v>1093</v>
      </c>
      <c r="C420" s="134" t="s">
        <v>1279</v>
      </c>
      <c r="D420" s="379" t="n">
        <v>9</v>
      </c>
      <c r="E420" s="380" t="s">
        <v>1353</v>
      </c>
      <c r="F420" s="222" t="n">
        <v>23</v>
      </c>
      <c r="G420" s="74" t="s">
        <v>97</v>
      </c>
      <c r="H420" s="75" t="s">
        <v>1295</v>
      </c>
      <c r="I420" s="75" t="s">
        <v>470</v>
      </c>
      <c r="J420" s="75" t="s">
        <v>375</v>
      </c>
      <c r="K420" s="75" t="s">
        <v>1047</v>
      </c>
      <c r="L420" s="75" t="s">
        <v>140</v>
      </c>
      <c r="M420" s="75" t="s">
        <v>1271</v>
      </c>
      <c r="N420" s="74" t="s">
        <v>148</v>
      </c>
      <c r="O420" s="75" t="s">
        <v>1272</v>
      </c>
      <c r="P420" s="74" t="s">
        <v>263</v>
      </c>
      <c r="Q420" s="75" t="s">
        <v>272</v>
      </c>
      <c r="R420" s="381" t="n">
        <v>6.6</v>
      </c>
      <c r="S420" s="94" t="s">
        <v>51</v>
      </c>
      <c r="T420" s="94" t="s">
        <v>51</v>
      </c>
      <c r="U420" s="74" t="s">
        <v>50</v>
      </c>
      <c r="V420" s="75" t="s">
        <v>51</v>
      </c>
      <c r="W420" s="74" t="s">
        <v>1354</v>
      </c>
      <c r="X420" s="74" t="s">
        <v>1355</v>
      </c>
      <c r="Y420" s="78" t="n">
        <f aca="false">F420-(AA420+AC420+AE420+AG420+AI420+AK420+AM420+AO420+AQ420+AS420+AU420+AW420+AY420+BA420+BC420+BE420+BG420+BI420+BK420+BM420+BO420+BQ420+BS420+BU420+BW420+BY420)</f>
        <v>0</v>
      </c>
      <c r="Z420" s="79" t="s">
        <v>825</v>
      </c>
      <c r="AA420" s="87" t="n">
        <v>23</v>
      </c>
      <c r="AB420" s="87"/>
      <c r="AC420" s="87"/>
      <c r="AD420" s="87"/>
      <c r="AE420" s="87"/>
      <c r="AF420" s="87"/>
      <c r="AG420" s="87"/>
      <c r="AH420" s="87"/>
      <c r="AI420" s="87"/>
      <c r="AJ420" s="87"/>
      <c r="AK420" s="87"/>
      <c r="AL420" s="87"/>
      <c r="AM420" s="87"/>
      <c r="AN420" s="101"/>
      <c r="AO420" s="101"/>
      <c r="AP420" s="101"/>
      <c r="AQ420" s="101"/>
      <c r="AR420" s="101"/>
      <c r="AS420" s="101"/>
      <c r="AT420" s="101"/>
      <c r="AU420" s="101"/>
      <c r="AV420" s="101"/>
      <c r="AW420" s="101"/>
      <c r="AX420" s="101"/>
      <c r="AY420" s="101"/>
      <c r="AZ420" s="101"/>
      <c r="BA420" s="101"/>
      <c r="BB420" s="101"/>
      <c r="BC420" s="101"/>
      <c r="BD420" s="101"/>
      <c r="BE420" s="101"/>
      <c r="BF420" s="101"/>
    </row>
    <row r="421" s="387" customFormat="true" ht="75" hidden="false" customHeight="true" outlineLevel="0" collapsed="false">
      <c r="A421" s="386" t="s">
        <v>1093</v>
      </c>
      <c r="B421" s="75" t="s">
        <v>1093</v>
      </c>
      <c r="C421" s="134" t="s">
        <v>1279</v>
      </c>
      <c r="D421" s="379" t="n">
        <v>7</v>
      </c>
      <c r="E421" s="380" t="s">
        <v>302</v>
      </c>
      <c r="F421" s="222" t="n">
        <v>1.7</v>
      </c>
      <c r="G421" s="74" t="s">
        <v>97</v>
      </c>
      <c r="H421" s="75" t="s">
        <v>1295</v>
      </c>
      <c r="I421" s="75" t="s">
        <v>470</v>
      </c>
      <c r="J421" s="75" t="s">
        <v>375</v>
      </c>
      <c r="K421" s="75" t="s">
        <v>1047</v>
      </c>
      <c r="L421" s="75" t="s">
        <v>140</v>
      </c>
      <c r="M421" s="75" t="s">
        <v>1271</v>
      </c>
      <c r="N421" s="74" t="s">
        <v>148</v>
      </c>
      <c r="O421" s="75" t="s">
        <v>1272</v>
      </c>
      <c r="P421" s="74" t="s">
        <v>263</v>
      </c>
      <c r="Q421" s="75" t="s">
        <v>272</v>
      </c>
      <c r="R421" s="279" t="n">
        <v>5.2</v>
      </c>
      <c r="S421" s="75" t="s">
        <v>51</v>
      </c>
      <c r="T421" s="75" t="s">
        <v>51</v>
      </c>
      <c r="U421" s="74" t="s">
        <v>50</v>
      </c>
      <c r="V421" s="75" t="s">
        <v>51</v>
      </c>
      <c r="W421" s="74" t="s">
        <v>1356</v>
      </c>
      <c r="X421" s="74" t="s">
        <v>1357</v>
      </c>
      <c r="Y421" s="78" t="n">
        <f aca="false">F421-(AA421+AC421+AE421+AG421+AI421+AK421+AM421+AO421+AQ421+AS421+AU421+AW421+AY421+BA421+BC421+BE421+BG421+BI421+BK421+BM421+BO421+BQ421+BS421+BU421+BW421+BY421)</f>
        <v>0</v>
      </c>
      <c r="Z421" s="79" t="s">
        <v>825</v>
      </c>
      <c r="AA421" s="87" t="n">
        <v>1.7</v>
      </c>
      <c r="AB421" s="87"/>
      <c r="AC421" s="87"/>
      <c r="AD421" s="87"/>
      <c r="AE421" s="87"/>
      <c r="AF421" s="87"/>
      <c r="AG421" s="87"/>
      <c r="AH421" s="87"/>
      <c r="AI421" s="87"/>
      <c r="AJ421" s="87"/>
      <c r="AK421" s="87"/>
      <c r="AL421" s="87"/>
      <c r="AM421" s="87"/>
      <c r="AN421" s="101"/>
      <c r="AO421" s="101"/>
      <c r="AP421" s="101"/>
      <c r="AQ421" s="101"/>
      <c r="AR421" s="101"/>
      <c r="AS421" s="101"/>
      <c r="AT421" s="101"/>
      <c r="AU421" s="101"/>
      <c r="AV421" s="101"/>
      <c r="AW421" s="101"/>
      <c r="AX421" s="101"/>
      <c r="AY421" s="101"/>
      <c r="AZ421" s="101"/>
      <c r="BA421" s="101"/>
      <c r="BB421" s="101"/>
      <c r="BC421" s="101"/>
      <c r="BD421" s="101"/>
      <c r="BE421" s="101"/>
      <c r="BF421" s="101"/>
    </row>
    <row r="422" s="387" customFormat="true" ht="75" hidden="false" customHeight="true" outlineLevel="0" collapsed="false">
      <c r="A422" s="386" t="s">
        <v>1093</v>
      </c>
      <c r="B422" s="75" t="s">
        <v>1093</v>
      </c>
      <c r="C422" s="134" t="s">
        <v>1279</v>
      </c>
      <c r="D422" s="379" t="n">
        <v>7</v>
      </c>
      <c r="E422" s="380" t="s">
        <v>344</v>
      </c>
      <c r="F422" s="222" t="n">
        <v>1.4</v>
      </c>
      <c r="G422" s="74" t="s">
        <v>97</v>
      </c>
      <c r="H422" s="75" t="s">
        <v>1295</v>
      </c>
      <c r="I422" s="75" t="s">
        <v>470</v>
      </c>
      <c r="J422" s="75" t="s">
        <v>375</v>
      </c>
      <c r="K422" s="75" t="s">
        <v>1047</v>
      </c>
      <c r="L422" s="75" t="s">
        <v>140</v>
      </c>
      <c r="M422" s="75" t="s">
        <v>1280</v>
      </c>
      <c r="N422" s="74" t="s">
        <v>1358</v>
      </c>
      <c r="O422" s="75" t="s">
        <v>271</v>
      </c>
      <c r="P422" s="75" t="s">
        <v>263</v>
      </c>
      <c r="Q422" s="75" t="s">
        <v>272</v>
      </c>
      <c r="R422" s="222" t="n">
        <v>18.2</v>
      </c>
      <c r="S422" s="94" t="s">
        <v>51</v>
      </c>
      <c r="T422" s="94" t="s">
        <v>51</v>
      </c>
      <c r="U422" s="75" t="s">
        <v>50</v>
      </c>
      <c r="V422" s="75" t="s">
        <v>51</v>
      </c>
      <c r="W422" s="75" t="s">
        <v>1359</v>
      </c>
      <c r="X422" s="75" t="s">
        <v>1360</v>
      </c>
      <c r="Y422" s="78" t="n">
        <f aca="false">F422-(AA422+AC422+AE422+AG422+AI422+AK422+AM422+AO422+AQ422+AS422+AU422+AW422+AY422+BA422+BC422+BE422+BG422+BI422+BK422+BM422+BO422+BQ422+BS422+BU422+BW422+BY422)</f>
        <v>0</v>
      </c>
      <c r="Z422" s="79" t="s">
        <v>825</v>
      </c>
      <c r="AA422" s="87" t="n">
        <v>1.4</v>
      </c>
      <c r="AB422" s="87"/>
      <c r="AC422" s="87"/>
      <c r="AD422" s="87"/>
      <c r="AE422" s="87"/>
      <c r="AF422" s="87"/>
      <c r="AG422" s="87"/>
      <c r="AH422" s="87"/>
      <c r="AI422" s="87"/>
      <c r="AJ422" s="87"/>
      <c r="AK422" s="87"/>
      <c r="AL422" s="87"/>
      <c r="AM422" s="87"/>
      <c r="AN422" s="101"/>
      <c r="AO422" s="101"/>
      <c r="AP422" s="101"/>
      <c r="AQ422" s="101"/>
      <c r="AR422" s="101"/>
      <c r="AS422" s="101"/>
      <c r="AT422" s="101"/>
      <c r="AU422" s="101"/>
      <c r="AV422" s="101"/>
      <c r="AW422" s="101"/>
      <c r="AX422" s="101"/>
      <c r="AY422" s="101"/>
      <c r="AZ422" s="101"/>
      <c r="BA422" s="101"/>
      <c r="BB422" s="101"/>
      <c r="BC422" s="101"/>
      <c r="BD422" s="101"/>
      <c r="BE422" s="101"/>
      <c r="BF422" s="101"/>
    </row>
    <row r="423" s="387" customFormat="true" ht="75" hidden="false" customHeight="true" outlineLevel="0" collapsed="false">
      <c r="A423" s="386" t="s">
        <v>1093</v>
      </c>
      <c r="B423" s="75" t="s">
        <v>1093</v>
      </c>
      <c r="C423" s="134" t="s">
        <v>1279</v>
      </c>
      <c r="D423" s="379" t="n">
        <v>8</v>
      </c>
      <c r="E423" s="380" t="s">
        <v>1361</v>
      </c>
      <c r="F423" s="222" t="n">
        <v>2</v>
      </c>
      <c r="G423" s="74" t="s">
        <v>97</v>
      </c>
      <c r="H423" s="75" t="s">
        <v>1295</v>
      </c>
      <c r="I423" s="75" t="s">
        <v>470</v>
      </c>
      <c r="J423" s="75" t="s">
        <v>375</v>
      </c>
      <c r="K423" s="75" t="s">
        <v>1047</v>
      </c>
      <c r="L423" s="75" t="s">
        <v>140</v>
      </c>
      <c r="M423" s="75" t="s">
        <v>1271</v>
      </c>
      <c r="N423" s="74" t="s">
        <v>148</v>
      </c>
      <c r="O423" s="75" t="s">
        <v>1272</v>
      </c>
      <c r="P423" s="74" t="s">
        <v>263</v>
      </c>
      <c r="Q423" s="75" t="s">
        <v>272</v>
      </c>
      <c r="R423" s="222" t="n">
        <v>2.6</v>
      </c>
      <c r="S423" s="75" t="s">
        <v>51</v>
      </c>
      <c r="T423" s="75" t="s">
        <v>51</v>
      </c>
      <c r="U423" s="74" t="s">
        <v>50</v>
      </c>
      <c r="V423" s="94" t="s">
        <v>51</v>
      </c>
      <c r="W423" s="74" t="s">
        <v>1362</v>
      </c>
      <c r="X423" s="74" t="s">
        <v>1363</v>
      </c>
      <c r="Y423" s="78" t="n">
        <f aca="false">F423-(AA423+AC423+AE423+AG423+AI423+AK423+AM423+AO423+AQ423+AS423+AU423+AW423+AY423+BA423+BC423+BE423+BG423+BI423+BK423+BM423+BO423+BQ423+BS423+BU423+BW423+BY423)</f>
        <v>0</v>
      </c>
      <c r="Z423" s="79" t="s">
        <v>825</v>
      </c>
      <c r="AA423" s="87" t="n">
        <v>2</v>
      </c>
      <c r="AB423" s="87"/>
      <c r="AC423" s="87"/>
      <c r="AD423" s="87"/>
      <c r="AE423" s="87"/>
      <c r="AF423" s="87"/>
      <c r="AG423" s="87"/>
      <c r="AH423" s="87"/>
      <c r="AI423" s="87"/>
      <c r="AJ423" s="87"/>
      <c r="AK423" s="87"/>
      <c r="AL423" s="87"/>
      <c r="AM423" s="87"/>
      <c r="AN423" s="101"/>
      <c r="AO423" s="101"/>
      <c r="AP423" s="101"/>
      <c r="AQ423" s="101"/>
      <c r="AR423" s="101"/>
      <c r="AS423" s="101"/>
      <c r="AT423" s="101"/>
      <c r="AU423" s="101"/>
      <c r="AV423" s="101"/>
      <c r="AW423" s="101"/>
      <c r="AX423" s="101"/>
      <c r="AY423" s="101"/>
      <c r="AZ423" s="101"/>
      <c r="BA423" s="101"/>
      <c r="BB423" s="101"/>
      <c r="BC423" s="101"/>
      <c r="BD423" s="101"/>
      <c r="BE423" s="101"/>
      <c r="BF423" s="101"/>
    </row>
    <row r="424" s="387" customFormat="true" ht="75" hidden="false" customHeight="true" outlineLevel="0" collapsed="false">
      <c r="A424" s="386" t="s">
        <v>1093</v>
      </c>
      <c r="B424" s="75" t="s">
        <v>1093</v>
      </c>
      <c r="C424" s="134" t="s">
        <v>1279</v>
      </c>
      <c r="D424" s="379" t="n">
        <v>8</v>
      </c>
      <c r="E424" s="380" t="s">
        <v>1364</v>
      </c>
      <c r="F424" s="222" t="n">
        <v>4.8</v>
      </c>
      <c r="G424" s="74" t="s">
        <v>97</v>
      </c>
      <c r="H424" s="75" t="s">
        <v>1295</v>
      </c>
      <c r="I424" s="75" t="s">
        <v>470</v>
      </c>
      <c r="J424" s="75" t="s">
        <v>375</v>
      </c>
      <c r="K424" s="75" t="s">
        <v>1047</v>
      </c>
      <c r="L424" s="75" t="s">
        <v>140</v>
      </c>
      <c r="M424" s="75" t="s">
        <v>1365</v>
      </c>
      <c r="N424" s="74" t="s">
        <v>1366</v>
      </c>
      <c r="O424" s="75" t="s">
        <v>271</v>
      </c>
      <c r="P424" s="75" t="s">
        <v>263</v>
      </c>
      <c r="Q424" s="75" t="s">
        <v>272</v>
      </c>
      <c r="R424" s="393" t="n">
        <v>5</v>
      </c>
      <c r="S424" s="94" t="s">
        <v>51</v>
      </c>
      <c r="T424" s="94" t="s">
        <v>51</v>
      </c>
      <c r="U424" s="75" t="s">
        <v>50</v>
      </c>
      <c r="V424" s="75" t="s">
        <v>51</v>
      </c>
      <c r="W424" s="75"/>
      <c r="X424" s="75"/>
      <c r="Y424" s="78" t="n">
        <f aca="false">F424-(AA424+AC424+AE424+AG424+AI424+AK424+AM424+AO424+AQ424+AS424+AU424+AW424+AY424+BA424+BC424+BE424+BG424+BI424+BK424+BM424+BO424+BQ424+BS424+BU424+BW424+BY424)</f>
        <v>0</v>
      </c>
      <c r="Z424" s="79" t="s">
        <v>825</v>
      </c>
      <c r="AA424" s="87" t="n">
        <v>4.8</v>
      </c>
      <c r="AB424" s="87"/>
      <c r="AC424" s="87"/>
      <c r="AD424" s="87"/>
      <c r="AE424" s="87"/>
      <c r="AF424" s="87"/>
      <c r="AG424" s="87"/>
      <c r="AH424" s="87"/>
      <c r="AI424" s="87"/>
      <c r="AJ424" s="87"/>
      <c r="AK424" s="87"/>
      <c r="AL424" s="87"/>
      <c r="AM424" s="87"/>
      <c r="AN424" s="101"/>
      <c r="AO424" s="101"/>
      <c r="AP424" s="101"/>
      <c r="AQ424" s="101"/>
      <c r="AR424" s="101"/>
      <c r="AS424" s="101"/>
      <c r="AT424" s="101"/>
      <c r="AU424" s="101"/>
      <c r="AV424" s="101"/>
      <c r="AW424" s="101"/>
      <c r="AX424" s="101"/>
      <c r="AY424" s="101"/>
      <c r="AZ424" s="101"/>
      <c r="BA424" s="101"/>
      <c r="BB424" s="101"/>
      <c r="BC424" s="101"/>
      <c r="BD424" s="101"/>
      <c r="BE424" s="101"/>
      <c r="BF424" s="101"/>
    </row>
    <row r="425" s="387" customFormat="true" ht="75" hidden="false" customHeight="true" outlineLevel="0" collapsed="false">
      <c r="A425" s="386" t="s">
        <v>1093</v>
      </c>
      <c r="B425" s="75" t="s">
        <v>1093</v>
      </c>
      <c r="C425" s="134" t="s">
        <v>1279</v>
      </c>
      <c r="D425" s="379" t="n">
        <v>8</v>
      </c>
      <c r="E425" s="380" t="s">
        <v>1367</v>
      </c>
      <c r="F425" s="222" t="n">
        <v>7</v>
      </c>
      <c r="G425" s="74" t="s">
        <v>223</v>
      </c>
      <c r="H425" s="75" t="s">
        <v>1295</v>
      </c>
      <c r="I425" s="75" t="s">
        <v>470</v>
      </c>
      <c r="J425" s="75" t="s">
        <v>375</v>
      </c>
      <c r="K425" s="75" t="s">
        <v>1047</v>
      </c>
      <c r="L425" s="75" t="s">
        <v>140</v>
      </c>
      <c r="M425" s="75" t="s">
        <v>1280</v>
      </c>
      <c r="N425" s="74" t="s">
        <v>1341</v>
      </c>
      <c r="O425" s="75" t="s">
        <v>271</v>
      </c>
      <c r="P425" s="75" t="s">
        <v>263</v>
      </c>
      <c r="Q425" s="75" t="s">
        <v>272</v>
      </c>
      <c r="R425" s="222" t="n">
        <v>31.9236</v>
      </c>
      <c r="S425" s="75" t="s">
        <v>51</v>
      </c>
      <c r="T425" s="75" t="s">
        <v>51</v>
      </c>
      <c r="U425" s="75" t="s">
        <v>50</v>
      </c>
      <c r="V425" s="94" t="s">
        <v>51</v>
      </c>
      <c r="W425" s="75" t="s">
        <v>1368</v>
      </c>
      <c r="X425" s="75" t="s">
        <v>1369</v>
      </c>
      <c r="Y425" s="78" t="n">
        <f aca="false">F425-(AA425+AC425+AE425+AG425+AI425+AK425+AM425+AO425+AQ425+AS425+AU425+AW425+AY425+BA425+BC425+BE425+BG425+BI425+BK425+BM425+BO425+BQ425+BS425+BU425+BW425+BY425)</f>
        <v>0</v>
      </c>
      <c r="Z425" s="79" t="s">
        <v>825</v>
      </c>
      <c r="AA425" s="87" t="n">
        <v>7</v>
      </c>
      <c r="AB425" s="87"/>
      <c r="AC425" s="87"/>
      <c r="AD425" s="87"/>
      <c r="AE425" s="87"/>
      <c r="AF425" s="87"/>
      <c r="AG425" s="87"/>
      <c r="AH425" s="87"/>
      <c r="AI425" s="87"/>
      <c r="AJ425" s="87"/>
      <c r="AK425" s="87"/>
      <c r="AL425" s="87"/>
      <c r="AM425" s="87"/>
      <c r="AN425" s="101"/>
      <c r="AO425" s="101"/>
      <c r="AP425" s="101"/>
      <c r="AQ425" s="101"/>
      <c r="AR425" s="101"/>
      <c r="AS425" s="101"/>
      <c r="AT425" s="101"/>
      <c r="AU425" s="101"/>
      <c r="AV425" s="101"/>
      <c r="AW425" s="101"/>
      <c r="AX425" s="101"/>
      <c r="AY425" s="101"/>
      <c r="AZ425" s="101"/>
      <c r="BA425" s="101"/>
      <c r="BB425" s="101"/>
      <c r="BC425" s="101"/>
      <c r="BD425" s="101"/>
      <c r="BE425" s="101"/>
      <c r="BF425" s="101"/>
    </row>
    <row r="426" s="387" customFormat="true" ht="75" hidden="false" customHeight="true" outlineLevel="0" collapsed="false">
      <c r="A426" s="386" t="s">
        <v>1093</v>
      </c>
      <c r="B426" s="75" t="s">
        <v>1093</v>
      </c>
      <c r="C426" s="134" t="s">
        <v>1279</v>
      </c>
      <c r="D426" s="379" t="n">
        <v>8</v>
      </c>
      <c r="E426" s="380" t="s">
        <v>1370</v>
      </c>
      <c r="F426" s="381" t="n">
        <v>1.9</v>
      </c>
      <c r="G426" s="74" t="s">
        <v>97</v>
      </c>
      <c r="H426" s="75" t="s">
        <v>1295</v>
      </c>
      <c r="I426" s="75" t="s">
        <v>470</v>
      </c>
      <c r="J426" s="75" t="s">
        <v>375</v>
      </c>
      <c r="K426" s="75" t="s">
        <v>1047</v>
      </c>
      <c r="L426" s="75" t="s">
        <v>140</v>
      </c>
      <c r="M426" s="75" t="s">
        <v>1280</v>
      </c>
      <c r="N426" s="74" t="s">
        <v>1371</v>
      </c>
      <c r="O426" s="75" t="s">
        <v>271</v>
      </c>
      <c r="P426" s="75" t="s">
        <v>263</v>
      </c>
      <c r="Q426" s="75" t="s">
        <v>272</v>
      </c>
      <c r="R426" s="222" t="n">
        <v>11.5</v>
      </c>
      <c r="S426" s="94" t="s">
        <v>51</v>
      </c>
      <c r="T426" s="94" t="s">
        <v>51</v>
      </c>
      <c r="U426" s="75" t="s">
        <v>50</v>
      </c>
      <c r="V426" s="75" t="s">
        <v>51</v>
      </c>
      <c r="W426" s="75" t="s">
        <v>1372</v>
      </c>
      <c r="X426" s="75" t="s">
        <v>1373</v>
      </c>
      <c r="Y426" s="78" t="n">
        <f aca="false">F426-(AA426+AC426+AE426+AG426+AI426+AK426+AM426+AO426+AQ426+AS426+AU426+AW426+AY426+BA426+BC426+BE426+BG426+BI426+BK426+BM426+BO426+BQ426+BS426+BU426+BW426+BY426)</f>
        <v>0</v>
      </c>
      <c r="Z426" s="79" t="s">
        <v>825</v>
      </c>
      <c r="AA426" s="87" t="n">
        <v>1.9</v>
      </c>
      <c r="AB426" s="87"/>
      <c r="AC426" s="87"/>
      <c r="AD426" s="87"/>
      <c r="AE426" s="87"/>
      <c r="AF426" s="87"/>
      <c r="AG426" s="87"/>
      <c r="AH426" s="87"/>
      <c r="AI426" s="87"/>
      <c r="AJ426" s="87"/>
      <c r="AK426" s="87"/>
      <c r="AL426" s="87"/>
      <c r="AM426" s="87"/>
      <c r="AN426" s="101"/>
      <c r="AO426" s="101"/>
      <c r="AP426" s="101"/>
      <c r="AQ426" s="101"/>
      <c r="AR426" s="101"/>
      <c r="AS426" s="101"/>
      <c r="AT426" s="101"/>
      <c r="AU426" s="101"/>
      <c r="AV426" s="101"/>
      <c r="AW426" s="101"/>
      <c r="AX426" s="101"/>
      <c r="AY426" s="101"/>
      <c r="AZ426" s="101"/>
      <c r="BA426" s="101"/>
      <c r="BB426" s="101"/>
      <c r="BC426" s="101"/>
      <c r="BD426" s="101"/>
      <c r="BE426" s="101"/>
      <c r="BF426" s="101"/>
    </row>
    <row r="427" s="387" customFormat="true" ht="75" hidden="false" customHeight="true" outlineLevel="0" collapsed="false">
      <c r="A427" s="394" t="s">
        <v>1093</v>
      </c>
      <c r="B427" s="94" t="s">
        <v>1093</v>
      </c>
      <c r="C427" s="134" t="s">
        <v>1279</v>
      </c>
      <c r="D427" s="93" t="n">
        <v>8</v>
      </c>
      <c r="E427" s="93" t="n">
        <v>134</v>
      </c>
      <c r="F427" s="388" t="n">
        <v>5</v>
      </c>
      <c r="G427" s="74" t="s">
        <v>97</v>
      </c>
      <c r="H427" s="75" t="s">
        <v>1295</v>
      </c>
      <c r="I427" s="75" t="s">
        <v>470</v>
      </c>
      <c r="J427" s="75" t="s">
        <v>375</v>
      </c>
      <c r="K427" s="75" t="s">
        <v>1047</v>
      </c>
      <c r="L427" s="75" t="s">
        <v>140</v>
      </c>
      <c r="M427" s="75" t="s">
        <v>1280</v>
      </c>
      <c r="N427" s="74" t="s">
        <v>1341</v>
      </c>
      <c r="O427" s="75" t="s">
        <v>271</v>
      </c>
      <c r="P427" s="75" t="s">
        <v>263</v>
      </c>
      <c r="Q427" s="75" t="s">
        <v>272</v>
      </c>
      <c r="R427" s="93" t="n">
        <v>40.8</v>
      </c>
      <c r="S427" s="75" t="s">
        <v>51</v>
      </c>
      <c r="T427" s="75" t="s">
        <v>51</v>
      </c>
      <c r="U427" s="75" t="s">
        <v>50</v>
      </c>
      <c r="V427" s="94" t="s">
        <v>51</v>
      </c>
      <c r="W427" s="382" t="s">
        <v>1374</v>
      </c>
      <c r="X427" s="73" t="s">
        <v>1375</v>
      </c>
      <c r="Y427" s="78" t="n">
        <f aca="false">F427-(AA427+AC427+AE427+AG427+AI427+AK427+AM427+AO427+AQ427+AS427+AU427+AW427+AY427+BA427+BC427+BE427+BG427+BI427+BK427+BM427+BO427+BQ427+BS427+BU427+BW427+BY427)</f>
        <v>0</v>
      </c>
      <c r="Z427" s="79" t="s">
        <v>825</v>
      </c>
      <c r="AA427" s="87" t="n">
        <v>5</v>
      </c>
      <c r="AB427" s="87"/>
      <c r="AC427" s="87"/>
      <c r="AD427" s="87"/>
      <c r="AE427" s="87"/>
      <c r="AF427" s="87"/>
      <c r="AG427" s="87"/>
      <c r="AH427" s="87"/>
      <c r="AI427" s="87"/>
      <c r="AJ427" s="87"/>
      <c r="AK427" s="87"/>
      <c r="AL427" s="87"/>
      <c r="AM427" s="87"/>
      <c r="AN427" s="101"/>
      <c r="AO427" s="101"/>
      <c r="AP427" s="101"/>
      <c r="AQ427" s="101"/>
      <c r="AR427" s="101"/>
      <c r="AS427" s="101"/>
      <c r="AT427" s="101"/>
      <c r="AU427" s="101"/>
      <c r="AV427" s="101"/>
      <c r="AW427" s="101"/>
      <c r="AX427" s="101"/>
      <c r="AY427" s="101"/>
      <c r="AZ427" s="101"/>
      <c r="BA427" s="101"/>
      <c r="BB427" s="101"/>
      <c r="BC427" s="101"/>
      <c r="BD427" s="101"/>
      <c r="BE427" s="101"/>
      <c r="BF427" s="101"/>
    </row>
    <row r="428" s="387" customFormat="true" ht="75" hidden="false" customHeight="true" outlineLevel="0" collapsed="false">
      <c r="A428" s="103" t="s">
        <v>1093</v>
      </c>
      <c r="B428" s="74" t="s">
        <v>1376</v>
      </c>
      <c r="C428" s="74" t="s">
        <v>1376</v>
      </c>
      <c r="D428" s="154" t="n">
        <v>17</v>
      </c>
      <c r="E428" s="75" t="n">
        <v>8</v>
      </c>
      <c r="F428" s="267" t="n">
        <v>3.5</v>
      </c>
      <c r="G428" s="74" t="s">
        <v>97</v>
      </c>
      <c r="H428" s="75" t="s">
        <v>1295</v>
      </c>
      <c r="I428" s="75" t="s">
        <v>470</v>
      </c>
      <c r="J428" s="75" t="s">
        <v>375</v>
      </c>
      <c r="K428" s="75" t="s">
        <v>1047</v>
      </c>
      <c r="L428" s="75" t="s">
        <v>140</v>
      </c>
      <c r="M428" s="75" t="s">
        <v>1280</v>
      </c>
      <c r="N428" s="74" t="s">
        <v>1281</v>
      </c>
      <c r="O428" s="75" t="s">
        <v>271</v>
      </c>
      <c r="P428" s="75" t="s">
        <v>263</v>
      </c>
      <c r="Q428" s="75" t="s">
        <v>272</v>
      </c>
      <c r="R428" s="222" t="n">
        <v>3.5</v>
      </c>
      <c r="S428" s="94" t="s">
        <v>51</v>
      </c>
      <c r="T428" s="94" t="s">
        <v>51</v>
      </c>
      <c r="U428" s="75" t="s">
        <v>50</v>
      </c>
      <c r="V428" s="75" t="s">
        <v>51</v>
      </c>
      <c r="W428" s="382" t="s">
        <v>1377</v>
      </c>
      <c r="X428" s="73" t="s">
        <v>1378</v>
      </c>
      <c r="Y428" s="78" t="n">
        <f aca="false">F428-(AA428+AC428+AE428+AG428+AI428+AK428+AM428+AO428+AQ428+AS428+AU428+AW428+AY428+BA428+BC428+BE428+BG428+BI428+BK428+BM428+BO428+BQ428+BS428+BU428+BW428+BY428)</f>
        <v>0</v>
      </c>
      <c r="Z428" s="79" t="s">
        <v>825</v>
      </c>
      <c r="AA428" s="87" t="n">
        <v>3.5</v>
      </c>
      <c r="AB428" s="87"/>
      <c r="AC428" s="87"/>
      <c r="AD428" s="87"/>
      <c r="AE428" s="87"/>
      <c r="AF428" s="87"/>
      <c r="AG428" s="87"/>
      <c r="AH428" s="87"/>
      <c r="AI428" s="87"/>
      <c r="AJ428" s="87"/>
      <c r="AK428" s="87"/>
      <c r="AL428" s="87"/>
      <c r="AM428" s="87"/>
      <c r="AN428" s="101"/>
      <c r="AO428" s="101"/>
      <c r="AP428" s="101"/>
      <c r="AQ428" s="101"/>
      <c r="AR428" s="101"/>
      <c r="AS428" s="101"/>
      <c r="AT428" s="101"/>
      <c r="AU428" s="101"/>
      <c r="AV428" s="101"/>
      <c r="AW428" s="101"/>
      <c r="AX428" s="101"/>
      <c r="AY428" s="101"/>
      <c r="AZ428" s="101"/>
      <c r="BA428" s="101"/>
      <c r="BB428" s="101"/>
      <c r="BC428" s="101"/>
      <c r="BD428" s="101"/>
      <c r="BE428" s="101"/>
      <c r="BF428" s="101"/>
    </row>
    <row r="429" s="387" customFormat="true" ht="75" hidden="false" customHeight="true" outlineLevel="0" collapsed="false">
      <c r="A429" s="395" t="s">
        <v>1093</v>
      </c>
      <c r="B429" s="74" t="s">
        <v>1376</v>
      </c>
      <c r="C429" s="74" t="s">
        <v>1376</v>
      </c>
      <c r="D429" s="93" t="n">
        <v>17</v>
      </c>
      <c r="E429" s="75" t="n">
        <v>8</v>
      </c>
      <c r="F429" s="267" t="n">
        <v>4.3</v>
      </c>
      <c r="G429" s="74" t="s">
        <v>97</v>
      </c>
      <c r="H429" s="75" t="s">
        <v>1295</v>
      </c>
      <c r="I429" s="75" t="s">
        <v>470</v>
      </c>
      <c r="J429" s="75" t="s">
        <v>375</v>
      </c>
      <c r="K429" s="75" t="s">
        <v>1047</v>
      </c>
      <c r="L429" s="75" t="s">
        <v>140</v>
      </c>
      <c r="M429" s="75" t="s">
        <v>1280</v>
      </c>
      <c r="N429" s="74" t="s">
        <v>1281</v>
      </c>
      <c r="O429" s="75" t="s">
        <v>271</v>
      </c>
      <c r="P429" s="75" t="s">
        <v>263</v>
      </c>
      <c r="Q429" s="75" t="s">
        <v>272</v>
      </c>
      <c r="R429" s="222" t="n">
        <v>4.3</v>
      </c>
      <c r="S429" s="94" t="s">
        <v>51</v>
      </c>
      <c r="T429" s="94" t="s">
        <v>51</v>
      </c>
      <c r="U429" s="75" t="s">
        <v>50</v>
      </c>
      <c r="V429" s="94" t="s">
        <v>51</v>
      </c>
      <c r="W429" s="382" t="s">
        <v>1379</v>
      </c>
      <c r="X429" s="73" t="s">
        <v>1380</v>
      </c>
      <c r="Y429" s="78" t="n">
        <f aca="false">F429-(AA429+AC429+AE429+AG429+AI429+AK429+AM429+AO429+AQ429+AS429+AU429+AW429+AY429+BA429+BC429+BE429+BG429+BI429+BK429+BM429+BO429+BQ429+BS429+BU429+BW429+BY429)</f>
        <v>0</v>
      </c>
      <c r="Z429" s="79" t="s">
        <v>825</v>
      </c>
      <c r="AA429" s="87" t="n">
        <v>4.3</v>
      </c>
      <c r="AB429" s="87"/>
      <c r="AC429" s="87"/>
      <c r="AD429" s="87"/>
      <c r="AE429" s="87"/>
      <c r="AF429" s="87"/>
      <c r="AG429" s="87"/>
      <c r="AH429" s="87"/>
      <c r="AI429" s="87"/>
      <c r="AJ429" s="87"/>
      <c r="AK429" s="87"/>
      <c r="AL429" s="87"/>
      <c r="AM429" s="87"/>
      <c r="AN429" s="101"/>
      <c r="AO429" s="101"/>
      <c r="AP429" s="101"/>
      <c r="AQ429" s="101"/>
      <c r="AR429" s="101"/>
      <c r="AS429" s="101"/>
      <c r="AT429" s="101"/>
      <c r="AU429" s="101"/>
      <c r="AV429" s="101"/>
      <c r="AW429" s="101"/>
      <c r="AX429" s="101"/>
      <c r="AY429" s="101"/>
      <c r="AZ429" s="101"/>
      <c r="BA429" s="101"/>
      <c r="BB429" s="101"/>
      <c r="BC429" s="101"/>
      <c r="BD429" s="101"/>
      <c r="BE429" s="101"/>
      <c r="BF429" s="101"/>
    </row>
    <row r="430" s="387" customFormat="true" ht="75" hidden="false" customHeight="true" outlineLevel="0" collapsed="false">
      <c r="A430" s="103" t="s">
        <v>1093</v>
      </c>
      <c r="B430" s="74" t="s">
        <v>1376</v>
      </c>
      <c r="C430" s="74" t="s">
        <v>1376</v>
      </c>
      <c r="D430" s="73" t="n">
        <v>17</v>
      </c>
      <c r="E430" s="73" t="n">
        <v>17.18</v>
      </c>
      <c r="F430" s="393" t="n">
        <v>9.9</v>
      </c>
      <c r="G430" s="74" t="s">
        <v>97</v>
      </c>
      <c r="H430" s="75" t="s">
        <v>1295</v>
      </c>
      <c r="I430" s="75" t="s">
        <v>1381</v>
      </c>
      <c r="J430" s="75" t="s">
        <v>1382</v>
      </c>
      <c r="K430" s="75" t="s">
        <v>1047</v>
      </c>
      <c r="L430" s="75" t="s">
        <v>140</v>
      </c>
      <c r="M430" s="75" t="s">
        <v>1280</v>
      </c>
      <c r="N430" s="74" t="s">
        <v>1337</v>
      </c>
      <c r="O430" s="75" t="s">
        <v>271</v>
      </c>
      <c r="P430" s="75" t="s">
        <v>263</v>
      </c>
      <c r="Q430" s="75" t="s">
        <v>272</v>
      </c>
      <c r="R430" s="393" t="n">
        <v>9.9</v>
      </c>
      <c r="S430" s="94" t="s">
        <v>51</v>
      </c>
      <c r="T430" s="94" t="s">
        <v>51</v>
      </c>
      <c r="U430" s="75" t="s">
        <v>50</v>
      </c>
      <c r="V430" s="75" t="s">
        <v>51</v>
      </c>
      <c r="W430" s="382" t="s">
        <v>1383</v>
      </c>
      <c r="X430" s="73" t="s">
        <v>1384</v>
      </c>
      <c r="Y430" s="78" t="n">
        <f aca="false">F430-(AA430+AC430+AE430+AG430+AI430+AK430+AM430+AO430+AQ430+AS430+AU430+AW430+AY430+BA430+BC430+BE430+BG430+BI430+BK430+BM430+BO430+BQ430+BS430+BU430+BW430+BY430)</f>
        <v>0</v>
      </c>
      <c r="Z430" s="79" t="s">
        <v>825</v>
      </c>
      <c r="AA430" s="87" t="n">
        <v>9.9</v>
      </c>
      <c r="AB430" s="87"/>
      <c r="AC430" s="87"/>
      <c r="AD430" s="87"/>
      <c r="AE430" s="87"/>
      <c r="AF430" s="87"/>
      <c r="AG430" s="87"/>
      <c r="AH430" s="87"/>
      <c r="AI430" s="87"/>
      <c r="AJ430" s="87"/>
      <c r="AK430" s="87"/>
      <c r="AL430" s="87"/>
      <c r="AM430" s="87"/>
      <c r="AN430" s="101"/>
      <c r="AO430" s="101"/>
      <c r="AP430" s="101"/>
      <c r="AQ430" s="101"/>
      <c r="AR430" s="101"/>
      <c r="AS430" s="101"/>
      <c r="AT430" s="101"/>
      <c r="AU430" s="101"/>
      <c r="AV430" s="101"/>
      <c r="AW430" s="101"/>
      <c r="AX430" s="101"/>
      <c r="AY430" s="101"/>
      <c r="AZ430" s="101"/>
      <c r="BA430" s="101"/>
      <c r="BB430" s="101"/>
      <c r="BC430" s="101"/>
      <c r="BD430" s="101"/>
      <c r="BE430" s="101"/>
      <c r="BF430" s="101"/>
    </row>
    <row r="431" s="387" customFormat="true" ht="75" hidden="false" customHeight="true" outlineLevel="0" collapsed="false">
      <c r="A431" s="395" t="s">
        <v>1093</v>
      </c>
      <c r="B431" s="74" t="s">
        <v>1376</v>
      </c>
      <c r="C431" s="74" t="s">
        <v>1376</v>
      </c>
      <c r="D431" s="73" t="n">
        <v>17</v>
      </c>
      <c r="E431" s="73" t="n">
        <v>23.27</v>
      </c>
      <c r="F431" s="393" t="n">
        <v>2.5</v>
      </c>
      <c r="G431" s="74" t="s">
        <v>97</v>
      </c>
      <c r="H431" s="75" t="s">
        <v>1295</v>
      </c>
      <c r="I431" s="75" t="s">
        <v>470</v>
      </c>
      <c r="J431" s="75" t="s">
        <v>375</v>
      </c>
      <c r="K431" s="75" t="s">
        <v>1047</v>
      </c>
      <c r="L431" s="75" t="s">
        <v>140</v>
      </c>
      <c r="M431" s="75" t="s">
        <v>1280</v>
      </c>
      <c r="N431" s="74" t="s">
        <v>1281</v>
      </c>
      <c r="O431" s="75" t="s">
        <v>271</v>
      </c>
      <c r="P431" s="75" t="s">
        <v>263</v>
      </c>
      <c r="Q431" s="75" t="s">
        <v>272</v>
      </c>
      <c r="R431" s="393" t="n">
        <v>2.5</v>
      </c>
      <c r="S431" s="94" t="s">
        <v>51</v>
      </c>
      <c r="T431" s="94" t="s">
        <v>51</v>
      </c>
      <c r="U431" s="75" t="s">
        <v>50</v>
      </c>
      <c r="V431" s="94" t="s">
        <v>51</v>
      </c>
      <c r="W431" s="382" t="s">
        <v>1383</v>
      </c>
      <c r="X431" s="73" t="s">
        <v>1384</v>
      </c>
      <c r="Y431" s="78" t="n">
        <f aca="false">F431-(AA431+AC431+AE431+AG431+AI431+AK431+AM431+AO431+AQ431+AS431+AU431+AW431+AY431+BA431+BC431+BE431+BG431+BI431+BK431+BM431+BO431+BQ431+BS431+BU431+BW431+BY431)</f>
        <v>0</v>
      </c>
      <c r="Z431" s="79" t="s">
        <v>825</v>
      </c>
      <c r="AA431" s="87" t="n">
        <v>2.5</v>
      </c>
      <c r="AB431" s="87"/>
      <c r="AC431" s="87"/>
      <c r="AD431" s="87"/>
      <c r="AE431" s="87"/>
      <c r="AF431" s="87"/>
      <c r="AG431" s="87"/>
      <c r="AH431" s="87"/>
      <c r="AI431" s="87"/>
      <c r="AJ431" s="87"/>
      <c r="AK431" s="87"/>
      <c r="AL431" s="87"/>
      <c r="AM431" s="87"/>
      <c r="AN431" s="101"/>
      <c r="AO431" s="101"/>
      <c r="AP431" s="101"/>
      <c r="AQ431" s="101"/>
      <c r="AR431" s="101"/>
      <c r="AS431" s="101"/>
      <c r="AT431" s="101"/>
      <c r="AU431" s="101"/>
      <c r="AV431" s="101"/>
      <c r="AW431" s="101"/>
      <c r="AX431" s="101"/>
      <c r="AY431" s="101"/>
      <c r="AZ431" s="101"/>
      <c r="BA431" s="101"/>
      <c r="BB431" s="101"/>
      <c r="BC431" s="101"/>
      <c r="BD431" s="101"/>
      <c r="BE431" s="101"/>
      <c r="BF431" s="101"/>
    </row>
    <row r="432" s="387" customFormat="true" ht="75" hidden="false" customHeight="true" outlineLevel="0" collapsed="false">
      <c r="A432" s="103" t="s">
        <v>1093</v>
      </c>
      <c r="B432" s="74" t="s">
        <v>1376</v>
      </c>
      <c r="C432" s="74" t="s">
        <v>1376</v>
      </c>
      <c r="D432" s="73" t="n">
        <v>26</v>
      </c>
      <c r="E432" s="73" t="n">
        <v>3.4</v>
      </c>
      <c r="F432" s="393" t="n">
        <v>3.7</v>
      </c>
      <c r="G432" s="74" t="s">
        <v>97</v>
      </c>
      <c r="H432" s="75" t="s">
        <v>1295</v>
      </c>
      <c r="I432" s="75" t="s">
        <v>470</v>
      </c>
      <c r="J432" s="75" t="s">
        <v>375</v>
      </c>
      <c r="K432" s="75" t="s">
        <v>1047</v>
      </c>
      <c r="L432" s="75" t="s">
        <v>140</v>
      </c>
      <c r="M432" s="75" t="s">
        <v>1280</v>
      </c>
      <c r="N432" s="74" t="s">
        <v>1281</v>
      </c>
      <c r="O432" s="75" t="s">
        <v>271</v>
      </c>
      <c r="P432" s="75" t="s">
        <v>263</v>
      </c>
      <c r="Q432" s="75" t="s">
        <v>272</v>
      </c>
      <c r="R432" s="393" t="n">
        <v>3.7</v>
      </c>
      <c r="S432" s="94" t="s">
        <v>51</v>
      </c>
      <c r="T432" s="94" t="s">
        <v>51</v>
      </c>
      <c r="U432" s="75" t="s">
        <v>50</v>
      </c>
      <c r="V432" s="75" t="s">
        <v>51</v>
      </c>
      <c r="W432" s="382" t="s">
        <v>1385</v>
      </c>
      <c r="X432" s="73" t="s">
        <v>1386</v>
      </c>
      <c r="Y432" s="78" t="n">
        <f aca="false">F432-(AA432+AC432+AE432+AG432+AI432+AK432+AM432+AO432+AQ432+AS432+AU432+AW432+AY432+BA432+BC432+BE432+BG432+BI432+BK432+BM432+BO432+BQ432+BS432+BU432+BW432+BY432)</f>
        <v>0</v>
      </c>
      <c r="Z432" s="79" t="s">
        <v>825</v>
      </c>
      <c r="AA432" s="87" t="n">
        <v>3.7</v>
      </c>
      <c r="AB432" s="87"/>
      <c r="AC432" s="87"/>
      <c r="AD432" s="87"/>
      <c r="AE432" s="87"/>
      <c r="AF432" s="87"/>
      <c r="AG432" s="87"/>
      <c r="AH432" s="87"/>
      <c r="AI432" s="87"/>
      <c r="AJ432" s="87"/>
      <c r="AK432" s="87"/>
      <c r="AL432" s="87"/>
      <c r="AM432" s="87"/>
      <c r="AN432" s="101"/>
      <c r="AO432" s="101"/>
      <c r="AP432" s="101"/>
      <c r="AQ432" s="101"/>
      <c r="AR432" s="101"/>
      <c r="AS432" s="101"/>
      <c r="AT432" s="101"/>
      <c r="AU432" s="101"/>
      <c r="AV432" s="101"/>
      <c r="AW432" s="101"/>
      <c r="AX432" s="101"/>
      <c r="AY432" s="101"/>
      <c r="AZ432" s="101"/>
      <c r="BA432" s="101"/>
      <c r="BB432" s="101"/>
      <c r="BC432" s="101"/>
      <c r="BD432" s="101"/>
      <c r="BE432" s="101"/>
      <c r="BF432" s="101"/>
    </row>
    <row r="433" s="387" customFormat="true" ht="75" hidden="false" customHeight="true" outlineLevel="0" collapsed="false">
      <c r="A433" s="395" t="s">
        <v>1093</v>
      </c>
      <c r="B433" s="74" t="s">
        <v>1376</v>
      </c>
      <c r="C433" s="74" t="s">
        <v>1376</v>
      </c>
      <c r="D433" s="73" t="n">
        <v>26</v>
      </c>
      <c r="E433" s="396" t="n">
        <v>8.1</v>
      </c>
      <c r="F433" s="393" t="n">
        <v>2.2</v>
      </c>
      <c r="G433" s="74" t="s">
        <v>97</v>
      </c>
      <c r="H433" s="75" t="s">
        <v>1295</v>
      </c>
      <c r="I433" s="75" t="s">
        <v>1387</v>
      </c>
      <c r="J433" s="75" t="s">
        <v>375</v>
      </c>
      <c r="K433" s="75" t="s">
        <v>1047</v>
      </c>
      <c r="L433" s="75" t="s">
        <v>140</v>
      </c>
      <c r="M433" s="75" t="s">
        <v>1280</v>
      </c>
      <c r="N433" s="74" t="s">
        <v>1281</v>
      </c>
      <c r="O433" s="75" t="s">
        <v>271</v>
      </c>
      <c r="P433" s="75" t="s">
        <v>263</v>
      </c>
      <c r="Q433" s="75" t="s">
        <v>272</v>
      </c>
      <c r="R433" s="393" t="n">
        <v>2.2</v>
      </c>
      <c r="S433" s="94" t="s">
        <v>51</v>
      </c>
      <c r="T433" s="94" t="s">
        <v>51</v>
      </c>
      <c r="U433" s="75" t="s">
        <v>50</v>
      </c>
      <c r="V433" s="94" t="s">
        <v>51</v>
      </c>
      <c r="W433" s="382" t="s">
        <v>1388</v>
      </c>
      <c r="X433" s="73" t="s">
        <v>1389</v>
      </c>
      <c r="Y433" s="78" t="n">
        <f aca="false">F433-(AA433+AC433+AE433+AG433+AI433+AK433+AM433+AO433+AQ433+AS433+AU433+AW433+AY433+BA433+BC433+BE433+BG433+BI433+BK433+BM433+BO433+BQ433+BS433+BU433+BW433+BY433)</f>
        <v>0</v>
      </c>
      <c r="Z433" s="79" t="s">
        <v>825</v>
      </c>
      <c r="AA433" s="87" t="n">
        <v>2.2</v>
      </c>
      <c r="AB433" s="87"/>
      <c r="AC433" s="87"/>
      <c r="AD433" s="87"/>
      <c r="AE433" s="87"/>
      <c r="AF433" s="87"/>
      <c r="AG433" s="87"/>
      <c r="AH433" s="87"/>
      <c r="AI433" s="87"/>
      <c r="AJ433" s="87"/>
      <c r="AK433" s="87"/>
      <c r="AL433" s="87"/>
      <c r="AM433" s="87"/>
      <c r="AN433" s="101"/>
      <c r="AO433" s="101"/>
      <c r="AP433" s="101"/>
      <c r="AQ433" s="101"/>
      <c r="AR433" s="101"/>
      <c r="AS433" s="101"/>
      <c r="AT433" s="101"/>
      <c r="AU433" s="101"/>
      <c r="AV433" s="101"/>
      <c r="AW433" s="101"/>
      <c r="AX433" s="101"/>
      <c r="AY433" s="101"/>
      <c r="AZ433" s="101"/>
      <c r="BA433" s="101"/>
      <c r="BB433" s="101"/>
      <c r="BC433" s="101"/>
      <c r="BD433" s="101"/>
      <c r="BE433" s="101"/>
      <c r="BF433" s="101"/>
    </row>
    <row r="434" s="387" customFormat="true" ht="75" hidden="false" customHeight="true" outlineLevel="0" collapsed="false">
      <c r="A434" s="395" t="s">
        <v>1093</v>
      </c>
      <c r="B434" s="74" t="s">
        <v>1376</v>
      </c>
      <c r="C434" s="74" t="s">
        <v>1376</v>
      </c>
      <c r="D434" s="73" t="n">
        <v>35</v>
      </c>
      <c r="E434" s="73" t="n">
        <v>17</v>
      </c>
      <c r="F434" s="393" t="n">
        <v>2.5</v>
      </c>
      <c r="G434" s="74" t="s">
        <v>97</v>
      </c>
      <c r="H434" s="75" t="s">
        <v>1295</v>
      </c>
      <c r="I434" s="75" t="s">
        <v>1381</v>
      </c>
      <c r="J434" s="75" t="s">
        <v>1382</v>
      </c>
      <c r="K434" s="75" t="s">
        <v>1047</v>
      </c>
      <c r="L434" s="75" t="s">
        <v>140</v>
      </c>
      <c r="M434" s="75" t="s">
        <v>1280</v>
      </c>
      <c r="N434" s="74" t="s">
        <v>1281</v>
      </c>
      <c r="O434" s="75" t="s">
        <v>271</v>
      </c>
      <c r="P434" s="75" t="s">
        <v>263</v>
      </c>
      <c r="Q434" s="75" t="s">
        <v>272</v>
      </c>
      <c r="R434" s="393" t="n">
        <v>2.5</v>
      </c>
      <c r="S434" s="94" t="s">
        <v>51</v>
      </c>
      <c r="T434" s="94" t="s">
        <v>51</v>
      </c>
      <c r="U434" s="75" t="s">
        <v>50</v>
      </c>
      <c r="V434" s="75" t="s">
        <v>51</v>
      </c>
      <c r="W434" s="382" t="s">
        <v>1390</v>
      </c>
      <c r="X434" s="73" t="s">
        <v>1391</v>
      </c>
      <c r="Y434" s="78" t="n">
        <f aca="false">F434-(AA434+AC434+AE434+AG434+AI434+AK434+AM434+AO434+AQ434+AS434+AU434+AW434+AY434+BA434+BC434+BE434+BG434+BI434+BK434+BM434+BO434+BQ434+BS434+BU434+BW434+BY434)</f>
        <v>0</v>
      </c>
      <c r="Z434" s="79" t="s">
        <v>825</v>
      </c>
      <c r="AA434" s="87" t="n">
        <v>2.5</v>
      </c>
      <c r="AB434" s="87"/>
      <c r="AC434" s="87"/>
      <c r="AD434" s="87"/>
      <c r="AE434" s="87"/>
      <c r="AF434" s="87"/>
      <c r="AG434" s="87"/>
      <c r="AH434" s="87"/>
      <c r="AI434" s="87"/>
      <c r="AJ434" s="87"/>
      <c r="AK434" s="87"/>
      <c r="AL434" s="87"/>
      <c r="AM434" s="87"/>
      <c r="AN434" s="101"/>
      <c r="AO434" s="101"/>
      <c r="AP434" s="101"/>
      <c r="AQ434" s="101"/>
      <c r="AR434" s="101"/>
      <c r="AS434" s="101"/>
      <c r="AT434" s="101"/>
      <c r="AU434" s="101"/>
      <c r="AV434" s="101"/>
      <c r="AW434" s="101"/>
      <c r="AX434" s="101"/>
      <c r="AY434" s="101"/>
      <c r="AZ434" s="101"/>
      <c r="BA434" s="101"/>
      <c r="BB434" s="101"/>
      <c r="BC434" s="101"/>
      <c r="BD434" s="101"/>
      <c r="BE434" s="101"/>
      <c r="BF434" s="101"/>
    </row>
    <row r="435" s="387" customFormat="true" ht="75" hidden="false" customHeight="true" outlineLevel="0" collapsed="false">
      <c r="A435" s="397" t="s">
        <v>1093</v>
      </c>
      <c r="B435" s="75" t="s">
        <v>1093</v>
      </c>
      <c r="C435" s="134" t="s">
        <v>1279</v>
      </c>
      <c r="D435" s="379" t="n">
        <v>7</v>
      </c>
      <c r="E435" s="380" t="s">
        <v>1392</v>
      </c>
      <c r="F435" s="222" t="n">
        <v>4.8</v>
      </c>
      <c r="G435" s="74" t="s">
        <v>97</v>
      </c>
      <c r="H435" s="75" t="s">
        <v>1295</v>
      </c>
      <c r="I435" s="75" t="s">
        <v>1322</v>
      </c>
      <c r="J435" s="75" t="s">
        <v>375</v>
      </c>
      <c r="K435" s="75" t="s">
        <v>1047</v>
      </c>
      <c r="L435" s="75" t="s">
        <v>140</v>
      </c>
      <c r="M435" s="75" t="s">
        <v>1271</v>
      </c>
      <c r="N435" s="74" t="s">
        <v>148</v>
      </c>
      <c r="O435" s="75" t="s">
        <v>1272</v>
      </c>
      <c r="P435" s="74" t="s">
        <v>263</v>
      </c>
      <c r="Q435" s="75" t="s">
        <v>272</v>
      </c>
      <c r="R435" s="222" t="n">
        <v>20.5</v>
      </c>
      <c r="S435" s="94" t="s">
        <v>51</v>
      </c>
      <c r="T435" s="94" t="s">
        <v>51</v>
      </c>
      <c r="U435" s="74" t="s">
        <v>50</v>
      </c>
      <c r="V435" s="94" t="s">
        <v>51</v>
      </c>
      <c r="W435" s="74" t="s">
        <v>1393</v>
      </c>
      <c r="X435" s="74" t="s">
        <v>1394</v>
      </c>
      <c r="Y435" s="78" t="n">
        <f aca="false">F435-(AA435+AC435+AE435+AG435+AI435+AK435+AM435+AO435+AQ435+AS435+AU435+AW435+AY435+BA435+BC435+BE435+BG435+BI435+BK435+BM435+BO435+BQ435+BS435+BU435+BW435+BY435)</f>
        <v>0</v>
      </c>
      <c r="Z435" s="79" t="s">
        <v>1395</v>
      </c>
      <c r="AA435" s="87" t="n">
        <v>4.8</v>
      </c>
      <c r="AB435" s="87"/>
      <c r="AC435" s="87"/>
      <c r="AD435" s="87"/>
      <c r="AE435" s="87"/>
      <c r="AF435" s="87"/>
      <c r="AG435" s="87"/>
      <c r="AH435" s="87"/>
      <c r="AI435" s="87"/>
      <c r="AJ435" s="87"/>
      <c r="AK435" s="87"/>
      <c r="AL435" s="87"/>
      <c r="AM435" s="87"/>
      <c r="AN435" s="87"/>
      <c r="AO435" s="87"/>
      <c r="AP435" s="87"/>
      <c r="AQ435" s="87"/>
      <c r="AR435" s="87"/>
      <c r="AS435" s="87"/>
      <c r="AT435" s="87"/>
      <c r="AU435" s="87"/>
      <c r="AV435" s="87"/>
      <c r="AW435" s="87"/>
      <c r="AX435" s="87"/>
      <c r="AY435" s="87"/>
      <c r="AZ435" s="87"/>
      <c r="BA435" s="87"/>
      <c r="BB435" s="87"/>
      <c r="BC435" s="87"/>
      <c r="BD435" s="87"/>
      <c r="BE435" s="87"/>
      <c r="BF435" s="87"/>
    </row>
    <row r="436" s="387" customFormat="true" ht="75" hidden="false" customHeight="true" outlineLevel="0" collapsed="false">
      <c r="A436" s="397" t="s">
        <v>1093</v>
      </c>
      <c r="B436" s="75" t="s">
        <v>1093</v>
      </c>
      <c r="C436" s="134" t="s">
        <v>1279</v>
      </c>
      <c r="D436" s="379" t="n">
        <v>7</v>
      </c>
      <c r="E436" s="380" t="s">
        <v>1392</v>
      </c>
      <c r="F436" s="222" t="n">
        <v>10.8</v>
      </c>
      <c r="G436" s="74" t="s">
        <v>97</v>
      </c>
      <c r="H436" s="75" t="s">
        <v>1295</v>
      </c>
      <c r="I436" s="75" t="s">
        <v>1322</v>
      </c>
      <c r="J436" s="75" t="s">
        <v>375</v>
      </c>
      <c r="K436" s="75" t="s">
        <v>1047</v>
      </c>
      <c r="L436" s="75" t="s">
        <v>140</v>
      </c>
      <c r="M436" s="75" t="s">
        <v>1280</v>
      </c>
      <c r="N436" s="74" t="s">
        <v>1281</v>
      </c>
      <c r="O436" s="75" t="s">
        <v>271</v>
      </c>
      <c r="P436" s="75" t="s">
        <v>263</v>
      </c>
      <c r="Q436" s="75" t="s">
        <v>272</v>
      </c>
      <c r="R436" s="222" t="n">
        <v>6.8</v>
      </c>
      <c r="S436" s="94" t="s">
        <v>51</v>
      </c>
      <c r="T436" s="94" t="s">
        <v>51</v>
      </c>
      <c r="U436" s="75" t="s">
        <v>50</v>
      </c>
      <c r="V436" s="75" t="s">
        <v>51</v>
      </c>
      <c r="W436" s="75" t="s">
        <v>1396</v>
      </c>
      <c r="X436" s="75" t="s">
        <v>1397</v>
      </c>
      <c r="Y436" s="78" t="n">
        <f aca="false">F436-(AA436+AC436+AE436+AG436+AI436+AK436+AM436+AO436+AQ436+AS436+AU436+AW436+AY436+BA436+BC436+BE436+BG436+BI436+BK436+BM436+BO436+BQ436+BS436+BU436+BW436+BY436)</f>
        <v>0</v>
      </c>
      <c r="Z436" s="79" t="s">
        <v>1395</v>
      </c>
      <c r="AA436" s="87" t="n">
        <v>10.8</v>
      </c>
      <c r="AB436" s="87"/>
      <c r="AC436" s="87"/>
      <c r="AD436" s="87"/>
      <c r="AE436" s="87"/>
      <c r="AF436" s="87"/>
      <c r="AG436" s="87"/>
      <c r="AH436" s="87"/>
      <c r="AI436" s="87"/>
      <c r="AJ436" s="87"/>
      <c r="AK436" s="87"/>
      <c r="AL436" s="87"/>
      <c r="AM436" s="87"/>
      <c r="AN436" s="87"/>
      <c r="AO436" s="87"/>
      <c r="AP436" s="87"/>
      <c r="AQ436" s="87"/>
      <c r="AR436" s="87"/>
      <c r="AS436" s="87"/>
      <c r="AT436" s="87"/>
      <c r="AU436" s="87"/>
      <c r="AV436" s="87"/>
      <c r="AW436" s="87"/>
      <c r="AX436" s="87"/>
      <c r="AY436" s="87"/>
      <c r="AZ436" s="87"/>
      <c r="BA436" s="87"/>
      <c r="BB436" s="87"/>
      <c r="BC436" s="87"/>
      <c r="BD436" s="87"/>
      <c r="BE436" s="87"/>
      <c r="BF436" s="87"/>
    </row>
    <row r="437" s="387" customFormat="true" ht="75" hidden="false" customHeight="true" outlineLevel="0" collapsed="false">
      <c r="A437" s="397" t="s">
        <v>1093</v>
      </c>
      <c r="B437" s="75" t="s">
        <v>1093</v>
      </c>
      <c r="C437" s="134" t="s">
        <v>1279</v>
      </c>
      <c r="D437" s="379" t="n">
        <v>10</v>
      </c>
      <c r="E437" s="380" t="s">
        <v>1398</v>
      </c>
      <c r="F437" s="381" t="n">
        <v>7.6089</v>
      </c>
      <c r="G437" s="74" t="s">
        <v>97</v>
      </c>
      <c r="H437" s="75" t="s">
        <v>1295</v>
      </c>
      <c r="I437" s="75" t="s">
        <v>1322</v>
      </c>
      <c r="J437" s="75" t="s">
        <v>375</v>
      </c>
      <c r="K437" s="75" t="s">
        <v>1047</v>
      </c>
      <c r="L437" s="75" t="s">
        <v>140</v>
      </c>
      <c r="M437" s="75" t="s">
        <v>1280</v>
      </c>
      <c r="N437" s="74" t="s">
        <v>1371</v>
      </c>
      <c r="O437" s="75" t="s">
        <v>271</v>
      </c>
      <c r="P437" s="75" t="s">
        <v>263</v>
      </c>
      <c r="Q437" s="75" t="s">
        <v>272</v>
      </c>
      <c r="R437" s="381" t="n">
        <v>23.6</v>
      </c>
      <c r="S437" s="94" t="s">
        <v>51</v>
      </c>
      <c r="T437" s="94" t="s">
        <v>51</v>
      </c>
      <c r="U437" s="75" t="s">
        <v>50</v>
      </c>
      <c r="V437" s="94" t="s">
        <v>51</v>
      </c>
      <c r="W437" s="75" t="s">
        <v>1399</v>
      </c>
      <c r="X437" s="75" t="s">
        <v>1373</v>
      </c>
      <c r="Y437" s="78" t="n">
        <f aca="false">F437-(AA437+AC437+AE437+AG437+AI437+AK437+AM437+AO437+AQ437+AS437+AU437+AW437+AY437+BA437+BC437+BE437+BG437+BI437+BK437+BM437+BO437+BQ437+BS437+BU437+BW437+BY437)</f>
        <v>0</v>
      </c>
      <c r="Z437" s="79" t="s">
        <v>1395</v>
      </c>
      <c r="AA437" s="87" t="n">
        <v>7.6089</v>
      </c>
      <c r="AB437" s="87"/>
      <c r="AC437" s="87"/>
      <c r="AD437" s="87"/>
      <c r="AE437" s="87"/>
      <c r="AF437" s="87"/>
      <c r="AG437" s="87"/>
      <c r="AH437" s="87"/>
      <c r="AI437" s="87"/>
      <c r="AJ437" s="87"/>
      <c r="AK437" s="87"/>
      <c r="AL437" s="87"/>
      <c r="AM437" s="87"/>
      <c r="AN437" s="87"/>
      <c r="AO437" s="87"/>
      <c r="AP437" s="87"/>
      <c r="AQ437" s="87"/>
      <c r="AR437" s="87"/>
      <c r="AS437" s="87"/>
      <c r="AT437" s="87"/>
      <c r="AU437" s="87"/>
      <c r="AV437" s="87"/>
      <c r="AW437" s="87"/>
      <c r="AX437" s="87"/>
      <c r="AY437" s="87"/>
      <c r="AZ437" s="87"/>
      <c r="BA437" s="87"/>
      <c r="BB437" s="87"/>
      <c r="BC437" s="87"/>
      <c r="BD437" s="87"/>
      <c r="BE437" s="87"/>
      <c r="BF437" s="87"/>
    </row>
    <row r="438" s="387" customFormat="true" ht="75" hidden="false" customHeight="true" outlineLevel="0" collapsed="false">
      <c r="A438" s="397" t="s">
        <v>1093</v>
      </c>
      <c r="B438" s="75" t="s">
        <v>1093</v>
      </c>
      <c r="C438" s="134" t="s">
        <v>1279</v>
      </c>
      <c r="D438" s="93" t="n">
        <v>10</v>
      </c>
      <c r="E438" s="93" t="n">
        <v>61</v>
      </c>
      <c r="F438" s="388" t="n">
        <v>5.8</v>
      </c>
      <c r="G438" s="74" t="s">
        <v>97</v>
      </c>
      <c r="H438" s="75" t="s">
        <v>1295</v>
      </c>
      <c r="I438" s="75" t="s">
        <v>1326</v>
      </c>
      <c r="J438" s="75" t="s">
        <v>375</v>
      </c>
      <c r="K438" s="75" t="s">
        <v>1047</v>
      </c>
      <c r="L438" s="75" t="s">
        <v>140</v>
      </c>
      <c r="M438" s="75" t="s">
        <v>1280</v>
      </c>
      <c r="N438" s="74" t="s">
        <v>1341</v>
      </c>
      <c r="O438" s="75" t="s">
        <v>271</v>
      </c>
      <c r="P438" s="75" t="s">
        <v>263</v>
      </c>
      <c r="Q438" s="75" t="s">
        <v>272</v>
      </c>
      <c r="R438" s="93" t="n">
        <v>5.2</v>
      </c>
      <c r="S438" s="94" t="s">
        <v>51</v>
      </c>
      <c r="T438" s="94" t="s">
        <v>51</v>
      </c>
      <c r="U438" s="75" t="s">
        <v>50</v>
      </c>
      <c r="V438" s="75" t="s">
        <v>51</v>
      </c>
      <c r="W438" s="382" t="s">
        <v>1400</v>
      </c>
      <c r="X438" s="73" t="s">
        <v>1401</v>
      </c>
      <c r="Y438" s="78" t="n">
        <f aca="false">F438-(AA438+AC438+AE438+AG438+AI438+AK438+AM438+AO438+AQ438+AS438+AU438+AW438+AY438+BA438+BC438+BE438+BG438+BI438+BK438+BM438+BO438+BQ438+BS438+BU438+BW438+BY438)</f>
        <v>0</v>
      </c>
      <c r="Z438" s="79" t="s">
        <v>1395</v>
      </c>
      <c r="AA438" s="87" t="n">
        <v>5.8</v>
      </c>
      <c r="AB438" s="87"/>
      <c r="AC438" s="87"/>
      <c r="AD438" s="87"/>
      <c r="AE438" s="87"/>
      <c r="AF438" s="87"/>
      <c r="AG438" s="87"/>
      <c r="AH438" s="87"/>
      <c r="AI438" s="87"/>
      <c r="AJ438" s="87"/>
      <c r="AK438" s="87"/>
      <c r="AL438" s="87"/>
      <c r="AM438" s="87"/>
      <c r="AN438" s="87"/>
      <c r="AO438" s="87"/>
      <c r="AP438" s="87"/>
      <c r="AQ438" s="87"/>
      <c r="AR438" s="87"/>
      <c r="AS438" s="87"/>
      <c r="AT438" s="87"/>
      <c r="AU438" s="87"/>
      <c r="AV438" s="87"/>
      <c r="AW438" s="87"/>
      <c r="AX438" s="87"/>
      <c r="AY438" s="87"/>
      <c r="AZ438" s="87"/>
      <c r="BA438" s="87"/>
      <c r="BB438" s="87"/>
      <c r="BC438" s="87"/>
      <c r="BD438" s="87"/>
      <c r="BE438" s="87"/>
      <c r="BF438" s="87"/>
    </row>
    <row r="439" s="387" customFormat="true" ht="75" hidden="false" customHeight="true" outlineLevel="0" collapsed="false">
      <c r="A439" s="397" t="s">
        <v>1093</v>
      </c>
      <c r="B439" s="75" t="s">
        <v>1093</v>
      </c>
      <c r="C439" s="134" t="s">
        <v>1279</v>
      </c>
      <c r="D439" s="93" t="n">
        <v>10</v>
      </c>
      <c r="E439" s="75" t="n">
        <v>61</v>
      </c>
      <c r="F439" s="267" t="n">
        <v>4.8</v>
      </c>
      <c r="G439" s="74" t="s">
        <v>97</v>
      </c>
      <c r="H439" s="75" t="s">
        <v>1295</v>
      </c>
      <c r="I439" s="75" t="s">
        <v>1326</v>
      </c>
      <c r="J439" s="75" t="s">
        <v>375</v>
      </c>
      <c r="K439" s="75" t="s">
        <v>1047</v>
      </c>
      <c r="L439" s="75" t="s">
        <v>140</v>
      </c>
      <c r="M439" s="75" t="s">
        <v>1280</v>
      </c>
      <c r="N439" s="74" t="s">
        <v>1358</v>
      </c>
      <c r="O439" s="75" t="s">
        <v>271</v>
      </c>
      <c r="P439" s="75" t="s">
        <v>263</v>
      </c>
      <c r="Q439" s="75" t="s">
        <v>272</v>
      </c>
      <c r="R439" s="222" t="n">
        <v>8.9</v>
      </c>
      <c r="S439" s="94" t="s">
        <v>51</v>
      </c>
      <c r="T439" s="94" t="s">
        <v>51</v>
      </c>
      <c r="U439" s="75" t="s">
        <v>50</v>
      </c>
      <c r="V439" s="94" t="s">
        <v>51</v>
      </c>
      <c r="W439" s="75" t="s">
        <v>1402</v>
      </c>
      <c r="X439" s="75" t="s">
        <v>1403</v>
      </c>
      <c r="Y439" s="78" t="n">
        <f aca="false">F439-(AA439+AC439+AE439+AG439+AI439+AK439+AM439+AO439+AQ439+AS439+AU439+AW439+AY439+BA439+BC439+BE439+BG439+BI439+BK439+BM439+BO439+BQ439+BS439+BU439+BW439+BY439)</f>
        <v>0</v>
      </c>
      <c r="Z439" s="79" t="s">
        <v>1395</v>
      </c>
      <c r="AA439" s="87" t="n">
        <v>4.8</v>
      </c>
      <c r="AB439" s="87"/>
      <c r="AC439" s="87"/>
      <c r="AD439" s="87"/>
      <c r="AE439" s="87"/>
      <c r="AF439" s="87"/>
      <c r="AG439" s="87"/>
      <c r="AH439" s="87"/>
      <c r="AI439" s="87"/>
      <c r="AJ439" s="87"/>
      <c r="AK439" s="87"/>
      <c r="AL439" s="87"/>
      <c r="AM439" s="87"/>
      <c r="AN439" s="87"/>
      <c r="AO439" s="87"/>
      <c r="AP439" s="87"/>
      <c r="AQ439" s="87"/>
      <c r="AR439" s="87"/>
      <c r="AS439" s="87"/>
      <c r="AT439" s="87"/>
      <c r="AU439" s="87"/>
      <c r="AV439" s="87"/>
      <c r="AW439" s="87"/>
      <c r="AX439" s="87"/>
      <c r="AY439" s="87"/>
      <c r="AZ439" s="87"/>
      <c r="BA439" s="87"/>
      <c r="BB439" s="87"/>
      <c r="BC439" s="87"/>
      <c r="BD439" s="87"/>
      <c r="BE439" s="87"/>
      <c r="BF439" s="87"/>
    </row>
    <row r="440" s="387" customFormat="true" ht="78.75" hidden="false" customHeight="true" outlineLevel="0" collapsed="false">
      <c r="A440" s="397" t="s">
        <v>1093</v>
      </c>
      <c r="B440" s="75" t="s">
        <v>1093</v>
      </c>
      <c r="C440" s="134" t="s">
        <v>1279</v>
      </c>
      <c r="D440" s="93" t="n">
        <v>7</v>
      </c>
      <c r="E440" s="75" t="n">
        <v>141</v>
      </c>
      <c r="F440" s="267" t="n">
        <v>2</v>
      </c>
      <c r="G440" s="74" t="s">
        <v>97</v>
      </c>
      <c r="H440" s="75" t="s">
        <v>1295</v>
      </c>
      <c r="I440" s="75" t="s">
        <v>1326</v>
      </c>
      <c r="J440" s="75" t="s">
        <v>375</v>
      </c>
      <c r="K440" s="75" t="s">
        <v>1047</v>
      </c>
      <c r="L440" s="75" t="s">
        <v>140</v>
      </c>
      <c r="M440" s="75" t="s">
        <v>1280</v>
      </c>
      <c r="N440" s="74" t="s">
        <v>1281</v>
      </c>
      <c r="O440" s="75" t="s">
        <v>271</v>
      </c>
      <c r="P440" s="75" t="s">
        <v>263</v>
      </c>
      <c r="Q440" s="75" t="s">
        <v>272</v>
      </c>
      <c r="R440" s="74" t="n">
        <v>5.5</v>
      </c>
      <c r="S440" s="94" t="s">
        <v>51</v>
      </c>
      <c r="T440" s="94" t="s">
        <v>51</v>
      </c>
      <c r="U440" s="75" t="s">
        <v>50</v>
      </c>
      <c r="V440" s="75" t="s">
        <v>51</v>
      </c>
      <c r="W440" s="382" t="s">
        <v>1374</v>
      </c>
      <c r="X440" s="73" t="s">
        <v>1375</v>
      </c>
      <c r="Y440" s="78" t="n">
        <f aca="false">F440-(AA440+AC440+AE440+AG440+AI440+AK440+AM440+AO440+AQ440+AS440+AU440+AW440+AY440+BA440+BC440+BE440+BG440+BI440+BK440+BM440+BO440+BQ440+BS440+BU440+BW440+BY440)</f>
        <v>0</v>
      </c>
      <c r="Z440" s="79" t="s">
        <v>1395</v>
      </c>
      <c r="AA440" s="87" t="n">
        <v>2</v>
      </c>
      <c r="AB440" s="87"/>
      <c r="AC440" s="87"/>
      <c r="AD440" s="87"/>
      <c r="AE440" s="87"/>
      <c r="AF440" s="87"/>
      <c r="AG440" s="87"/>
      <c r="AH440" s="87"/>
      <c r="AI440" s="87"/>
      <c r="AJ440" s="87"/>
      <c r="AK440" s="87"/>
      <c r="AL440" s="87"/>
      <c r="AM440" s="87"/>
      <c r="AN440" s="87"/>
      <c r="AO440" s="87"/>
      <c r="AP440" s="87"/>
      <c r="AQ440" s="87"/>
      <c r="AR440" s="87"/>
      <c r="AS440" s="87"/>
      <c r="AT440" s="87"/>
      <c r="AU440" s="87"/>
      <c r="AV440" s="87"/>
      <c r="AW440" s="87"/>
      <c r="AX440" s="87"/>
      <c r="AY440" s="87"/>
      <c r="AZ440" s="87"/>
      <c r="BA440" s="87"/>
      <c r="BB440" s="87"/>
      <c r="BC440" s="87"/>
      <c r="BD440" s="87"/>
      <c r="BE440" s="87"/>
      <c r="BF440" s="87"/>
    </row>
    <row r="441" s="126" customFormat="true" ht="120" hidden="false" customHeight="true" outlineLevel="0" collapsed="false">
      <c r="A441" s="73" t="s">
        <v>1404</v>
      </c>
      <c r="B441" s="398" t="s">
        <v>1405</v>
      </c>
      <c r="C441" s="399" t="s">
        <v>1406</v>
      </c>
      <c r="D441" s="400" t="n">
        <v>29</v>
      </c>
      <c r="E441" s="400" t="n">
        <v>42</v>
      </c>
      <c r="F441" s="132" t="n">
        <v>3.7</v>
      </c>
      <c r="G441" s="74" t="s">
        <v>97</v>
      </c>
      <c r="H441" s="74" t="s">
        <v>1407</v>
      </c>
      <c r="I441" s="74" t="s">
        <v>75</v>
      </c>
      <c r="J441" s="74" t="s">
        <v>375</v>
      </c>
      <c r="K441" s="75" t="s">
        <v>42</v>
      </c>
      <c r="L441" s="74" t="s">
        <v>231</v>
      </c>
      <c r="M441" s="122" t="s">
        <v>1408</v>
      </c>
      <c r="N441" s="74" t="s">
        <v>1409</v>
      </c>
      <c r="O441" s="74" t="s">
        <v>271</v>
      </c>
      <c r="P441" s="74" t="s">
        <v>263</v>
      </c>
      <c r="Q441" s="74" t="s">
        <v>272</v>
      </c>
      <c r="R441" s="132" t="n">
        <v>3.7</v>
      </c>
      <c r="S441" s="74" t="s">
        <v>51</v>
      </c>
      <c r="T441" s="74" t="s">
        <v>51</v>
      </c>
      <c r="U441" s="74" t="s">
        <v>1410</v>
      </c>
      <c r="V441" s="74" t="s">
        <v>51</v>
      </c>
      <c r="W441" s="76" t="s">
        <v>1411</v>
      </c>
      <c r="X441" s="76" t="s">
        <v>1412</v>
      </c>
      <c r="Y441" s="78" t="n">
        <f aca="false">F441-(AA441+AC441+AE441+AG441+AI441+AK441+AM441+AO441+AQ441+AS441+AU441+AW441+AY441+BA441+BC441+BE441+BG441+BI441+BK441+BM441+BO441+BQ441+BS441+BU441+BW441+BY441)</f>
        <v>0</v>
      </c>
      <c r="Z441" s="74" t="s">
        <v>1413</v>
      </c>
      <c r="AA441" s="122" t="n">
        <v>1.7</v>
      </c>
      <c r="AB441" s="124" t="s">
        <v>1414</v>
      </c>
      <c r="AC441" s="122" t="n">
        <v>2</v>
      </c>
      <c r="AD441" s="122"/>
      <c r="AE441" s="122"/>
      <c r="AF441" s="122"/>
      <c r="AG441" s="122"/>
      <c r="AH441" s="122"/>
      <c r="AI441" s="122"/>
      <c r="AJ441" s="122"/>
      <c r="AK441" s="122"/>
      <c r="AL441" s="122"/>
      <c r="AM441" s="122"/>
    </row>
    <row r="442" s="126" customFormat="true" ht="120" hidden="false" customHeight="true" outlineLevel="0" collapsed="false">
      <c r="A442" s="73" t="s">
        <v>1404</v>
      </c>
      <c r="B442" s="398" t="s">
        <v>581</v>
      </c>
      <c r="C442" s="399" t="s">
        <v>1415</v>
      </c>
      <c r="D442" s="400" t="n">
        <v>22</v>
      </c>
      <c r="E442" s="400" t="n">
        <v>1</v>
      </c>
      <c r="F442" s="132" t="n">
        <v>2.6</v>
      </c>
      <c r="G442" s="74" t="s">
        <v>97</v>
      </c>
      <c r="H442" s="74" t="s">
        <v>1407</v>
      </c>
      <c r="I442" s="74" t="s">
        <v>1082</v>
      </c>
      <c r="J442" s="74" t="s">
        <v>1416</v>
      </c>
      <c r="K442" s="75" t="s">
        <v>42</v>
      </c>
      <c r="L442" s="74" t="s">
        <v>231</v>
      </c>
      <c r="M442" s="122" t="s">
        <v>1417</v>
      </c>
      <c r="N442" s="74" t="s">
        <v>1418</v>
      </c>
      <c r="O442" s="74" t="s">
        <v>271</v>
      </c>
      <c r="P442" s="74" t="s">
        <v>263</v>
      </c>
      <c r="Q442" s="74" t="s">
        <v>272</v>
      </c>
      <c r="R442" s="132" t="n">
        <v>2.6</v>
      </c>
      <c r="S442" s="74" t="s">
        <v>51</v>
      </c>
      <c r="T442" s="74" t="s">
        <v>51</v>
      </c>
      <c r="U442" s="74" t="s">
        <v>1410</v>
      </c>
      <c r="V442" s="74" t="s">
        <v>51</v>
      </c>
      <c r="W442" s="76" t="s">
        <v>1419</v>
      </c>
      <c r="X442" s="76" t="s">
        <v>1420</v>
      </c>
      <c r="Y442" s="78" t="n">
        <f aca="false">F442-(AA442+AC442+AE442+AG442+AI442+AK442+AM442+AO442+AQ442+AS442+AU442+AW442+AY442+BA442+BC442+BE442+BG442+BI442+BK442+BM442+BO442+BQ442+BS442+BU442+BW442+BY442)</f>
        <v>0</v>
      </c>
      <c r="Z442" s="74" t="s">
        <v>1413</v>
      </c>
      <c r="AA442" s="122" t="n">
        <v>2.6</v>
      </c>
      <c r="AB442" s="122"/>
      <c r="AC442" s="122"/>
      <c r="AD442" s="122"/>
      <c r="AE442" s="122"/>
      <c r="AF442" s="122"/>
      <c r="AG442" s="122"/>
      <c r="AH442" s="122"/>
      <c r="AI442" s="122"/>
      <c r="AJ442" s="122"/>
      <c r="AK442" s="122"/>
      <c r="AL442" s="122"/>
      <c r="AM442" s="122"/>
    </row>
    <row r="443" s="126" customFormat="true" ht="120" hidden="false" customHeight="true" outlineLevel="0" collapsed="false">
      <c r="A443" s="73" t="s">
        <v>1404</v>
      </c>
      <c r="B443" s="398" t="s">
        <v>581</v>
      </c>
      <c r="C443" s="399" t="s">
        <v>1421</v>
      </c>
      <c r="D443" s="400" t="n">
        <v>17</v>
      </c>
      <c r="E443" s="400" t="n">
        <v>14</v>
      </c>
      <c r="F443" s="132" t="n">
        <v>8.5</v>
      </c>
      <c r="G443" s="74" t="s">
        <v>97</v>
      </c>
      <c r="H443" s="74" t="s">
        <v>1407</v>
      </c>
      <c r="I443" s="74" t="s">
        <v>804</v>
      </c>
      <c r="J443" s="74" t="s">
        <v>1416</v>
      </c>
      <c r="K443" s="75" t="s">
        <v>42</v>
      </c>
      <c r="L443" s="74" t="s">
        <v>231</v>
      </c>
      <c r="M443" s="122" t="s">
        <v>1422</v>
      </c>
      <c r="N443" s="74" t="s">
        <v>1423</v>
      </c>
      <c r="O443" s="74" t="s">
        <v>271</v>
      </c>
      <c r="P443" s="74" t="s">
        <v>263</v>
      </c>
      <c r="Q443" s="74" t="s">
        <v>272</v>
      </c>
      <c r="R443" s="132" t="n">
        <v>8.5</v>
      </c>
      <c r="S443" s="74" t="s">
        <v>51</v>
      </c>
      <c r="T443" s="74" t="s">
        <v>51</v>
      </c>
      <c r="U443" s="74" t="s">
        <v>1410</v>
      </c>
      <c r="V443" s="74" t="s">
        <v>51</v>
      </c>
      <c r="W443" s="76" t="s">
        <v>1424</v>
      </c>
      <c r="X443" s="76" t="s">
        <v>1425</v>
      </c>
      <c r="Y443" s="78" t="n">
        <f aca="false">F443-(AA443+AC443+AE443+AG443+AI443+AK443+AM443+AO443+AQ443+AS443+AU443+AW443+AY443+BA443+BC443+BE443+BG443+BI443+BK443+BM443+BO443+BQ443+BS443+BU443+BW443+BY443)</f>
        <v>0</v>
      </c>
      <c r="Z443" s="74" t="s">
        <v>1413</v>
      </c>
      <c r="AA443" s="122" t="n">
        <v>8.5</v>
      </c>
      <c r="AB443" s="122"/>
      <c r="AC443" s="122"/>
      <c r="AD443" s="122"/>
      <c r="AE443" s="122"/>
      <c r="AF443" s="122"/>
      <c r="AG443" s="122"/>
      <c r="AH443" s="122"/>
      <c r="AI443" s="122"/>
      <c r="AJ443" s="122"/>
      <c r="AK443" s="122"/>
      <c r="AL443" s="122"/>
      <c r="AM443" s="122"/>
    </row>
    <row r="444" s="122" customFormat="true" ht="63" hidden="false" customHeight="true" outlineLevel="0" collapsed="false">
      <c r="A444" s="73" t="s">
        <v>1404</v>
      </c>
      <c r="B444" s="398" t="s">
        <v>1405</v>
      </c>
      <c r="C444" s="399" t="s">
        <v>1406</v>
      </c>
      <c r="D444" s="400" t="n">
        <v>26</v>
      </c>
      <c r="E444" s="400" t="n">
        <v>122</v>
      </c>
      <c r="F444" s="132" t="n">
        <v>0.8</v>
      </c>
      <c r="G444" s="74" t="s">
        <v>97</v>
      </c>
      <c r="H444" s="74" t="s">
        <v>1407</v>
      </c>
      <c r="I444" s="74" t="s">
        <v>75</v>
      </c>
      <c r="J444" s="74" t="s">
        <v>375</v>
      </c>
      <c r="K444" s="75" t="s">
        <v>42</v>
      </c>
      <c r="L444" s="74" t="s">
        <v>231</v>
      </c>
      <c r="M444" s="122" t="s">
        <v>1408</v>
      </c>
      <c r="N444" s="74" t="s">
        <v>1426</v>
      </c>
      <c r="O444" s="74" t="s">
        <v>271</v>
      </c>
      <c r="P444" s="74" t="s">
        <v>263</v>
      </c>
      <c r="Q444" s="74" t="s">
        <v>272</v>
      </c>
      <c r="R444" s="74" t="n">
        <v>0.8</v>
      </c>
      <c r="S444" s="74" t="s">
        <v>51</v>
      </c>
      <c r="T444" s="74" t="s">
        <v>51</v>
      </c>
      <c r="U444" s="74" t="s">
        <v>1410</v>
      </c>
      <c r="V444" s="74" t="s">
        <v>51</v>
      </c>
      <c r="W444" s="76" t="s">
        <v>1427</v>
      </c>
      <c r="X444" s="76" t="s">
        <v>1428</v>
      </c>
      <c r="Y444" s="78" t="n">
        <f aca="false">F444-(AA444+AC444+AE444+AG444+AI444+AK444+AM444+AO444+AQ444+AS444+AU444+AW444+AY444+BA444+BC444+BE444+BG444+BI444+BK444+BM444+BO444+BQ444+BS444+BU444+BW444+BY444)</f>
        <v>0</v>
      </c>
      <c r="Z444" s="122" t="s">
        <v>1414</v>
      </c>
      <c r="AA444" s="122" t="n">
        <v>0.8</v>
      </c>
    </row>
    <row r="445" s="401" customFormat="true" ht="63" hidden="false" customHeight="true" outlineLevel="0" collapsed="false">
      <c r="A445" s="73" t="s">
        <v>1404</v>
      </c>
      <c r="B445" s="398" t="s">
        <v>1405</v>
      </c>
      <c r="C445" s="399" t="s">
        <v>1406</v>
      </c>
      <c r="D445" s="400" t="n">
        <v>29</v>
      </c>
      <c r="E445" s="400" t="n">
        <v>67</v>
      </c>
      <c r="F445" s="132" t="n">
        <v>4</v>
      </c>
      <c r="G445" s="74" t="s">
        <v>97</v>
      </c>
      <c r="H445" s="74" t="s">
        <v>1407</v>
      </c>
      <c r="I445" s="74" t="s">
        <v>75</v>
      </c>
      <c r="J445" s="74" t="s">
        <v>375</v>
      </c>
      <c r="K445" s="75" t="s">
        <v>42</v>
      </c>
      <c r="L445" s="74" t="s">
        <v>231</v>
      </c>
      <c r="M445" s="122" t="s">
        <v>1408</v>
      </c>
      <c r="N445" s="74" t="s">
        <v>1429</v>
      </c>
      <c r="O445" s="74" t="s">
        <v>271</v>
      </c>
      <c r="P445" s="74" t="s">
        <v>263</v>
      </c>
      <c r="Q445" s="74" t="s">
        <v>272</v>
      </c>
      <c r="R445" s="74" t="n">
        <v>4</v>
      </c>
      <c r="S445" s="74" t="s">
        <v>51</v>
      </c>
      <c r="T445" s="74" t="s">
        <v>51</v>
      </c>
      <c r="U445" s="74" t="s">
        <v>1410</v>
      </c>
      <c r="V445" s="74" t="s">
        <v>51</v>
      </c>
      <c r="W445" s="76" t="s">
        <v>1430</v>
      </c>
      <c r="X445" s="76" t="s">
        <v>1431</v>
      </c>
      <c r="Y445" s="78" t="n">
        <f aca="false">F445-(AA445+AC445+AE445+AG445+AI445+AK445+AM445+AO445+AQ445+AS445+AU445+AW445+AY445+BA445+BC445+BE445+BG445+BI445+BK445+BM445+BO445+BQ445+BS445+BU445+BW445+BY445)</f>
        <v>0</v>
      </c>
      <c r="Z445" s="122" t="s">
        <v>1414</v>
      </c>
      <c r="AA445" s="122" t="n">
        <v>4</v>
      </c>
      <c r="AB445" s="122"/>
      <c r="AC445" s="122"/>
      <c r="AD445" s="122"/>
      <c r="AE445" s="122"/>
      <c r="AF445" s="122"/>
      <c r="AG445" s="122"/>
      <c r="AH445" s="122"/>
      <c r="AI445" s="122"/>
      <c r="AJ445" s="122"/>
    </row>
    <row r="446" s="401" customFormat="true" ht="63" hidden="false" customHeight="true" outlineLevel="0" collapsed="false">
      <c r="A446" s="73" t="s">
        <v>1404</v>
      </c>
      <c r="B446" s="398" t="s">
        <v>1405</v>
      </c>
      <c r="C446" s="399" t="s">
        <v>1406</v>
      </c>
      <c r="D446" s="400" t="n">
        <v>29</v>
      </c>
      <c r="E446" s="400" t="n">
        <v>99</v>
      </c>
      <c r="F446" s="132" t="n">
        <v>3.9</v>
      </c>
      <c r="G446" s="74" t="s">
        <v>97</v>
      </c>
      <c r="H446" s="74" t="s">
        <v>1407</v>
      </c>
      <c r="I446" s="74" t="s">
        <v>75</v>
      </c>
      <c r="J446" s="74" t="s">
        <v>375</v>
      </c>
      <c r="K446" s="75" t="s">
        <v>42</v>
      </c>
      <c r="L446" s="74" t="s">
        <v>231</v>
      </c>
      <c r="M446" s="122" t="s">
        <v>1408</v>
      </c>
      <c r="N446" s="74" t="s">
        <v>1432</v>
      </c>
      <c r="O446" s="74" t="s">
        <v>271</v>
      </c>
      <c r="P446" s="74" t="s">
        <v>263</v>
      </c>
      <c r="Q446" s="74" t="s">
        <v>272</v>
      </c>
      <c r="R446" s="74" t="n">
        <v>3.9</v>
      </c>
      <c r="S446" s="74" t="s">
        <v>51</v>
      </c>
      <c r="T446" s="74" t="s">
        <v>51</v>
      </c>
      <c r="U446" s="74" t="s">
        <v>1410</v>
      </c>
      <c r="V446" s="74" t="s">
        <v>51</v>
      </c>
      <c r="W446" s="76" t="s">
        <v>1433</v>
      </c>
      <c r="X446" s="76" t="s">
        <v>1434</v>
      </c>
      <c r="Y446" s="78" t="n">
        <f aca="false">F446-(AA446+AC446+AE446+AG446+AI446+AK446+AM446+AO446+AQ446+AS446+AU446+AW446+AY446+BA446+BC446+BE446+BG446+BI446+BK446+BM446+BO446+BQ446+BS446+BU446+BW446+BY446)</f>
        <v>0</v>
      </c>
      <c r="Z446" s="122" t="s">
        <v>1414</v>
      </c>
      <c r="AA446" s="122" t="n">
        <v>3.9</v>
      </c>
      <c r="AB446" s="122"/>
      <c r="AC446" s="122"/>
      <c r="AD446" s="122"/>
      <c r="AE446" s="122"/>
      <c r="AF446" s="122"/>
      <c r="AG446" s="122"/>
      <c r="AH446" s="122"/>
      <c r="AI446" s="122"/>
      <c r="AJ446" s="122"/>
    </row>
    <row r="447" s="401" customFormat="true" ht="63" hidden="false" customHeight="true" outlineLevel="0" collapsed="false">
      <c r="A447" s="73" t="s">
        <v>1404</v>
      </c>
      <c r="B447" s="398" t="s">
        <v>1405</v>
      </c>
      <c r="C447" s="399" t="s">
        <v>1406</v>
      </c>
      <c r="D447" s="400" t="n">
        <v>29</v>
      </c>
      <c r="E447" s="400" t="n">
        <v>66</v>
      </c>
      <c r="F447" s="132" t="n">
        <v>4.6</v>
      </c>
      <c r="G447" s="74" t="s">
        <v>97</v>
      </c>
      <c r="H447" s="74" t="s">
        <v>1407</v>
      </c>
      <c r="I447" s="74" t="s">
        <v>75</v>
      </c>
      <c r="J447" s="74" t="s">
        <v>375</v>
      </c>
      <c r="K447" s="75" t="s">
        <v>42</v>
      </c>
      <c r="L447" s="74" t="s">
        <v>231</v>
      </c>
      <c r="M447" s="122" t="s">
        <v>1408</v>
      </c>
      <c r="N447" s="74" t="s">
        <v>1435</v>
      </c>
      <c r="O447" s="74" t="s">
        <v>271</v>
      </c>
      <c r="P447" s="74" t="s">
        <v>263</v>
      </c>
      <c r="Q447" s="74" t="s">
        <v>272</v>
      </c>
      <c r="R447" s="74" t="n">
        <v>4.6</v>
      </c>
      <c r="S447" s="74" t="s">
        <v>51</v>
      </c>
      <c r="T447" s="74" t="s">
        <v>51</v>
      </c>
      <c r="U447" s="74" t="s">
        <v>1410</v>
      </c>
      <c r="V447" s="74" t="s">
        <v>51</v>
      </c>
      <c r="W447" s="76" t="s">
        <v>1436</v>
      </c>
      <c r="X447" s="76" t="s">
        <v>1437</v>
      </c>
      <c r="Y447" s="78" t="n">
        <f aca="false">F447-(AA447+AC447+AE447+AG447+AI447+AK447+AM447+AO447+AQ447+AS447+AU447+AW447+AY447+BA447+BC447+BE447+BG447+BI447+BK447+BM447+BO447+BQ447+BS447+BU447+BW447+BY447)</f>
        <v>0</v>
      </c>
      <c r="Z447" s="122" t="s">
        <v>1414</v>
      </c>
      <c r="AA447" s="122" t="n">
        <v>4.6</v>
      </c>
      <c r="AB447" s="122"/>
      <c r="AC447" s="122"/>
      <c r="AD447" s="122"/>
      <c r="AE447" s="122"/>
      <c r="AF447" s="122"/>
      <c r="AG447" s="122"/>
      <c r="AH447" s="122"/>
      <c r="AI447" s="122"/>
      <c r="AJ447" s="122"/>
    </row>
    <row r="448" s="401" customFormat="true" ht="63" hidden="false" customHeight="true" outlineLevel="0" collapsed="false">
      <c r="A448" s="73" t="s">
        <v>1404</v>
      </c>
      <c r="B448" s="398" t="s">
        <v>1405</v>
      </c>
      <c r="C448" s="399" t="s">
        <v>1406</v>
      </c>
      <c r="D448" s="400" t="n">
        <v>29</v>
      </c>
      <c r="E448" s="400" t="n">
        <v>65</v>
      </c>
      <c r="F448" s="132" t="n">
        <v>2</v>
      </c>
      <c r="G448" s="74" t="s">
        <v>97</v>
      </c>
      <c r="H448" s="74" t="s">
        <v>1407</v>
      </c>
      <c r="I448" s="74" t="s">
        <v>75</v>
      </c>
      <c r="J448" s="74" t="s">
        <v>375</v>
      </c>
      <c r="K448" s="75" t="s">
        <v>42</v>
      </c>
      <c r="L448" s="74" t="s">
        <v>231</v>
      </c>
      <c r="M448" s="122" t="s">
        <v>1408</v>
      </c>
      <c r="N448" s="74" t="s">
        <v>1438</v>
      </c>
      <c r="O448" s="74" t="s">
        <v>271</v>
      </c>
      <c r="P448" s="74" t="s">
        <v>263</v>
      </c>
      <c r="Q448" s="74" t="s">
        <v>272</v>
      </c>
      <c r="R448" s="74" t="n">
        <v>2</v>
      </c>
      <c r="S448" s="74" t="s">
        <v>51</v>
      </c>
      <c r="T448" s="74" t="s">
        <v>51</v>
      </c>
      <c r="U448" s="74" t="s">
        <v>1410</v>
      </c>
      <c r="V448" s="74" t="s">
        <v>51</v>
      </c>
      <c r="W448" s="76" t="s">
        <v>1439</v>
      </c>
      <c r="X448" s="76" t="s">
        <v>1440</v>
      </c>
      <c r="Y448" s="78" t="n">
        <f aca="false">F448-(AA448+AC448+AE448+AG448+AI448+AK448+AM448+AO448+AQ448+AS448+AU448+AW448+AY448+BA448+BC448+BE448+BG448+BI448+BK448+BM448+BO448+BQ448+BS448+BU448+BW448+BY448)</f>
        <v>0</v>
      </c>
      <c r="Z448" s="122" t="s">
        <v>1414</v>
      </c>
      <c r="AA448" s="122" t="n">
        <v>2</v>
      </c>
      <c r="AB448" s="122"/>
      <c r="AC448" s="122"/>
      <c r="AD448" s="122"/>
      <c r="AE448" s="122"/>
      <c r="AF448" s="122"/>
      <c r="AG448" s="122"/>
      <c r="AH448" s="122"/>
      <c r="AI448" s="122"/>
      <c r="AJ448" s="122"/>
    </row>
    <row r="449" s="401" customFormat="true" ht="63" hidden="false" customHeight="true" outlineLevel="0" collapsed="false">
      <c r="A449" s="73" t="s">
        <v>1404</v>
      </c>
      <c r="B449" s="398" t="s">
        <v>581</v>
      </c>
      <c r="C449" s="399" t="s">
        <v>1415</v>
      </c>
      <c r="D449" s="400" t="n">
        <v>22</v>
      </c>
      <c r="E449" s="400" t="n">
        <v>1</v>
      </c>
      <c r="F449" s="132" t="n">
        <v>2.4</v>
      </c>
      <c r="G449" s="74" t="s">
        <v>97</v>
      </c>
      <c r="H449" s="74" t="s">
        <v>1407</v>
      </c>
      <c r="I449" s="74" t="s">
        <v>1082</v>
      </c>
      <c r="J449" s="74" t="s">
        <v>375</v>
      </c>
      <c r="K449" s="75" t="s">
        <v>42</v>
      </c>
      <c r="L449" s="74" t="s">
        <v>231</v>
      </c>
      <c r="M449" s="122" t="s">
        <v>1408</v>
      </c>
      <c r="N449" s="74" t="s">
        <v>1441</v>
      </c>
      <c r="O449" s="74" t="s">
        <v>271</v>
      </c>
      <c r="P449" s="74" t="s">
        <v>263</v>
      </c>
      <c r="Q449" s="74" t="s">
        <v>272</v>
      </c>
      <c r="R449" s="74" t="n">
        <v>2.4</v>
      </c>
      <c r="S449" s="74" t="s">
        <v>51</v>
      </c>
      <c r="T449" s="74" t="s">
        <v>51</v>
      </c>
      <c r="U449" s="74" t="s">
        <v>1410</v>
      </c>
      <c r="V449" s="74" t="s">
        <v>51</v>
      </c>
      <c r="W449" s="76" t="s">
        <v>1442</v>
      </c>
      <c r="X449" s="76" t="s">
        <v>1443</v>
      </c>
      <c r="Y449" s="78" t="n">
        <f aca="false">F449-(AA449+AC449+AE449+AG449+AI449+AK449+AM449+AO449+AQ449+AS449+AU449+AW449+AY449+BA449+BC449+BE449+BG449+BI449+BK449+BM449+BO449+BQ449+BS449+BU449+BW449+BY449)</f>
        <v>0</v>
      </c>
      <c r="Z449" s="122" t="s">
        <v>1414</v>
      </c>
      <c r="AA449" s="122" t="n">
        <v>2.4</v>
      </c>
      <c r="AB449" s="122"/>
      <c r="AC449" s="122"/>
      <c r="AD449" s="122"/>
      <c r="AE449" s="122"/>
      <c r="AF449" s="122"/>
      <c r="AG449" s="122"/>
      <c r="AH449" s="122"/>
      <c r="AI449" s="122"/>
      <c r="AJ449" s="122"/>
    </row>
    <row r="450" s="79" customFormat="true" ht="63" hidden="false" customHeight="true" outlineLevel="0" collapsed="false">
      <c r="A450" s="73" t="s">
        <v>1404</v>
      </c>
      <c r="B450" s="398" t="s">
        <v>1405</v>
      </c>
      <c r="C450" s="402" t="s">
        <v>1405</v>
      </c>
      <c r="D450" s="403" t="n">
        <v>26</v>
      </c>
      <c r="E450" s="403" t="n">
        <v>30</v>
      </c>
      <c r="F450" s="403" t="n">
        <v>5</v>
      </c>
      <c r="G450" s="74" t="s">
        <v>204</v>
      </c>
      <c r="H450" s="74" t="s">
        <v>1407</v>
      </c>
      <c r="I450" s="73" t="s">
        <v>75</v>
      </c>
      <c r="J450" s="74" t="s">
        <v>375</v>
      </c>
      <c r="K450" s="75" t="s">
        <v>42</v>
      </c>
      <c r="L450" s="74" t="s">
        <v>231</v>
      </c>
      <c r="M450" s="74" t="s">
        <v>1444</v>
      </c>
      <c r="N450" s="74" t="s">
        <v>909</v>
      </c>
      <c r="O450" s="74" t="s">
        <v>206</v>
      </c>
      <c r="P450" s="74" t="s">
        <v>263</v>
      </c>
      <c r="Q450" s="74" t="s">
        <v>51</v>
      </c>
      <c r="R450" s="74" t="n">
        <v>5</v>
      </c>
      <c r="S450" s="74" t="s">
        <v>51</v>
      </c>
      <c r="T450" s="74" t="s">
        <v>51</v>
      </c>
      <c r="U450" s="74" t="s">
        <v>1410</v>
      </c>
      <c r="V450" s="74" t="s">
        <v>51</v>
      </c>
      <c r="W450" s="76" t="s">
        <v>1445</v>
      </c>
      <c r="X450" s="76" t="s">
        <v>1446</v>
      </c>
      <c r="Y450" s="86" t="n">
        <f aca="false">F450-(AA450+AC450+AE450+AG450+AI450+AK450+AM450+AO450+AQ450+AS450+AU450+AW450+AY450+BA450+BC450+BE450+BG450+BI450+BK450+BM450+BO450+BQ450+BS450+BU450+BW450+BY450)</f>
        <v>0</v>
      </c>
      <c r="Z450" s="79" t="s">
        <v>1447</v>
      </c>
      <c r="AA450" s="79" t="n">
        <v>5</v>
      </c>
    </row>
    <row r="451" s="79" customFormat="true" ht="63" hidden="false" customHeight="true" outlineLevel="0" collapsed="false">
      <c r="A451" s="73" t="s">
        <v>1404</v>
      </c>
      <c r="B451" s="398" t="s">
        <v>1405</v>
      </c>
      <c r="C451" s="402" t="s">
        <v>1405</v>
      </c>
      <c r="D451" s="403" t="n">
        <v>27</v>
      </c>
      <c r="E451" s="403" t="n">
        <v>15</v>
      </c>
      <c r="F451" s="403" t="n">
        <v>3</v>
      </c>
      <c r="G451" s="74" t="s">
        <v>204</v>
      </c>
      <c r="H451" s="74" t="s">
        <v>1407</v>
      </c>
      <c r="I451" s="73" t="s">
        <v>75</v>
      </c>
      <c r="J451" s="74" t="s">
        <v>375</v>
      </c>
      <c r="K451" s="75" t="s">
        <v>42</v>
      </c>
      <c r="L451" s="74" t="s">
        <v>231</v>
      </c>
      <c r="M451" s="74" t="s">
        <v>1444</v>
      </c>
      <c r="N451" s="74" t="s">
        <v>909</v>
      </c>
      <c r="O451" s="74" t="s">
        <v>206</v>
      </c>
      <c r="P451" s="74" t="s">
        <v>263</v>
      </c>
      <c r="Q451" s="74" t="s">
        <v>51</v>
      </c>
      <c r="R451" s="74" t="n">
        <v>3</v>
      </c>
      <c r="S451" s="74" t="s">
        <v>51</v>
      </c>
      <c r="T451" s="74" t="s">
        <v>51</v>
      </c>
      <c r="U451" s="74" t="s">
        <v>1410</v>
      </c>
      <c r="V451" s="74" t="s">
        <v>51</v>
      </c>
      <c r="W451" s="76" t="s">
        <v>1448</v>
      </c>
      <c r="X451" s="76" t="s">
        <v>1449</v>
      </c>
      <c r="Y451" s="86" t="n">
        <f aca="false">F451-(AA451+AC451+AE451+AG451+AI451+AK451+AM451+AO451+AQ451+AS451+AU451+AW451+AY451+BA451+BC451+BE451+BG451+BI451+BK451+BM451+BO451+BQ451+BS451+BU451+BW451+BY451)</f>
        <v>0</v>
      </c>
      <c r="Z451" s="79" t="s">
        <v>1447</v>
      </c>
      <c r="AA451" s="79" t="n">
        <v>3</v>
      </c>
    </row>
    <row r="452" s="79" customFormat="true" ht="63" hidden="false" customHeight="true" outlineLevel="0" collapsed="false">
      <c r="A452" s="73" t="s">
        <v>1404</v>
      </c>
      <c r="B452" s="398" t="s">
        <v>1405</v>
      </c>
      <c r="C452" s="402" t="s">
        <v>1405</v>
      </c>
      <c r="D452" s="403" t="n">
        <v>26</v>
      </c>
      <c r="E452" s="403" t="n">
        <v>68</v>
      </c>
      <c r="F452" s="403" t="n">
        <v>4.1</v>
      </c>
      <c r="G452" s="74" t="s">
        <v>204</v>
      </c>
      <c r="H452" s="74" t="s">
        <v>1407</v>
      </c>
      <c r="I452" s="73" t="s">
        <v>75</v>
      </c>
      <c r="J452" s="74" t="s">
        <v>375</v>
      </c>
      <c r="K452" s="75" t="s">
        <v>42</v>
      </c>
      <c r="L452" s="74" t="s">
        <v>231</v>
      </c>
      <c r="M452" s="74" t="s">
        <v>1444</v>
      </c>
      <c r="N452" s="74" t="s">
        <v>909</v>
      </c>
      <c r="O452" s="74" t="s">
        <v>206</v>
      </c>
      <c r="P452" s="74" t="s">
        <v>263</v>
      </c>
      <c r="Q452" s="74" t="s">
        <v>51</v>
      </c>
      <c r="R452" s="74" t="n">
        <v>4.1</v>
      </c>
      <c r="S452" s="74" t="s">
        <v>51</v>
      </c>
      <c r="T452" s="74" t="s">
        <v>51</v>
      </c>
      <c r="U452" s="74" t="s">
        <v>1410</v>
      </c>
      <c r="V452" s="74" t="s">
        <v>51</v>
      </c>
      <c r="W452" s="76" t="s">
        <v>1450</v>
      </c>
      <c r="X452" s="76" t="s">
        <v>1451</v>
      </c>
      <c r="Y452" s="86" t="n">
        <f aca="false">F452-(AA452+AC452+AE452+AG452+AI452+AK452+AM452+AO452+AQ452+AS452+AU452+AW452+AY452+BA452+BC452+BE452+BG452+BI452+BK452+BM452+BO452+BQ452+BS452+BU452+BW452+BY452)</f>
        <v>0</v>
      </c>
      <c r="Z452" s="79" t="s">
        <v>1447</v>
      </c>
      <c r="AA452" s="79" t="n">
        <v>4.1</v>
      </c>
    </row>
    <row r="453" s="79" customFormat="true" ht="63" hidden="false" customHeight="true" outlineLevel="0" collapsed="false">
      <c r="A453" s="73" t="s">
        <v>1404</v>
      </c>
      <c r="B453" s="398" t="s">
        <v>1405</v>
      </c>
      <c r="C453" s="402" t="s">
        <v>1405</v>
      </c>
      <c r="D453" s="403" t="n">
        <v>27</v>
      </c>
      <c r="E453" s="403" t="n">
        <v>15</v>
      </c>
      <c r="F453" s="403" t="n">
        <v>3</v>
      </c>
      <c r="G453" s="74" t="s">
        <v>204</v>
      </c>
      <c r="H453" s="74" t="s">
        <v>1407</v>
      </c>
      <c r="I453" s="73" t="s">
        <v>75</v>
      </c>
      <c r="J453" s="74" t="s">
        <v>375</v>
      </c>
      <c r="K453" s="75" t="s">
        <v>42</v>
      </c>
      <c r="L453" s="74" t="s">
        <v>231</v>
      </c>
      <c r="M453" s="74" t="s">
        <v>1444</v>
      </c>
      <c r="N453" s="74" t="s">
        <v>909</v>
      </c>
      <c r="O453" s="74" t="s">
        <v>206</v>
      </c>
      <c r="P453" s="74" t="s">
        <v>263</v>
      </c>
      <c r="Q453" s="74" t="s">
        <v>51</v>
      </c>
      <c r="R453" s="74" t="n">
        <v>2.7</v>
      </c>
      <c r="S453" s="74" t="s">
        <v>51</v>
      </c>
      <c r="T453" s="74" t="s">
        <v>51</v>
      </c>
      <c r="U453" s="74" t="s">
        <v>1410</v>
      </c>
      <c r="V453" s="74" t="s">
        <v>51</v>
      </c>
      <c r="W453" s="76" t="s">
        <v>1452</v>
      </c>
      <c r="X453" s="76" t="s">
        <v>1451</v>
      </c>
      <c r="Y453" s="86" t="n">
        <f aca="false">F453-(AA453+AC453+AE453+AG453+AI453+AK453+AM453+AO453+AQ453+AS453+AU453+AW453+AY453+BA453+BC453+BE453+BG453+BI453+BK453+BM453+BO453+BQ453+BS453+BU453+BW453+BY453)</f>
        <v>0</v>
      </c>
      <c r="Z453" s="79" t="s">
        <v>1447</v>
      </c>
      <c r="AA453" s="79" t="n">
        <v>3</v>
      </c>
    </row>
    <row r="454" s="245" customFormat="true" ht="63" hidden="false" customHeight="true" outlineLevel="0" collapsed="false">
      <c r="A454" s="92" t="s">
        <v>1404</v>
      </c>
      <c r="B454" s="404" t="s">
        <v>581</v>
      </c>
      <c r="C454" s="404" t="s">
        <v>1453</v>
      </c>
      <c r="D454" s="403" t="n">
        <v>1</v>
      </c>
      <c r="E454" s="403" t="n">
        <v>18</v>
      </c>
      <c r="F454" s="403" t="n">
        <v>1.3</v>
      </c>
      <c r="G454" s="93" t="s">
        <v>97</v>
      </c>
      <c r="H454" s="93" t="s">
        <v>1407</v>
      </c>
      <c r="I454" s="92" t="s">
        <v>75</v>
      </c>
      <c r="J454" s="93" t="s">
        <v>550</v>
      </c>
      <c r="K454" s="94" t="s">
        <v>42</v>
      </c>
      <c r="L454" s="93" t="s">
        <v>231</v>
      </c>
      <c r="M454" s="93" t="s">
        <v>1444</v>
      </c>
      <c r="N454" s="93" t="s">
        <v>909</v>
      </c>
      <c r="O454" s="93" t="s">
        <v>872</v>
      </c>
      <c r="P454" s="93" t="s">
        <v>263</v>
      </c>
      <c r="Q454" s="93" t="s">
        <v>51</v>
      </c>
      <c r="R454" s="93" t="n">
        <v>1.3</v>
      </c>
      <c r="S454" s="93" t="s">
        <v>51</v>
      </c>
      <c r="T454" s="93" t="s">
        <v>51</v>
      </c>
      <c r="U454" s="93" t="s">
        <v>1410</v>
      </c>
      <c r="V454" s="93" t="s">
        <v>51</v>
      </c>
      <c r="W454" s="96" t="s">
        <v>1454</v>
      </c>
      <c r="X454" s="96" t="s">
        <v>1455</v>
      </c>
      <c r="Y454" s="97" t="n">
        <f aca="false">F454-(AA454+AC454+AE454+AG454+AI454+AK454+AM454+AO454+AQ454+AS454+AU454+AW454+AY454+BA454+BC454+BE454+BG454+BI454+BK454+BM454+BO454+BQ454+BS454+BU454+BW454+BY454)</f>
        <v>0</v>
      </c>
      <c r="Z454" s="98" t="s">
        <v>1456</v>
      </c>
      <c r="AA454" s="98" t="n">
        <v>1.3</v>
      </c>
      <c r="AB454" s="98"/>
      <c r="AC454" s="98"/>
      <c r="AD454" s="98"/>
      <c r="AE454" s="98"/>
      <c r="AF454" s="98"/>
      <c r="AG454" s="98"/>
      <c r="AH454" s="98"/>
      <c r="AI454" s="98"/>
      <c r="AJ454" s="98"/>
    </row>
    <row r="455" s="79" customFormat="true" ht="63" hidden="false" customHeight="true" outlineLevel="0" collapsed="false">
      <c r="A455" s="73" t="s">
        <v>1404</v>
      </c>
      <c r="B455" s="398" t="s">
        <v>581</v>
      </c>
      <c r="C455" s="398" t="s">
        <v>1453</v>
      </c>
      <c r="D455" s="400" t="n">
        <v>1</v>
      </c>
      <c r="E455" s="400" t="n">
        <v>18</v>
      </c>
      <c r="F455" s="400" t="n">
        <v>3</v>
      </c>
      <c r="G455" s="74" t="s">
        <v>97</v>
      </c>
      <c r="H455" s="74" t="s">
        <v>1407</v>
      </c>
      <c r="I455" s="73" t="s">
        <v>75</v>
      </c>
      <c r="J455" s="74" t="s">
        <v>550</v>
      </c>
      <c r="K455" s="75" t="s">
        <v>42</v>
      </c>
      <c r="L455" s="74" t="s">
        <v>231</v>
      </c>
      <c r="M455" s="74" t="s">
        <v>1444</v>
      </c>
      <c r="N455" s="74" t="s">
        <v>909</v>
      </c>
      <c r="O455" s="74" t="s">
        <v>872</v>
      </c>
      <c r="P455" s="74" t="s">
        <v>263</v>
      </c>
      <c r="Q455" s="74" t="s">
        <v>51</v>
      </c>
      <c r="R455" s="74" t="n">
        <v>3</v>
      </c>
      <c r="S455" s="74" t="s">
        <v>51</v>
      </c>
      <c r="T455" s="74" t="s">
        <v>51</v>
      </c>
      <c r="U455" s="74" t="s">
        <v>1410</v>
      </c>
      <c r="V455" s="74" t="s">
        <v>51</v>
      </c>
      <c r="W455" s="76" t="s">
        <v>1457</v>
      </c>
      <c r="X455" s="76" t="s">
        <v>1458</v>
      </c>
      <c r="Y455" s="86" t="n">
        <f aca="false">F455-(AA455+AC455+AE455+AG455+AI455+AK455+AM455+AO455+AQ455+AS455+AU455+AW455+AY455+BA455+BC455+BE455+BG455+BI455+BK455+BM455+BO455+BQ455+BS455+BU455+BW455+BY455)</f>
        <v>0</v>
      </c>
      <c r="Z455" s="79" t="s">
        <v>1456</v>
      </c>
      <c r="AA455" s="79" t="n">
        <v>3</v>
      </c>
    </row>
    <row r="456" s="79" customFormat="true" ht="63.75" hidden="false" customHeight="true" outlineLevel="0" collapsed="false">
      <c r="A456" s="73" t="s">
        <v>1404</v>
      </c>
      <c r="B456" s="398" t="s">
        <v>1405</v>
      </c>
      <c r="C456" s="398" t="s">
        <v>1405</v>
      </c>
      <c r="D456" s="400" t="n">
        <v>27</v>
      </c>
      <c r="E456" s="400" t="n">
        <v>15</v>
      </c>
      <c r="F456" s="400" t="n">
        <v>10.8</v>
      </c>
      <c r="G456" s="74" t="s">
        <v>204</v>
      </c>
      <c r="H456" s="74" t="s">
        <v>1407</v>
      </c>
      <c r="I456" s="73" t="s">
        <v>75</v>
      </c>
      <c r="J456" s="74" t="s">
        <v>375</v>
      </c>
      <c r="K456" s="75" t="s">
        <v>42</v>
      </c>
      <c r="L456" s="74" t="s">
        <v>231</v>
      </c>
      <c r="M456" s="74" t="s">
        <v>1444</v>
      </c>
      <c r="N456" s="74" t="s">
        <v>909</v>
      </c>
      <c r="O456" s="74" t="s">
        <v>206</v>
      </c>
      <c r="P456" s="74" t="s">
        <v>263</v>
      </c>
      <c r="Q456" s="74" t="s">
        <v>51</v>
      </c>
      <c r="R456" s="74" t="n">
        <v>10.8</v>
      </c>
      <c r="S456" s="74" t="s">
        <v>51</v>
      </c>
      <c r="T456" s="74" t="s">
        <v>51</v>
      </c>
      <c r="U456" s="74" t="s">
        <v>1410</v>
      </c>
      <c r="V456" s="74" t="s">
        <v>51</v>
      </c>
      <c r="W456" s="76" t="s">
        <v>1459</v>
      </c>
      <c r="X456" s="76" t="s">
        <v>1460</v>
      </c>
      <c r="Y456" s="86" t="n">
        <f aca="false">F456-(AA456+AC456+AE456+AG456+AI456+AK456+AM456+AO456+AQ456+AS456+AU456+AW456+AY456+BA456+BC456+BE456+BG456+BI456+BK456+BM456+BO456+BQ456+BS456+BU456+BW456+BY456)</f>
        <v>0</v>
      </c>
      <c r="Z456" s="79" t="s">
        <v>1461</v>
      </c>
      <c r="AA456" s="79" t="n">
        <v>10.8</v>
      </c>
    </row>
    <row r="457" s="79" customFormat="true" ht="63" hidden="false" customHeight="true" outlineLevel="0" collapsed="false">
      <c r="A457" s="73" t="s">
        <v>1404</v>
      </c>
      <c r="B457" s="398" t="s">
        <v>1405</v>
      </c>
      <c r="C457" s="398" t="s">
        <v>1405</v>
      </c>
      <c r="D457" s="400" t="n">
        <v>27</v>
      </c>
      <c r="E457" s="400" t="n">
        <v>15</v>
      </c>
      <c r="F457" s="400" t="n">
        <v>13</v>
      </c>
      <c r="G457" s="74" t="s">
        <v>204</v>
      </c>
      <c r="H457" s="74" t="s">
        <v>1407</v>
      </c>
      <c r="I457" s="73" t="s">
        <v>75</v>
      </c>
      <c r="J457" s="74" t="s">
        <v>375</v>
      </c>
      <c r="K457" s="75" t="s">
        <v>42</v>
      </c>
      <c r="L457" s="74" t="s">
        <v>231</v>
      </c>
      <c r="M457" s="74" t="s">
        <v>1444</v>
      </c>
      <c r="N457" s="74" t="s">
        <v>909</v>
      </c>
      <c r="O457" s="74" t="s">
        <v>206</v>
      </c>
      <c r="P457" s="74" t="s">
        <v>263</v>
      </c>
      <c r="Q457" s="74" t="s">
        <v>51</v>
      </c>
      <c r="R457" s="74" t="n">
        <v>13</v>
      </c>
      <c r="S457" s="74" t="s">
        <v>51</v>
      </c>
      <c r="T457" s="74" t="s">
        <v>51</v>
      </c>
      <c r="U457" s="74" t="s">
        <v>1410</v>
      </c>
      <c r="V457" s="74" t="s">
        <v>51</v>
      </c>
      <c r="W457" s="76" t="s">
        <v>1462</v>
      </c>
      <c r="X457" s="76" t="s">
        <v>1463</v>
      </c>
      <c r="Y457" s="86" t="n">
        <f aca="false">F457-(AA457+AC457+AE457+AG457+AI457+AK457+AM457+AO457+AQ457+AS457+AU457+AW457+AY457+BA457+BC457+BE457+BG457+BI457+BK457+BM457+BO457+BQ457+BS457+BU457+BW457+BY457)</f>
        <v>0</v>
      </c>
      <c r="Z457" s="79" t="s">
        <v>1461</v>
      </c>
      <c r="AA457" s="79" t="n">
        <v>13</v>
      </c>
    </row>
    <row r="458" s="79" customFormat="true" ht="63" hidden="false" customHeight="true" outlineLevel="0" collapsed="false">
      <c r="A458" s="73" t="s">
        <v>1404</v>
      </c>
      <c r="B458" s="398" t="s">
        <v>1405</v>
      </c>
      <c r="C458" s="398" t="s">
        <v>1405</v>
      </c>
      <c r="D458" s="400" t="n">
        <v>27</v>
      </c>
      <c r="E458" s="400" t="n">
        <v>15</v>
      </c>
      <c r="F458" s="400" t="n">
        <v>1.2</v>
      </c>
      <c r="G458" s="74" t="s">
        <v>204</v>
      </c>
      <c r="H458" s="74" t="s">
        <v>1407</v>
      </c>
      <c r="I458" s="73" t="s">
        <v>75</v>
      </c>
      <c r="J458" s="74" t="s">
        <v>375</v>
      </c>
      <c r="K458" s="75" t="s">
        <v>42</v>
      </c>
      <c r="L458" s="74" t="s">
        <v>231</v>
      </c>
      <c r="M458" s="74" t="s">
        <v>1444</v>
      </c>
      <c r="N458" s="74" t="s">
        <v>909</v>
      </c>
      <c r="O458" s="74" t="s">
        <v>206</v>
      </c>
      <c r="P458" s="74" t="s">
        <v>263</v>
      </c>
      <c r="Q458" s="74" t="s">
        <v>51</v>
      </c>
      <c r="R458" s="74" t="n">
        <v>1.2</v>
      </c>
      <c r="S458" s="74" t="s">
        <v>51</v>
      </c>
      <c r="T458" s="74" t="s">
        <v>51</v>
      </c>
      <c r="U458" s="74" t="s">
        <v>1410</v>
      </c>
      <c r="V458" s="74" t="s">
        <v>51</v>
      </c>
      <c r="W458" s="76" t="s">
        <v>1464</v>
      </c>
      <c r="X458" s="76" t="s">
        <v>1465</v>
      </c>
      <c r="Y458" s="86" t="n">
        <f aca="false">F458-(AA458+AC458+AE458+AG458+AI458+AK458+AM458+AO458+AQ458+AS458+AU458+AW458+AY458+BA458+BC458+BE458+BG458+BI458+BK458+BM458+BO458+BQ458+BS458+BU458+BW458+BY458)</f>
        <v>0</v>
      </c>
      <c r="Z458" s="79" t="s">
        <v>1461</v>
      </c>
      <c r="AA458" s="79" t="n">
        <v>1.2</v>
      </c>
    </row>
    <row r="459" s="87" customFormat="true" ht="63" hidden="false" customHeight="true" outlineLevel="0" collapsed="false">
      <c r="A459" s="73" t="s">
        <v>1404</v>
      </c>
      <c r="B459" s="398" t="s">
        <v>1405</v>
      </c>
      <c r="C459" s="398" t="s">
        <v>1405</v>
      </c>
      <c r="D459" s="400" t="n">
        <v>14</v>
      </c>
      <c r="E459" s="400" t="n">
        <v>27</v>
      </c>
      <c r="F459" s="400" t="n">
        <v>2.7</v>
      </c>
      <c r="G459" s="74" t="s">
        <v>204</v>
      </c>
      <c r="H459" s="74" t="s">
        <v>1407</v>
      </c>
      <c r="I459" s="73" t="s">
        <v>75</v>
      </c>
      <c r="J459" s="74" t="s">
        <v>375</v>
      </c>
      <c r="K459" s="75" t="s">
        <v>42</v>
      </c>
      <c r="L459" s="74" t="s">
        <v>231</v>
      </c>
      <c r="M459" s="74" t="s">
        <v>1444</v>
      </c>
      <c r="N459" s="74" t="s">
        <v>909</v>
      </c>
      <c r="O459" s="74" t="s">
        <v>206</v>
      </c>
      <c r="P459" s="74" t="s">
        <v>263</v>
      </c>
      <c r="Q459" s="74" t="s">
        <v>51</v>
      </c>
      <c r="R459" s="74" t="n">
        <v>2.7</v>
      </c>
      <c r="S459" s="74" t="s">
        <v>51</v>
      </c>
      <c r="T459" s="74" t="s">
        <v>51</v>
      </c>
      <c r="U459" s="74" t="s">
        <v>1410</v>
      </c>
      <c r="V459" s="74" t="s">
        <v>51</v>
      </c>
      <c r="W459" s="76" t="s">
        <v>1466</v>
      </c>
      <c r="X459" s="76" t="s">
        <v>1467</v>
      </c>
      <c r="Y459" s="86" t="n">
        <f aca="false">F459-(AA459+AC459+AE459+AG459+AI459+AK459+AM459+AO459+AQ459+AS459+AU459+AW459+AY459+BA459+BC459+BE459+BG459+BI459+BK459+BM459+BO459+BQ459+BS459+BU459+BW459+BY459)</f>
        <v>0</v>
      </c>
      <c r="Z459" s="79" t="s">
        <v>1461</v>
      </c>
      <c r="AA459" s="79" t="n">
        <v>2.6697</v>
      </c>
      <c r="AB459" s="87" t="s">
        <v>1468</v>
      </c>
      <c r="AC459" s="87" t="n">
        <v>0.0303</v>
      </c>
    </row>
    <row r="460" s="407" customFormat="true" ht="63" hidden="false" customHeight="true" outlineLevel="0" collapsed="false">
      <c r="A460" s="74" t="s">
        <v>1404</v>
      </c>
      <c r="B460" s="398" t="s">
        <v>581</v>
      </c>
      <c r="C460" s="398" t="s">
        <v>1453</v>
      </c>
      <c r="D460" s="400" t="n">
        <v>1</v>
      </c>
      <c r="E460" s="400" t="n">
        <v>18</v>
      </c>
      <c r="F460" s="400" t="n">
        <v>0.8</v>
      </c>
      <c r="G460" s="74" t="s">
        <v>97</v>
      </c>
      <c r="H460" s="74" t="s">
        <v>1407</v>
      </c>
      <c r="I460" s="74" t="s">
        <v>75</v>
      </c>
      <c r="J460" s="74" t="s">
        <v>550</v>
      </c>
      <c r="K460" s="74" t="s">
        <v>42</v>
      </c>
      <c r="L460" s="74" t="s">
        <v>231</v>
      </c>
      <c r="M460" s="74" t="s">
        <v>1444</v>
      </c>
      <c r="N460" s="74" t="s">
        <v>909</v>
      </c>
      <c r="O460" s="74" t="s">
        <v>872</v>
      </c>
      <c r="P460" s="74" t="s">
        <v>263</v>
      </c>
      <c r="Q460" s="74" t="s">
        <v>51</v>
      </c>
      <c r="R460" s="74" t="n">
        <v>0.8</v>
      </c>
      <c r="S460" s="74" t="s">
        <v>51</v>
      </c>
      <c r="T460" s="74" t="s">
        <v>51</v>
      </c>
      <c r="U460" s="74" t="s">
        <v>1410</v>
      </c>
      <c r="V460" s="74" t="s">
        <v>51</v>
      </c>
      <c r="W460" s="76" t="s">
        <v>1469</v>
      </c>
      <c r="X460" s="76" t="s">
        <v>1470</v>
      </c>
      <c r="Y460" s="405" t="n">
        <f aca="false">F460-(AA460+AC460+AE460+AG460+AI460+AK460+AM460+AO460+AQ460+AS460+AU460+AW460+AY460+BA460+BC460+BE460+BG460+BI460+BK460+BM460+BO460+BQ460+BS460+BU460+BW460+BY460)</f>
        <v>0.0857</v>
      </c>
      <c r="Z460" s="406" t="s">
        <v>1471</v>
      </c>
      <c r="AA460" s="407" t="n">
        <v>0.7143</v>
      </c>
    </row>
    <row r="461" s="401" customFormat="true" ht="63" hidden="false" customHeight="true" outlineLevel="0" collapsed="false">
      <c r="A461" s="316" t="s">
        <v>1472</v>
      </c>
      <c r="B461" s="316" t="s">
        <v>1473</v>
      </c>
      <c r="C461" s="316" t="s">
        <v>1472</v>
      </c>
      <c r="D461" s="316" t="n">
        <v>9</v>
      </c>
      <c r="E461" s="316" t="n">
        <v>50</v>
      </c>
      <c r="F461" s="316" t="n">
        <v>5.4565</v>
      </c>
      <c r="G461" s="74" t="s">
        <v>97</v>
      </c>
      <c r="H461" s="74" t="s">
        <v>1474</v>
      </c>
      <c r="I461" s="74" t="s">
        <v>1046</v>
      </c>
      <c r="J461" s="74" t="s">
        <v>75</v>
      </c>
      <c r="K461" s="74" t="s">
        <v>551</v>
      </c>
      <c r="L461" s="91" t="s">
        <v>231</v>
      </c>
      <c r="M461" s="74" t="s">
        <v>1475</v>
      </c>
      <c r="N461" s="74" t="s">
        <v>262</v>
      </c>
      <c r="O461" s="74" t="s">
        <v>1476</v>
      </c>
      <c r="P461" s="74" t="s">
        <v>1477</v>
      </c>
      <c r="Q461" s="74" t="s">
        <v>272</v>
      </c>
      <c r="R461" s="316" t="n">
        <v>6</v>
      </c>
      <c r="S461" s="74" t="s">
        <v>49</v>
      </c>
      <c r="T461" s="74" t="s">
        <v>49</v>
      </c>
      <c r="U461" s="74" t="s">
        <v>50</v>
      </c>
      <c r="V461" s="74" t="s">
        <v>51</v>
      </c>
      <c r="W461" s="76" t="s">
        <v>1478</v>
      </c>
      <c r="X461" s="76" t="s">
        <v>1479</v>
      </c>
      <c r="Y461" s="86" t="n">
        <f aca="false">F461-(AA461+AC461+AE461+AG461+AI461+AK461+AM461+AO461+AQ461+AS461+AU461+AW461+AY461+BA461+BC461+BE461+BG461+BI461+BK461+BM461+BO461+BQ461+BS461+BU461+BW461+BY461)</f>
        <v>0</v>
      </c>
      <c r="Z461" s="122" t="s">
        <v>1480</v>
      </c>
      <c r="AA461" s="122" t="n">
        <v>1.2599</v>
      </c>
      <c r="AB461" s="122" t="s">
        <v>1481</v>
      </c>
      <c r="AC461" s="122" t="n">
        <v>1.8307</v>
      </c>
      <c r="AD461" s="122" t="s">
        <v>1482</v>
      </c>
      <c r="AE461" s="122" t="n">
        <v>2.3659</v>
      </c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</row>
    <row r="462" s="401" customFormat="true" ht="63" hidden="false" customHeight="true" outlineLevel="0" collapsed="false">
      <c r="A462" s="316" t="s">
        <v>1472</v>
      </c>
      <c r="B462" s="316" t="s">
        <v>1473</v>
      </c>
      <c r="C462" s="316" t="s">
        <v>1472</v>
      </c>
      <c r="D462" s="316" t="n">
        <v>30</v>
      </c>
      <c r="E462" s="316" t="n">
        <v>10</v>
      </c>
      <c r="F462" s="316" t="n">
        <v>20.8435</v>
      </c>
      <c r="G462" s="74" t="s">
        <v>97</v>
      </c>
      <c r="H462" s="74" t="s">
        <v>1474</v>
      </c>
      <c r="I462" s="74" t="s">
        <v>1046</v>
      </c>
      <c r="J462" s="74" t="s">
        <v>75</v>
      </c>
      <c r="K462" s="74" t="s">
        <v>42</v>
      </c>
      <c r="L462" s="91" t="s">
        <v>231</v>
      </c>
      <c r="M462" s="74" t="s">
        <v>1475</v>
      </c>
      <c r="N462" s="74" t="s">
        <v>262</v>
      </c>
      <c r="O462" s="74" t="s">
        <v>1476</v>
      </c>
      <c r="P462" s="74" t="s">
        <v>1477</v>
      </c>
      <c r="Q462" s="74" t="s">
        <v>272</v>
      </c>
      <c r="R462" s="316" t="n">
        <v>20.3</v>
      </c>
      <c r="S462" s="74" t="s">
        <v>49</v>
      </c>
      <c r="T462" s="74" t="s">
        <v>49</v>
      </c>
      <c r="U462" s="74" t="s">
        <v>50</v>
      </c>
      <c r="V462" s="74" t="s">
        <v>51</v>
      </c>
      <c r="W462" s="76" t="s">
        <v>1483</v>
      </c>
      <c r="X462" s="76" t="s">
        <v>1484</v>
      </c>
      <c r="Y462" s="86" t="n">
        <f aca="false">F462-(AA462+AC462+AE462+AG462+AI462+AK462+AM462+AO462+AQ462+AS462+AU462+AW462+AY462+BA462+BC462+BE462+BG462+BI462+BK462+BM462+BO462+BQ462+BS462+BU462+BW462+BY462)</f>
        <v>0.00579999999999714</v>
      </c>
      <c r="Z462" s="122" t="s">
        <v>1480</v>
      </c>
      <c r="AA462" s="122" t="n">
        <v>3.5156</v>
      </c>
      <c r="AB462" s="122" t="s">
        <v>1471</v>
      </c>
      <c r="AC462" s="122" t="n">
        <v>1.4892</v>
      </c>
      <c r="AD462" s="122" t="s">
        <v>1471</v>
      </c>
      <c r="AE462" s="122" t="n">
        <v>15.8329</v>
      </c>
      <c r="AF462" s="122"/>
      <c r="AG462" s="122"/>
      <c r="AH462" s="122"/>
      <c r="AI462" s="122"/>
      <c r="AJ462" s="122"/>
      <c r="AK462" s="122"/>
      <c r="AL462" s="122"/>
      <c r="AM462" s="122"/>
      <c r="AN462" s="122"/>
      <c r="AO462" s="122"/>
      <c r="AP462" s="122"/>
      <c r="AQ462" s="122"/>
      <c r="AR462" s="122"/>
      <c r="AS462" s="122"/>
      <c r="AT462" s="122"/>
      <c r="AU462" s="122"/>
      <c r="AV462" s="122"/>
      <c r="AW462" s="122"/>
      <c r="AX462" s="122"/>
      <c r="AY462" s="122"/>
      <c r="AZ462" s="122"/>
      <c r="BA462" s="122"/>
      <c r="BB462" s="122"/>
      <c r="BC462" s="122"/>
      <c r="BD462" s="122"/>
      <c r="BE462" s="122"/>
      <c r="BF462" s="122"/>
      <c r="BG462" s="122"/>
      <c r="BH462" s="122"/>
      <c r="BI462" s="122"/>
      <c r="BJ462" s="122"/>
      <c r="BK462" s="122"/>
      <c r="BL462" s="122"/>
      <c r="BM462" s="122"/>
      <c r="BN462" s="122"/>
      <c r="BO462" s="122"/>
      <c r="BP462" s="122"/>
    </row>
    <row r="463" s="401" customFormat="true" ht="63" hidden="false" customHeight="true" outlineLevel="0" collapsed="false">
      <c r="A463" s="316" t="s">
        <v>1472</v>
      </c>
      <c r="B463" s="316" t="s">
        <v>1473</v>
      </c>
      <c r="C463" s="316" t="s">
        <v>1485</v>
      </c>
      <c r="D463" s="316" t="n">
        <v>10</v>
      </c>
      <c r="E463" s="316" t="n">
        <v>12</v>
      </c>
      <c r="F463" s="316" t="n">
        <v>15</v>
      </c>
      <c r="G463" s="74" t="s">
        <v>97</v>
      </c>
      <c r="H463" s="74" t="s">
        <v>1474</v>
      </c>
      <c r="I463" s="74" t="s">
        <v>239</v>
      </c>
      <c r="J463" s="74" t="s">
        <v>41</v>
      </c>
      <c r="K463" s="74" t="s">
        <v>42</v>
      </c>
      <c r="L463" s="91" t="s">
        <v>231</v>
      </c>
      <c r="M463" s="74" t="s">
        <v>1475</v>
      </c>
      <c r="N463" s="74" t="s">
        <v>262</v>
      </c>
      <c r="O463" s="74" t="s">
        <v>1476</v>
      </c>
      <c r="P463" s="74" t="s">
        <v>1477</v>
      </c>
      <c r="Q463" s="74" t="s">
        <v>272</v>
      </c>
      <c r="R463" s="316" t="n">
        <v>15</v>
      </c>
      <c r="S463" s="74" t="s">
        <v>49</v>
      </c>
      <c r="T463" s="74" t="s">
        <v>49</v>
      </c>
      <c r="U463" s="74" t="s">
        <v>50</v>
      </c>
      <c r="V463" s="74" t="s">
        <v>51</v>
      </c>
      <c r="W463" s="76" t="s">
        <v>1486</v>
      </c>
      <c r="X463" s="76" t="s">
        <v>1487</v>
      </c>
      <c r="Y463" s="86" t="n">
        <f aca="false">F463-(AA463+AC463+AE463+AG463+AI463+AK463+AM463+AO463+AQ463+AS463+AU463+AW463+AY463+BA463+BC463+BE463+BG463+BI463+BK463+BM463+BO463+BQ463+BS463+BU463+BW463+BY463)</f>
        <v>0.013300000000001</v>
      </c>
      <c r="Z463" s="122" t="s">
        <v>1480</v>
      </c>
      <c r="AA463" s="122" t="n">
        <v>3.9919</v>
      </c>
      <c r="AB463" s="122" t="s">
        <v>1488</v>
      </c>
      <c r="AC463" s="122" t="n">
        <v>2.2576</v>
      </c>
      <c r="AD463" s="122" t="s">
        <v>1489</v>
      </c>
      <c r="AE463" s="122" t="n">
        <v>0.6938</v>
      </c>
      <c r="AF463" s="122" t="s">
        <v>1471</v>
      </c>
      <c r="AG463" s="122" t="n">
        <v>8.0434</v>
      </c>
      <c r="AH463" s="122"/>
      <c r="AI463" s="122"/>
      <c r="AJ463" s="122"/>
      <c r="AK463" s="122"/>
      <c r="AL463" s="122"/>
      <c r="AM463" s="122"/>
      <c r="AN463" s="122"/>
      <c r="AO463" s="122"/>
      <c r="AP463" s="122"/>
      <c r="AQ463" s="122"/>
      <c r="AR463" s="122"/>
      <c r="AS463" s="122"/>
      <c r="AT463" s="122"/>
      <c r="AU463" s="122"/>
      <c r="AV463" s="122"/>
      <c r="AW463" s="122"/>
      <c r="AX463" s="122"/>
      <c r="AY463" s="122"/>
      <c r="AZ463" s="122"/>
      <c r="BA463" s="122"/>
      <c r="BB463" s="122"/>
      <c r="BC463" s="122"/>
      <c r="BD463" s="122"/>
      <c r="BE463" s="122"/>
      <c r="BF463" s="122"/>
      <c r="BG463" s="122"/>
      <c r="BH463" s="122"/>
      <c r="BI463" s="122"/>
      <c r="BJ463" s="122"/>
      <c r="BK463" s="122"/>
      <c r="BL463" s="122"/>
      <c r="BM463" s="122"/>
      <c r="BN463" s="122"/>
      <c r="BO463" s="122"/>
      <c r="BP463" s="122"/>
    </row>
    <row r="464" s="87" customFormat="true" ht="63" hidden="false" customHeight="true" outlineLevel="0" collapsed="false">
      <c r="A464" s="73" t="s">
        <v>1472</v>
      </c>
      <c r="B464" s="81" t="s">
        <v>1490</v>
      </c>
      <c r="C464" s="74" t="s">
        <v>1491</v>
      </c>
      <c r="D464" s="408" t="n">
        <v>6</v>
      </c>
      <c r="E464" s="409" t="s">
        <v>1492</v>
      </c>
      <c r="F464" s="410" t="n">
        <v>1.4</v>
      </c>
      <c r="G464" s="74" t="s">
        <v>1493</v>
      </c>
      <c r="H464" s="75" t="s">
        <v>1474</v>
      </c>
      <c r="I464" s="74" t="s">
        <v>239</v>
      </c>
      <c r="J464" s="74" t="s">
        <v>75</v>
      </c>
      <c r="K464" s="75" t="s">
        <v>42</v>
      </c>
      <c r="L464" s="85" t="s">
        <v>231</v>
      </c>
      <c r="M464" s="74" t="s">
        <v>1475</v>
      </c>
      <c r="N464" s="74" t="s">
        <v>262</v>
      </c>
      <c r="O464" s="74" t="s">
        <v>1476</v>
      </c>
      <c r="P464" s="74" t="s">
        <v>1477</v>
      </c>
      <c r="Q464" s="74" t="s">
        <v>272</v>
      </c>
      <c r="R464" s="410" t="n">
        <v>1.4</v>
      </c>
      <c r="S464" s="74" t="s">
        <v>49</v>
      </c>
      <c r="T464" s="74" t="s">
        <v>49</v>
      </c>
      <c r="U464" s="74" t="s">
        <v>50</v>
      </c>
      <c r="V464" s="74" t="s">
        <v>51</v>
      </c>
      <c r="W464" s="76" t="s">
        <v>1494</v>
      </c>
      <c r="X464" s="76" t="s">
        <v>1495</v>
      </c>
      <c r="Y464" s="97" t="n">
        <f aca="false">F464-(AA464+AC464+AE464+AG464+AI464+AK464+AM464+AO464+AQ464+AS464+AU464+AW464+AY464+BA464+BC464+BE464+BG464+BI464+BK464+BM464+BO464+BQ464+BS464+BU464+BW464+BY464)</f>
        <v>0</v>
      </c>
      <c r="Z464" s="79" t="s">
        <v>1496</v>
      </c>
      <c r="AA464" s="87" t="n">
        <v>1.4</v>
      </c>
      <c r="XFD464" s="411" t="n">
        <f aca="false">SUM(D464:XFC464)</f>
        <v>10.2</v>
      </c>
    </row>
    <row r="465" s="87" customFormat="true" ht="63" hidden="false" customHeight="true" outlineLevel="0" collapsed="false">
      <c r="A465" s="73" t="s">
        <v>1472</v>
      </c>
      <c r="B465" s="81" t="s">
        <v>1490</v>
      </c>
      <c r="C465" s="74" t="s">
        <v>1497</v>
      </c>
      <c r="D465" s="408" t="n">
        <v>18</v>
      </c>
      <c r="E465" s="409" t="s">
        <v>302</v>
      </c>
      <c r="F465" s="410" t="n">
        <v>2.8</v>
      </c>
      <c r="G465" s="74" t="s">
        <v>1498</v>
      </c>
      <c r="H465" s="75" t="s">
        <v>1474</v>
      </c>
      <c r="I465" s="74" t="s">
        <v>239</v>
      </c>
      <c r="J465" s="74" t="s">
        <v>75</v>
      </c>
      <c r="K465" s="75" t="s">
        <v>42</v>
      </c>
      <c r="L465" s="85" t="s">
        <v>231</v>
      </c>
      <c r="M465" s="74" t="s">
        <v>1475</v>
      </c>
      <c r="N465" s="74" t="s">
        <v>262</v>
      </c>
      <c r="O465" s="74" t="s">
        <v>1476</v>
      </c>
      <c r="P465" s="74" t="s">
        <v>1477</v>
      </c>
      <c r="Q465" s="74" t="s">
        <v>272</v>
      </c>
      <c r="R465" s="410" t="n">
        <v>2.8</v>
      </c>
      <c r="S465" s="74" t="s">
        <v>49</v>
      </c>
      <c r="T465" s="74" t="s">
        <v>49</v>
      </c>
      <c r="U465" s="74" t="s">
        <v>50</v>
      </c>
      <c r="V465" s="74" t="s">
        <v>51</v>
      </c>
      <c r="W465" s="76" t="s">
        <v>1499</v>
      </c>
      <c r="X465" s="76" t="s">
        <v>1500</v>
      </c>
      <c r="Y465" s="97" t="n">
        <f aca="false">F465-(AA465+AC465+AE465+AG465+AI465+AK465+AM465+AO465+AQ465+AS465+AU465+AW465+AY465+BA465+BC465+BE465+BG465+BI465+BK465+BM465+BO465+BQ465+BS465+BU465+BW465+BY465)</f>
        <v>0</v>
      </c>
      <c r="Z465" s="79" t="s">
        <v>1496</v>
      </c>
      <c r="AA465" s="87" t="n">
        <v>2.8</v>
      </c>
    </row>
    <row r="466" s="87" customFormat="true" ht="63" hidden="false" customHeight="true" outlineLevel="0" collapsed="false">
      <c r="A466" s="73" t="s">
        <v>1472</v>
      </c>
      <c r="B466" s="81" t="s">
        <v>1490</v>
      </c>
      <c r="C466" s="74" t="s">
        <v>1501</v>
      </c>
      <c r="D466" s="408" t="n">
        <v>6</v>
      </c>
      <c r="E466" s="409" t="s">
        <v>465</v>
      </c>
      <c r="F466" s="410" t="n">
        <v>6.6</v>
      </c>
      <c r="G466" s="74" t="s">
        <v>1493</v>
      </c>
      <c r="H466" s="75" t="s">
        <v>1474</v>
      </c>
      <c r="I466" s="74" t="s">
        <v>239</v>
      </c>
      <c r="J466" s="74" t="s">
        <v>41</v>
      </c>
      <c r="K466" s="75" t="s">
        <v>42</v>
      </c>
      <c r="L466" s="85" t="s">
        <v>231</v>
      </c>
      <c r="M466" s="74" t="s">
        <v>1475</v>
      </c>
      <c r="N466" s="74" t="s">
        <v>262</v>
      </c>
      <c r="O466" s="74" t="s">
        <v>1476</v>
      </c>
      <c r="P466" s="74" t="s">
        <v>1477</v>
      </c>
      <c r="Q466" s="74" t="s">
        <v>272</v>
      </c>
      <c r="R466" s="410" t="n">
        <v>6.6</v>
      </c>
      <c r="S466" s="74" t="s">
        <v>49</v>
      </c>
      <c r="T466" s="74" t="s">
        <v>49</v>
      </c>
      <c r="U466" s="74" t="s">
        <v>50</v>
      </c>
      <c r="V466" s="74" t="s">
        <v>51</v>
      </c>
      <c r="W466" s="76" t="s">
        <v>1502</v>
      </c>
      <c r="X466" s="76" t="s">
        <v>1503</v>
      </c>
      <c r="Y466" s="97" t="n">
        <f aca="false">F466-(AA466+AC466+AE466+AG466+AI466+AK466+AM466+AO466+AQ466+AS466+AU466+AW466+AY466+BA466+BC466+BE466+BG466+BI466+BK466+BM466+BO466+BQ466+BS466+BU466+BW466+BY466)</f>
        <v>0</v>
      </c>
      <c r="Z466" s="79" t="s">
        <v>1496</v>
      </c>
      <c r="AA466" s="87" t="n">
        <v>6.6</v>
      </c>
    </row>
    <row r="467" s="417" customFormat="true" ht="63" hidden="false" customHeight="true" outlineLevel="0" collapsed="false">
      <c r="A467" s="114" t="s">
        <v>1472</v>
      </c>
      <c r="B467" s="186" t="s">
        <v>1490</v>
      </c>
      <c r="C467" s="116" t="s">
        <v>1504</v>
      </c>
      <c r="D467" s="412" t="n">
        <v>12</v>
      </c>
      <c r="E467" s="413" t="s">
        <v>1505</v>
      </c>
      <c r="F467" s="414" t="n">
        <v>0.9</v>
      </c>
      <c r="G467" s="116" t="s">
        <v>1493</v>
      </c>
      <c r="H467" s="83" t="s">
        <v>1474</v>
      </c>
      <c r="I467" s="116" t="s">
        <v>239</v>
      </c>
      <c r="J467" s="116" t="s">
        <v>41</v>
      </c>
      <c r="K467" s="83" t="s">
        <v>42</v>
      </c>
      <c r="L467" s="349" t="s">
        <v>231</v>
      </c>
      <c r="M467" s="116" t="s">
        <v>1475</v>
      </c>
      <c r="N467" s="116" t="s">
        <v>262</v>
      </c>
      <c r="O467" s="116" t="s">
        <v>1476</v>
      </c>
      <c r="P467" s="116" t="s">
        <v>1477</v>
      </c>
      <c r="Q467" s="116" t="s">
        <v>272</v>
      </c>
      <c r="R467" s="414" t="n">
        <v>0.9</v>
      </c>
      <c r="S467" s="116" t="s">
        <v>49</v>
      </c>
      <c r="T467" s="116" t="s">
        <v>49</v>
      </c>
      <c r="U467" s="116" t="s">
        <v>50</v>
      </c>
      <c r="V467" s="116" t="s">
        <v>51</v>
      </c>
      <c r="W467" s="415" t="s">
        <v>1506</v>
      </c>
      <c r="X467" s="415" t="s">
        <v>1507</v>
      </c>
      <c r="Y467" s="416" t="n">
        <f aca="false">F467-(AA467+AC467+AE467+AG467+AI467+AK467+AM467+AO467+AQ467+AS467+AU467+AW467+AY467+BA467+BC467+BE467+BG467+BI467+BK467+BM467+BO467+BQ467+BS467+BU467+BW467+BY467)</f>
        <v>0.9</v>
      </c>
      <c r="Z467" s="119"/>
    </row>
    <row r="468" s="417" customFormat="true" ht="63" hidden="false" customHeight="true" outlineLevel="0" collapsed="false">
      <c r="A468" s="114" t="s">
        <v>1472</v>
      </c>
      <c r="B468" s="186" t="s">
        <v>1490</v>
      </c>
      <c r="C468" s="116" t="s">
        <v>1504</v>
      </c>
      <c r="D468" s="412" t="n">
        <v>12</v>
      </c>
      <c r="E468" s="413" t="s">
        <v>1508</v>
      </c>
      <c r="F468" s="414" t="n">
        <v>0.5</v>
      </c>
      <c r="G468" s="116" t="s">
        <v>1493</v>
      </c>
      <c r="H468" s="83" t="s">
        <v>1474</v>
      </c>
      <c r="I468" s="116" t="s">
        <v>239</v>
      </c>
      <c r="J468" s="116" t="s">
        <v>41</v>
      </c>
      <c r="K468" s="83" t="s">
        <v>42</v>
      </c>
      <c r="L468" s="349" t="s">
        <v>231</v>
      </c>
      <c r="M468" s="116" t="s">
        <v>1475</v>
      </c>
      <c r="N468" s="116" t="s">
        <v>262</v>
      </c>
      <c r="O468" s="116" t="s">
        <v>1476</v>
      </c>
      <c r="P468" s="116" t="s">
        <v>1477</v>
      </c>
      <c r="Q468" s="116" t="s">
        <v>272</v>
      </c>
      <c r="R468" s="414" t="n">
        <v>0.5</v>
      </c>
      <c r="S468" s="116" t="s">
        <v>49</v>
      </c>
      <c r="T468" s="116" t="s">
        <v>49</v>
      </c>
      <c r="U468" s="116" t="s">
        <v>50</v>
      </c>
      <c r="V468" s="116" t="s">
        <v>51</v>
      </c>
      <c r="W468" s="415" t="s">
        <v>1509</v>
      </c>
      <c r="X468" s="415" t="s">
        <v>1510</v>
      </c>
      <c r="Y468" s="416" t="n">
        <f aca="false">F468-(AA468+AC468+AE468+AG468+AI468+AK468+AM468+AO468+AQ468+AS468+AU468+AW468+AY468+BA468+BC468+BE468+BG468+BI468+BK468+BM468+BO468+BQ468+BS468+BU468+BW468+BY468)</f>
        <v>0.5</v>
      </c>
    </row>
    <row r="469" s="87" customFormat="true" ht="63" hidden="false" customHeight="true" outlineLevel="0" collapsed="false">
      <c r="A469" s="73" t="s">
        <v>1472</v>
      </c>
      <c r="B469" s="81" t="s">
        <v>1490</v>
      </c>
      <c r="C469" s="74" t="s">
        <v>1504</v>
      </c>
      <c r="D469" s="408" t="n">
        <v>12</v>
      </c>
      <c r="E469" s="409" t="s">
        <v>1511</v>
      </c>
      <c r="F469" s="410" t="n">
        <v>3.8</v>
      </c>
      <c r="G469" s="74" t="s">
        <v>1493</v>
      </c>
      <c r="H469" s="75" t="s">
        <v>1474</v>
      </c>
      <c r="I469" s="74" t="s">
        <v>239</v>
      </c>
      <c r="J469" s="74" t="s">
        <v>41</v>
      </c>
      <c r="K469" s="75" t="s">
        <v>42</v>
      </c>
      <c r="L469" s="85" t="s">
        <v>231</v>
      </c>
      <c r="M469" s="74" t="s">
        <v>1475</v>
      </c>
      <c r="N469" s="74" t="s">
        <v>262</v>
      </c>
      <c r="O469" s="74" t="s">
        <v>1476</v>
      </c>
      <c r="P469" s="74" t="s">
        <v>1477</v>
      </c>
      <c r="Q469" s="74" t="s">
        <v>272</v>
      </c>
      <c r="R469" s="410" t="n">
        <v>3.8</v>
      </c>
      <c r="S469" s="74" t="s">
        <v>49</v>
      </c>
      <c r="T469" s="74" t="s">
        <v>49</v>
      </c>
      <c r="U469" s="74" t="s">
        <v>50</v>
      </c>
      <c r="V469" s="74" t="s">
        <v>51</v>
      </c>
      <c r="W469" s="76" t="s">
        <v>1512</v>
      </c>
      <c r="X469" s="76" t="s">
        <v>1513</v>
      </c>
      <c r="Y469" s="97" t="n">
        <f aca="false">F469-(AA469+AC469+AE469+AG469+AI469+AK469+AM469+AO469+AQ469+AS469+AU469+AW469+AY469+BA469+BC469+BE469+BG469+BI469+BK469+BM469+BO469+BQ469+BS469+BU469+BW469+BY469)</f>
        <v>0</v>
      </c>
      <c r="Z469" s="79" t="s">
        <v>1496</v>
      </c>
      <c r="AA469" s="87" t="n">
        <v>3.8</v>
      </c>
    </row>
    <row r="470" s="87" customFormat="true" ht="63" hidden="false" customHeight="true" outlineLevel="0" collapsed="false">
      <c r="A470" s="73" t="s">
        <v>1472</v>
      </c>
      <c r="B470" s="81" t="s">
        <v>1490</v>
      </c>
      <c r="C470" s="74" t="s">
        <v>1504</v>
      </c>
      <c r="D470" s="408" t="n">
        <v>12</v>
      </c>
      <c r="E470" s="409" t="s">
        <v>1514</v>
      </c>
      <c r="F470" s="410" t="n">
        <v>2.7</v>
      </c>
      <c r="G470" s="74" t="s">
        <v>1493</v>
      </c>
      <c r="H470" s="75" t="s">
        <v>1474</v>
      </c>
      <c r="I470" s="74" t="s">
        <v>239</v>
      </c>
      <c r="J470" s="74" t="s">
        <v>41</v>
      </c>
      <c r="K470" s="75" t="s">
        <v>42</v>
      </c>
      <c r="L470" s="85" t="s">
        <v>231</v>
      </c>
      <c r="M470" s="74" t="s">
        <v>1475</v>
      </c>
      <c r="N470" s="74" t="s">
        <v>262</v>
      </c>
      <c r="O470" s="74" t="s">
        <v>1476</v>
      </c>
      <c r="P470" s="74" t="s">
        <v>1477</v>
      </c>
      <c r="Q470" s="74" t="s">
        <v>272</v>
      </c>
      <c r="R470" s="410" t="n">
        <v>2.7</v>
      </c>
      <c r="S470" s="74" t="s">
        <v>49</v>
      </c>
      <c r="T470" s="74" t="s">
        <v>49</v>
      </c>
      <c r="U470" s="74" t="s">
        <v>50</v>
      </c>
      <c r="V470" s="74" t="s">
        <v>51</v>
      </c>
      <c r="W470" s="76" t="s">
        <v>1515</v>
      </c>
      <c r="X470" s="76" t="s">
        <v>1516</v>
      </c>
      <c r="Y470" s="97" t="n">
        <f aca="false">F470-(AA470+AC470+AE470+AG470+AI470+AK470+AM470+AO470+AQ470+AS470+AU470+AW470+AY470+BA470+BC470+BE470+BG470+BI470+BK470+BM470+BO470+BQ470+BS470+BU470+BW470+BY470)</f>
        <v>0</v>
      </c>
      <c r="Z470" s="79" t="s">
        <v>1496</v>
      </c>
      <c r="AA470" s="87" t="n">
        <v>2.7</v>
      </c>
    </row>
    <row r="471" s="417" customFormat="true" ht="63" hidden="false" customHeight="true" outlineLevel="0" collapsed="false">
      <c r="A471" s="114" t="s">
        <v>1472</v>
      </c>
      <c r="B471" s="186" t="s">
        <v>1490</v>
      </c>
      <c r="C471" s="116" t="s">
        <v>1491</v>
      </c>
      <c r="D471" s="412" t="n">
        <v>13</v>
      </c>
      <c r="E471" s="413" t="s">
        <v>344</v>
      </c>
      <c r="F471" s="414" t="n">
        <v>1.2</v>
      </c>
      <c r="G471" s="116" t="s">
        <v>1498</v>
      </c>
      <c r="H471" s="83" t="s">
        <v>1474</v>
      </c>
      <c r="I471" s="116" t="s">
        <v>239</v>
      </c>
      <c r="J471" s="116" t="s">
        <v>75</v>
      </c>
      <c r="K471" s="83" t="s">
        <v>42</v>
      </c>
      <c r="L471" s="349" t="s">
        <v>231</v>
      </c>
      <c r="M471" s="116" t="s">
        <v>1517</v>
      </c>
      <c r="N471" s="116" t="s">
        <v>1518</v>
      </c>
      <c r="O471" s="116" t="s">
        <v>1476</v>
      </c>
      <c r="P471" s="116" t="s">
        <v>1477</v>
      </c>
      <c r="Q471" s="116" t="s">
        <v>272</v>
      </c>
      <c r="R471" s="414" t="n">
        <v>1.2</v>
      </c>
      <c r="S471" s="116" t="s">
        <v>49</v>
      </c>
      <c r="T471" s="116" t="s">
        <v>49</v>
      </c>
      <c r="U471" s="116" t="s">
        <v>50</v>
      </c>
      <c r="V471" s="116" t="s">
        <v>51</v>
      </c>
      <c r="W471" s="415" t="s">
        <v>1502</v>
      </c>
      <c r="X471" s="415" t="s">
        <v>1519</v>
      </c>
      <c r="Y471" s="416" t="n">
        <f aca="false">F471-(AA471+AC471+AE471+AG471+AI471+AK471+AM471+AO471+AQ471+AS471+AU471+AW471+AY471+BA471+BC471+BE471+BG471+BI471+BK471+BM471+BO471+BQ471+BS471+BU471+BW471+BY471)</f>
        <v>1.2</v>
      </c>
    </row>
    <row r="472" s="87" customFormat="true" ht="63" hidden="false" customHeight="true" outlineLevel="0" collapsed="false">
      <c r="A472" s="73" t="s">
        <v>1472</v>
      </c>
      <c r="B472" s="81" t="s">
        <v>1490</v>
      </c>
      <c r="C472" s="74" t="s">
        <v>1497</v>
      </c>
      <c r="D472" s="408" t="n">
        <v>21</v>
      </c>
      <c r="E472" s="409" t="s">
        <v>370</v>
      </c>
      <c r="F472" s="410" t="n">
        <v>2.9</v>
      </c>
      <c r="G472" s="74" t="s">
        <v>1520</v>
      </c>
      <c r="H472" s="75" t="s">
        <v>1474</v>
      </c>
      <c r="I472" s="222" t="s">
        <v>239</v>
      </c>
      <c r="J472" s="74" t="s">
        <v>75</v>
      </c>
      <c r="K472" s="75" t="s">
        <v>42</v>
      </c>
      <c r="L472" s="85" t="s">
        <v>231</v>
      </c>
      <c r="M472" s="74" t="s">
        <v>1475</v>
      </c>
      <c r="N472" s="74" t="s">
        <v>262</v>
      </c>
      <c r="O472" s="74" t="s">
        <v>1476</v>
      </c>
      <c r="P472" s="74" t="s">
        <v>1477</v>
      </c>
      <c r="Q472" s="74" t="s">
        <v>272</v>
      </c>
      <c r="R472" s="410" t="n">
        <v>2.9</v>
      </c>
      <c r="S472" s="74"/>
      <c r="T472" s="74"/>
      <c r="U472" s="74" t="s">
        <v>50</v>
      </c>
      <c r="V472" s="74" t="s">
        <v>51</v>
      </c>
      <c r="W472" s="76" t="s">
        <v>1521</v>
      </c>
      <c r="X472" s="76" t="s">
        <v>1522</v>
      </c>
      <c r="Y472" s="97" t="n">
        <f aca="false">F472-(AA472+AC472+AE472+AG472+AI472+AK472+AM472+AO472+AQ472+AS472+AU472+AW472+AY472+BA472+BC472+BE472+BG472+BI472+BK472+BM472+BO472+BQ472+BS472+BU472+BW472+BY472)</f>
        <v>0</v>
      </c>
      <c r="Z472" s="79" t="s">
        <v>1496</v>
      </c>
      <c r="AA472" s="87" t="n">
        <v>2.9</v>
      </c>
    </row>
    <row r="473" s="87" customFormat="true" ht="63" hidden="false" customHeight="true" outlineLevel="0" collapsed="false">
      <c r="A473" s="73" t="s">
        <v>1472</v>
      </c>
      <c r="B473" s="81" t="s">
        <v>1490</v>
      </c>
      <c r="C473" s="74" t="s">
        <v>1523</v>
      </c>
      <c r="D473" s="408" t="n">
        <v>1</v>
      </c>
      <c r="E473" s="409" t="s">
        <v>344</v>
      </c>
      <c r="F473" s="410" t="n">
        <v>3.2</v>
      </c>
      <c r="G473" s="74" t="s">
        <v>1524</v>
      </c>
      <c r="H473" s="75" t="s">
        <v>1474</v>
      </c>
      <c r="I473" s="74" t="s">
        <v>239</v>
      </c>
      <c r="J473" s="74" t="s">
        <v>804</v>
      </c>
      <c r="K473" s="75" t="s">
        <v>42</v>
      </c>
      <c r="L473" s="85" t="s">
        <v>231</v>
      </c>
      <c r="M473" s="74" t="s">
        <v>1475</v>
      </c>
      <c r="N473" s="74" t="s">
        <v>262</v>
      </c>
      <c r="O473" s="74" t="s">
        <v>1476</v>
      </c>
      <c r="P473" s="74" t="s">
        <v>1477</v>
      </c>
      <c r="Q473" s="74" t="s">
        <v>272</v>
      </c>
      <c r="R473" s="410" t="n">
        <v>3.2</v>
      </c>
      <c r="S473" s="74" t="s">
        <v>49</v>
      </c>
      <c r="T473" s="74" t="s">
        <v>49</v>
      </c>
      <c r="U473" s="74" t="s">
        <v>50</v>
      </c>
      <c r="V473" s="74" t="s">
        <v>51</v>
      </c>
      <c r="W473" s="76" t="s">
        <v>1525</v>
      </c>
      <c r="X473" s="76" t="s">
        <v>1526</v>
      </c>
      <c r="Y473" s="97" t="n">
        <f aca="false">F473-(AA473+AC473+AE473+AG473+AI473+AK473+AM473+AO473+AQ473+AS473+AU473+AW473+AY473+BA473+BC473+BE473+BG473+BI473+BK473+BM473+BO473+BQ473+BS473+BU473+BW473+BY473)</f>
        <v>0</v>
      </c>
      <c r="Z473" s="79" t="s">
        <v>1496</v>
      </c>
      <c r="AA473" s="87" t="n">
        <v>3.2</v>
      </c>
    </row>
    <row r="474" s="417" customFormat="true" ht="63" hidden="false" customHeight="true" outlineLevel="0" collapsed="false">
      <c r="A474" s="114" t="s">
        <v>1472</v>
      </c>
      <c r="B474" s="186" t="s">
        <v>1490</v>
      </c>
      <c r="C474" s="116" t="s">
        <v>1523</v>
      </c>
      <c r="D474" s="412" t="n">
        <v>1</v>
      </c>
      <c r="E474" s="413" t="s">
        <v>370</v>
      </c>
      <c r="F474" s="414" t="n">
        <v>2.1</v>
      </c>
      <c r="G474" s="116" t="s">
        <v>1527</v>
      </c>
      <c r="H474" s="83" t="s">
        <v>1474</v>
      </c>
      <c r="I474" s="256" t="s">
        <v>239</v>
      </c>
      <c r="J474" s="116" t="s">
        <v>75</v>
      </c>
      <c r="K474" s="83" t="s">
        <v>42</v>
      </c>
      <c r="L474" s="349" t="s">
        <v>231</v>
      </c>
      <c r="M474" s="116" t="s">
        <v>1475</v>
      </c>
      <c r="N474" s="116" t="s">
        <v>262</v>
      </c>
      <c r="O474" s="116" t="s">
        <v>1476</v>
      </c>
      <c r="P474" s="116" t="s">
        <v>1477</v>
      </c>
      <c r="Q474" s="116" t="s">
        <v>272</v>
      </c>
      <c r="R474" s="414" t="n">
        <v>2.1</v>
      </c>
      <c r="S474" s="116" t="s">
        <v>49</v>
      </c>
      <c r="T474" s="116" t="s">
        <v>49</v>
      </c>
      <c r="U474" s="116" t="s">
        <v>50</v>
      </c>
      <c r="V474" s="116" t="s">
        <v>51</v>
      </c>
      <c r="W474" s="415" t="s">
        <v>1528</v>
      </c>
      <c r="X474" s="415" t="s">
        <v>1529</v>
      </c>
      <c r="Y474" s="416" t="n">
        <f aca="false">F474-(AA474+AC474+AE474+AG474+AI474+AK474+AM474+AO474+AQ474+AS474+AU474+AW474+AY474+BA474+BC474+BE474+BG474+BI474+BK474+BM474+BO474+BQ474+BS474+BU474+BW474+BY474)</f>
        <v>2.1</v>
      </c>
    </row>
    <row r="475" s="87" customFormat="true" ht="63" hidden="false" customHeight="true" outlineLevel="0" collapsed="false">
      <c r="A475" s="73" t="s">
        <v>1472</v>
      </c>
      <c r="B475" s="81" t="s">
        <v>1490</v>
      </c>
      <c r="C475" s="74" t="s">
        <v>1523</v>
      </c>
      <c r="D475" s="408" t="n">
        <v>1</v>
      </c>
      <c r="E475" s="409" t="s">
        <v>370</v>
      </c>
      <c r="F475" s="410" t="n">
        <v>3</v>
      </c>
      <c r="G475" s="74" t="s">
        <v>1527</v>
      </c>
      <c r="H475" s="75" t="s">
        <v>1474</v>
      </c>
      <c r="I475" s="222" t="s">
        <v>239</v>
      </c>
      <c r="J475" s="74" t="s">
        <v>75</v>
      </c>
      <c r="K475" s="75" t="s">
        <v>42</v>
      </c>
      <c r="L475" s="85" t="s">
        <v>231</v>
      </c>
      <c r="M475" s="74" t="s">
        <v>1475</v>
      </c>
      <c r="N475" s="74" t="s">
        <v>262</v>
      </c>
      <c r="O475" s="74" t="s">
        <v>1476</v>
      </c>
      <c r="P475" s="74" t="s">
        <v>1477</v>
      </c>
      <c r="Q475" s="74" t="s">
        <v>272</v>
      </c>
      <c r="R475" s="410" t="n">
        <v>3</v>
      </c>
      <c r="S475" s="74" t="s">
        <v>49</v>
      </c>
      <c r="T475" s="74" t="s">
        <v>49</v>
      </c>
      <c r="U475" s="74" t="s">
        <v>50</v>
      </c>
      <c r="V475" s="74" t="s">
        <v>51</v>
      </c>
      <c r="W475" s="76" t="s">
        <v>1530</v>
      </c>
      <c r="X475" s="76" t="s">
        <v>1531</v>
      </c>
      <c r="Y475" s="97" t="n">
        <f aca="false">F475-(AA475+AC475+AE475+AG475+AI475+AK475+AM475+AO475+AQ475+AS475+AU475+AW475+AY475+BA475+BC475+BE475+BG475+BI475+BK475+BM475+BO475+BQ475+BS475+BU475+BW475+BY475)</f>
        <v>0.1128</v>
      </c>
      <c r="Z475" s="79" t="s">
        <v>1496</v>
      </c>
      <c r="AA475" s="87" t="n">
        <v>2.8872</v>
      </c>
    </row>
    <row r="476" s="417" customFormat="true" ht="63" hidden="false" customHeight="true" outlineLevel="0" collapsed="false">
      <c r="A476" s="114" t="s">
        <v>1472</v>
      </c>
      <c r="B476" s="186" t="s">
        <v>1490</v>
      </c>
      <c r="C476" s="116" t="s">
        <v>1491</v>
      </c>
      <c r="D476" s="412" t="n">
        <v>33</v>
      </c>
      <c r="E476" s="413" t="s">
        <v>1532</v>
      </c>
      <c r="F476" s="414" t="n">
        <v>0.8</v>
      </c>
      <c r="G476" s="116" t="s">
        <v>1533</v>
      </c>
      <c r="H476" s="83" t="s">
        <v>1474</v>
      </c>
      <c r="I476" s="256" t="s">
        <v>239</v>
      </c>
      <c r="J476" s="116" t="s">
        <v>41</v>
      </c>
      <c r="K476" s="83" t="s">
        <v>42</v>
      </c>
      <c r="L476" s="349" t="s">
        <v>231</v>
      </c>
      <c r="M476" s="116" t="s">
        <v>1475</v>
      </c>
      <c r="N476" s="116" t="s">
        <v>262</v>
      </c>
      <c r="O476" s="116" t="s">
        <v>1476</v>
      </c>
      <c r="P476" s="116" t="s">
        <v>1477</v>
      </c>
      <c r="Q476" s="116" t="s">
        <v>272</v>
      </c>
      <c r="R476" s="414" t="n">
        <v>0.8</v>
      </c>
      <c r="S476" s="116"/>
      <c r="T476" s="116"/>
      <c r="U476" s="116" t="s">
        <v>50</v>
      </c>
      <c r="V476" s="116" t="s">
        <v>51</v>
      </c>
      <c r="W476" s="415" t="s">
        <v>1534</v>
      </c>
      <c r="X476" s="415" t="s">
        <v>1535</v>
      </c>
      <c r="Y476" s="416" t="n">
        <f aca="false">F476-(AA476+AC476+AE476+AG476+AI476+AK476+AM476+AO476+AQ476+AS476+AU476+AW476+AY476+BA476+BC476+BE476+BG476+BI476+BK476+BM476+BO476+BQ476+BS476+BU476+BW476+BY476)</f>
        <v>0.8</v>
      </c>
      <c r="Z476" s="119"/>
    </row>
    <row r="477" s="417" customFormat="true" ht="63" hidden="false" customHeight="true" outlineLevel="0" collapsed="false">
      <c r="A477" s="114" t="s">
        <v>1472</v>
      </c>
      <c r="B477" s="186" t="s">
        <v>1490</v>
      </c>
      <c r="C477" s="116" t="s">
        <v>1491</v>
      </c>
      <c r="D477" s="412" t="n">
        <v>33</v>
      </c>
      <c r="E477" s="413" t="s">
        <v>1536</v>
      </c>
      <c r="F477" s="414" t="n">
        <v>0.7</v>
      </c>
      <c r="G477" s="116" t="s">
        <v>1533</v>
      </c>
      <c r="H477" s="83" t="s">
        <v>1474</v>
      </c>
      <c r="I477" s="256" t="s">
        <v>239</v>
      </c>
      <c r="J477" s="116" t="s">
        <v>41</v>
      </c>
      <c r="K477" s="83" t="s">
        <v>42</v>
      </c>
      <c r="L477" s="349" t="s">
        <v>231</v>
      </c>
      <c r="M477" s="116" t="s">
        <v>1475</v>
      </c>
      <c r="N477" s="116" t="s">
        <v>262</v>
      </c>
      <c r="O477" s="116" t="s">
        <v>1476</v>
      </c>
      <c r="P477" s="116" t="s">
        <v>1477</v>
      </c>
      <c r="Q477" s="116" t="s">
        <v>272</v>
      </c>
      <c r="R477" s="414" t="n">
        <v>0.7</v>
      </c>
      <c r="S477" s="116" t="s">
        <v>49</v>
      </c>
      <c r="T477" s="116" t="s">
        <v>49</v>
      </c>
      <c r="U477" s="116" t="s">
        <v>50</v>
      </c>
      <c r="V477" s="116" t="s">
        <v>51</v>
      </c>
      <c r="W477" s="415" t="s">
        <v>1537</v>
      </c>
      <c r="X477" s="415" t="s">
        <v>1538</v>
      </c>
      <c r="Y477" s="416" t="n">
        <f aca="false">F477-(AA477+AC477+AE477+AG477+AI477+AK477+AM477+AO477+AQ477+AS477+AU477+AW477+AY477+BA477+BC477+BE477+BG477+BI477+BK477+BM477+BO477+BQ477+BS477+BU477+BW477+BY477)</f>
        <v>0.7</v>
      </c>
      <c r="Z477" s="119"/>
    </row>
    <row r="478" s="87" customFormat="true" ht="63" hidden="false" customHeight="true" outlineLevel="0" collapsed="false">
      <c r="A478" s="73" t="s">
        <v>1472</v>
      </c>
      <c r="B478" s="81" t="s">
        <v>1490</v>
      </c>
      <c r="C478" s="74" t="s">
        <v>1491</v>
      </c>
      <c r="D478" s="408" t="n">
        <v>33</v>
      </c>
      <c r="E478" s="409" t="s">
        <v>1539</v>
      </c>
      <c r="F478" s="410" t="n">
        <v>0.3</v>
      </c>
      <c r="G478" s="74" t="s">
        <v>1533</v>
      </c>
      <c r="H478" s="75" t="s">
        <v>1474</v>
      </c>
      <c r="I478" s="222" t="s">
        <v>239</v>
      </c>
      <c r="J478" s="74" t="s">
        <v>41</v>
      </c>
      <c r="K478" s="75" t="s">
        <v>42</v>
      </c>
      <c r="L478" s="85" t="s">
        <v>231</v>
      </c>
      <c r="M478" s="74" t="s">
        <v>1475</v>
      </c>
      <c r="N478" s="74" t="s">
        <v>262</v>
      </c>
      <c r="O478" s="74" t="s">
        <v>1476</v>
      </c>
      <c r="P478" s="74" t="s">
        <v>1477</v>
      </c>
      <c r="Q478" s="74" t="s">
        <v>272</v>
      </c>
      <c r="R478" s="410" t="n">
        <v>0.3</v>
      </c>
      <c r="S478" s="74" t="s">
        <v>49</v>
      </c>
      <c r="T478" s="74" t="s">
        <v>49</v>
      </c>
      <c r="U478" s="74" t="s">
        <v>50</v>
      </c>
      <c r="V478" s="74" t="s">
        <v>51</v>
      </c>
      <c r="W478" s="76" t="s">
        <v>1540</v>
      </c>
      <c r="X478" s="76" t="s">
        <v>1541</v>
      </c>
      <c r="Y478" s="97" t="n">
        <f aca="false">F478-(AA478+AC478+AE478+AG478+AI478+AK478+AM478+AO478+AQ478+AS478+AU478+AW478+AY478+BA478+BC478+BE478+BG478+BI478+BK478+BM478+BO478+BQ478+BS478+BU478+BW478+BY478)</f>
        <v>0</v>
      </c>
      <c r="Z478" s="87" t="s">
        <v>1468</v>
      </c>
      <c r="AA478" s="87" t="n">
        <v>0.3</v>
      </c>
    </row>
    <row r="479" s="417" customFormat="true" ht="63" hidden="false" customHeight="true" outlineLevel="0" collapsed="false">
      <c r="A479" s="114" t="s">
        <v>1472</v>
      </c>
      <c r="B479" s="186" t="s">
        <v>1490</v>
      </c>
      <c r="C479" s="116" t="s">
        <v>1491</v>
      </c>
      <c r="D479" s="412" t="n">
        <v>16</v>
      </c>
      <c r="E479" s="413" t="s">
        <v>1492</v>
      </c>
      <c r="F479" s="414" t="n">
        <v>3.1</v>
      </c>
      <c r="G479" s="116" t="s">
        <v>1520</v>
      </c>
      <c r="H479" s="83" t="s">
        <v>1474</v>
      </c>
      <c r="I479" s="256" t="s">
        <v>239</v>
      </c>
      <c r="J479" s="116" t="s">
        <v>75</v>
      </c>
      <c r="K479" s="83" t="s">
        <v>42</v>
      </c>
      <c r="L479" s="349" t="s">
        <v>231</v>
      </c>
      <c r="M479" s="116" t="s">
        <v>1475</v>
      </c>
      <c r="N479" s="116" t="s">
        <v>1518</v>
      </c>
      <c r="O479" s="116" t="s">
        <v>1476</v>
      </c>
      <c r="P479" s="116" t="s">
        <v>1477</v>
      </c>
      <c r="Q479" s="116" t="s">
        <v>272</v>
      </c>
      <c r="R479" s="414" t="n">
        <v>3.1</v>
      </c>
      <c r="S479" s="116"/>
      <c r="T479" s="116"/>
      <c r="U479" s="116" t="s">
        <v>50</v>
      </c>
      <c r="V479" s="116" t="s">
        <v>51</v>
      </c>
      <c r="W479" s="415" t="s">
        <v>1542</v>
      </c>
      <c r="X479" s="415" t="s">
        <v>1543</v>
      </c>
      <c r="Y479" s="416" t="n">
        <f aca="false">F479-(AA479+AC479+AE479+AG479+AI479+AK479+AM479+AO479+AQ479+AS479+AU479+AW479+AY479+BA479+BC479+BE479+BG479+BI479+BK479+BM479+BO479+BQ479+BS479+BU479+BW479+BY479)</f>
        <v>3.1</v>
      </c>
    </row>
    <row r="480" s="90" customFormat="true" ht="63" hidden="false" customHeight="true" outlineLevel="0" collapsed="false">
      <c r="A480" s="63" t="s">
        <v>1472</v>
      </c>
      <c r="B480" s="135" t="s">
        <v>1490</v>
      </c>
      <c r="C480" s="64" t="s">
        <v>1491</v>
      </c>
      <c r="D480" s="241" t="n">
        <v>33</v>
      </c>
      <c r="E480" s="418" t="s">
        <v>1364</v>
      </c>
      <c r="F480" s="419" t="n">
        <v>0.5</v>
      </c>
      <c r="G480" s="64" t="s">
        <v>1533</v>
      </c>
      <c r="H480" s="65" t="s">
        <v>1474</v>
      </c>
      <c r="I480" s="242" t="s">
        <v>239</v>
      </c>
      <c r="J480" s="64" t="s">
        <v>75</v>
      </c>
      <c r="K480" s="65" t="s">
        <v>42</v>
      </c>
      <c r="L480" s="88" t="s">
        <v>231</v>
      </c>
      <c r="M480" s="64" t="s">
        <v>1475</v>
      </c>
      <c r="N480" s="64" t="s">
        <v>262</v>
      </c>
      <c r="O480" s="64" t="s">
        <v>1476</v>
      </c>
      <c r="P480" s="64" t="s">
        <v>1477</v>
      </c>
      <c r="Q480" s="64" t="s">
        <v>272</v>
      </c>
      <c r="R480" s="419" t="n">
        <v>0.5</v>
      </c>
      <c r="S480" s="64"/>
      <c r="T480" s="64"/>
      <c r="U480" s="64" t="s">
        <v>50</v>
      </c>
      <c r="V480" s="64" t="s">
        <v>51</v>
      </c>
      <c r="W480" s="66" t="s">
        <v>1544</v>
      </c>
      <c r="X480" s="66" t="s">
        <v>1545</v>
      </c>
      <c r="Y480" s="89" t="n">
        <f aca="false">F480-(AA480+AC480+AE480+AG480+AI480+AK480+AM480+AO480+AQ480+AS480+AU480+AW480+AY480+BA480+BC480+BE480+BG480+BI480+BK480+BM480+BO480+BQ480+BS480+BU480+BW480+BY480)</f>
        <v>0.4324</v>
      </c>
      <c r="Z480" s="69" t="s">
        <v>1546</v>
      </c>
      <c r="AA480" s="90" t="n">
        <v>0.0676</v>
      </c>
    </row>
    <row r="481" s="428" customFormat="true" ht="63" hidden="false" customHeight="true" outlineLevel="0" collapsed="false">
      <c r="A481" s="114" t="s">
        <v>1472</v>
      </c>
      <c r="B481" s="420" t="s">
        <v>1490</v>
      </c>
      <c r="C481" s="421" t="s">
        <v>1491</v>
      </c>
      <c r="D481" s="422" t="n">
        <v>34</v>
      </c>
      <c r="E481" s="423" t="s">
        <v>1539</v>
      </c>
      <c r="F481" s="424" t="n">
        <v>0.5</v>
      </c>
      <c r="G481" s="421" t="s">
        <v>1533</v>
      </c>
      <c r="H481" s="425" t="s">
        <v>1474</v>
      </c>
      <c r="I481" s="421" t="s">
        <v>239</v>
      </c>
      <c r="J481" s="421" t="s">
        <v>75</v>
      </c>
      <c r="K481" s="425" t="s">
        <v>42</v>
      </c>
      <c r="L481" s="426" t="s">
        <v>231</v>
      </c>
      <c r="M481" s="421" t="s">
        <v>1475</v>
      </c>
      <c r="N481" s="421" t="s">
        <v>1547</v>
      </c>
      <c r="O481" s="421" t="s">
        <v>1476</v>
      </c>
      <c r="P481" s="421" t="s">
        <v>1477</v>
      </c>
      <c r="Q481" s="421" t="s">
        <v>272</v>
      </c>
      <c r="R481" s="424" t="n">
        <v>0.5</v>
      </c>
      <c r="S481" s="421" t="s">
        <v>49</v>
      </c>
      <c r="T481" s="421" t="s">
        <v>49</v>
      </c>
      <c r="U481" s="421" t="s">
        <v>50</v>
      </c>
      <c r="V481" s="421" t="s">
        <v>51</v>
      </c>
      <c r="W481" s="427" t="s">
        <v>1548</v>
      </c>
      <c r="X481" s="427" t="s">
        <v>1549</v>
      </c>
      <c r="Y481" s="371" t="n">
        <f aca="false">F481-(AA481+AC481+AE481+AG481+AI481+AK481+AM481+AO481+AQ481+AS481+AU481+AW481+AY481+BA481+BC481+BE481+BG481+BI481+BK481+BM481+BO481+BQ481+BS481+BU481+BW481+BY481)</f>
        <v>0.5</v>
      </c>
    </row>
    <row r="482" s="87" customFormat="true" ht="63" hidden="false" customHeight="true" outlineLevel="0" collapsed="false">
      <c r="A482" s="73" t="s">
        <v>1472</v>
      </c>
      <c r="B482" s="81" t="s">
        <v>1473</v>
      </c>
      <c r="C482" s="74" t="s">
        <v>1550</v>
      </c>
      <c r="D482" s="408" t="n">
        <v>15</v>
      </c>
      <c r="E482" s="409" t="n">
        <v>3</v>
      </c>
      <c r="F482" s="410" t="n">
        <v>14.2</v>
      </c>
      <c r="G482" s="74" t="s">
        <v>201</v>
      </c>
      <c r="H482" s="75" t="s">
        <v>1474</v>
      </c>
      <c r="I482" s="74" t="s">
        <v>1046</v>
      </c>
      <c r="J482" s="74" t="s">
        <v>75</v>
      </c>
      <c r="K482" s="75" t="s">
        <v>42</v>
      </c>
      <c r="L482" s="85" t="s">
        <v>231</v>
      </c>
      <c r="M482" s="74" t="s">
        <v>1475</v>
      </c>
      <c r="N482" s="74" t="s">
        <v>262</v>
      </c>
      <c r="O482" s="74" t="s">
        <v>1476</v>
      </c>
      <c r="P482" s="74" t="s">
        <v>1477</v>
      </c>
      <c r="Q482" s="74" t="s">
        <v>272</v>
      </c>
      <c r="R482" s="410" t="n">
        <v>14.2</v>
      </c>
      <c r="S482" s="74" t="s">
        <v>49</v>
      </c>
      <c r="T482" s="74" t="s">
        <v>49</v>
      </c>
      <c r="U482" s="74" t="s">
        <v>50</v>
      </c>
      <c r="V482" s="74" t="s">
        <v>51</v>
      </c>
      <c r="W482" s="76" t="s">
        <v>1551</v>
      </c>
      <c r="X482" s="76" t="s">
        <v>1552</v>
      </c>
      <c r="Y482" s="86" t="n">
        <f aca="false">F482-(AA482+AC482+AE482+AG482+AI482+AK482+AM482+AO482+AQ482+AS482+AU482+AW482+AY482+BA482+BC482+BE482+BG482+BI482+BK482+BM482+BO482+BQ482+BS482+BU482+BW482+BY482)</f>
        <v>0</v>
      </c>
      <c r="Z482" s="79" t="s">
        <v>1553</v>
      </c>
      <c r="AA482" s="87" t="n">
        <v>14.2</v>
      </c>
    </row>
    <row r="483" s="87" customFormat="true" ht="63" hidden="false" customHeight="true" outlineLevel="0" collapsed="false">
      <c r="A483" s="73" t="s">
        <v>1472</v>
      </c>
      <c r="B483" s="81" t="s">
        <v>1473</v>
      </c>
      <c r="C483" s="74" t="s">
        <v>1550</v>
      </c>
      <c r="D483" s="408" t="n">
        <v>16</v>
      </c>
      <c r="E483" s="409" t="n">
        <v>10</v>
      </c>
      <c r="F483" s="410" t="n">
        <v>5.3</v>
      </c>
      <c r="G483" s="74" t="s">
        <v>201</v>
      </c>
      <c r="H483" s="75" t="s">
        <v>1474</v>
      </c>
      <c r="I483" s="74" t="s">
        <v>1554</v>
      </c>
      <c r="J483" s="74" t="s">
        <v>41</v>
      </c>
      <c r="K483" s="75" t="s">
        <v>42</v>
      </c>
      <c r="L483" s="85" t="s">
        <v>231</v>
      </c>
      <c r="M483" s="74" t="s">
        <v>1475</v>
      </c>
      <c r="N483" s="74" t="s">
        <v>262</v>
      </c>
      <c r="O483" s="74" t="s">
        <v>1476</v>
      </c>
      <c r="P483" s="74" t="s">
        <v>1477</v>
      </c>
      <c r="Q483" s="74" t="s">
        <v>272</v>
      </c>
      <c r="R483" s="410" t="n">
        <v>5.3</v>
      </c>
      <c r="S483" s="74" t="s">
        <v>49</v>
      </c>
      <c r="T483" s="74" t="s">
        <v>49</v>
      </c>
      <c r="U483" s="74" t="s">
        <v>50</v>
      </c>
      <c r="V483" s="74" t="s">
        <v>51</v>
      </c>
      <c r="W483" s="76" t="s">
        <v>1509</v>
      </c>
      <c r="X483" s="76" t="s">
        <v>1510</v>
      </c>
      <c r="Y483" s="86" t="n">
        <f aca="false">F483-(AA483+AC483+AE483+AG483+AI483+AK483+AM483+AO483+AQ483+AS483+AU483+AW483+AY483+BA483+BC483+BE483+BG483+BI483+BK483+BM483+BO483+BQ483+BS483+BU483+BW483+BY483)</f>
        <v>0</v>
      </c>
      <c r="Z483" s="79" t="s">
        <v>1553</v>
      </c>
      <c r="AA483" s="87" t="n">
        <v>5.3</v>
      </c>
    </row>
    <row r="484" s="87" customFormat="true" ht="63" hidden="false" customHeight="true" outlineLevel="0" collapsed="false">
      <c r="A484" s="73" t="s">
        <v>1472</v>
      </c>
      <c r="B484" s="81" t="s">
        <v>1473</v>
      </c>
      <c r="C484" s="74" t="s">
        <v>1555</v>
      </c>
      <c r="D484" s="408" t="n">
        <v>4</v>
      </c>
      <c r="E484" s="409" t="s">
        <v>1556</v>
      </c>
      <c r="F484" s="410" t="n">
        <v>3</v>
      </c>
      <c r="G484" s="74" t="s">
        <v>201</v>
      </c>
      <c r="H484" s="75" t="s">
        <v>1474</v>
      </c>
      <c r="I484" s="74" t="s">
        <v>1046</v>
      </c>
      <c r="J484" s="74" t="s">
        <v>75</v>
      </c>
      <c r="K484" s="75" t="s">
        <v>551</v>
      </c>
      <c r="L484" s="85" t="s">
        <v>231</v>
      </c>
      <c r="M484" s="74" t="s">
        <v>1475</v>
      </c>
      <c r="N484" s="74" t="s">
        <v>262</v>
      </c>
      <c r="O484" s="74" t="s">
        <v>1476</v>
      </c>
      <c r="P484" s="74" t="s">
        <v>1477</v>
      </c>
      <c r="Q484" s="74" t="s">
        <v>272</v>
      </c>
      <c r="R484" s="410" t="n">
        <v>3</v>
      </c>
      <c r="S484" s="74" t="s">
        <v>49</v>
      </c>
      <c r="T484" s="74" t="s">
        <v>49</v>
      </c>
      <c r="U484" s="74" t="s">
        <v>50</v>
      </c>
      <c r="V484" s="74" t="s">
        <v>51</v>
      </c>
      <c r="W484" s="76" t="s">
        <v>1557</v>
      </c>
      <c r="X484" s="76" t="s">
        <v>1558</v>
      </c>
      <c r="Y484" s="86" t="n">
        <f aca="false">F484-(AA484+AC484+AE484+AG484+AI484+AK484+AM484+AO484+AQ484+AS484+AU484+AW484+AY484+BA484+BC484+BE484+BG484+BI484+BK484+BM484+BO484+BQ484+BS484+BU484+BW484+BY484)</f>
        <v>0</v>
      </c>
      <c r="Z484" s="79" t="s">
        <v>1553</v>
      </c>
      <c r="AA484" s="87" t="n">
        <v>3</v>
      </c>
    </row>
    <row r="485" s="75" customFormat="true" ht="51.75" hidden="false" customHeight="true" outlineLevel="0" collapsed="false">
      <c r="A485" s="73" t="s">
        <v>1559</v>
      </c>
      <c r="B485" s="75" t="s">
        <v>1560</v>
      </c>
      <c r="C485" s="75" t="s">
        <v>1560</v>
      </c>
      <c r="D485" s="429" t="n">
        <v>83</v>
      </c>
      <c r="E485" s="429" t="n">
        <v>52</v>
      </c>
      <c r="F485" s="429" t="n">
        <v>21.5</v>
      </c>
      <c r="G485" s="75" t="s">
        <v>204</v>
      </c>
      <c r="H485" s="75" t="s">
        <v>39</v>
      </c>
      <c r="I485" s="75" t="s">
        <v>1561</v>
      </c>
      <c r="J485" s="75" t="s">
        <v>1561</v>
      </c>
      <c r="K485" s="75" t="s">
        <v>42</v>
      </c>
      <c r="L485" s="75" t="s">
        <v>43</v>
      </c>
      <c r="M485" s="75" t="s">
        <v>1562</v>
      </c>
      <c r="N485" s="75" t="s">
        <v>1561</v>
      </c>
      <c r="O485" s="75" t="s">
        <v>206</v>
      </c>
      <c r="P485" s="75" t="s">
        <v>263</v>
      </c>
      <c r="Q485" s="75" t="s">
        <v>1561</v>
      </c>
      <c r="R485" s="75" t="s">
        <v>1561</v>
      </c>
      <c r="S485" s="75" t="s">
        <v>1563</v>
      </c>
      <c r="T485" s="75" t="s">
        <v>1561</v>
      </c>
      <c r="U485" s="75" t="s">
        <v>50</v>
      </c>
      <c r="V485" s="75" t="s">
        <v>51</v>
      </c>
      <c r="W485" s="74" t="s">
        <v>1564</v>
      </c>
      <c r="X485" s="74" t="s">
        <v>1565</v>
      </c>
      <c r="Y485" s="86" t="n">
        <f aca="false">F485-(AA485+AC485+AE485+AG485+AI485+AK485+AM485+AO485+AQ485+AS485+AU485+AW485+AY485+BA485+BC485+BE485+BG485+BI485+BK485+BM485+BO485+BQ485+BS485+BU485+BW485+BY485)</f>
        <v>0</v>
      </c>
      <c r="Z485" s="75" t="s">
        <v>1566</v>
      </c>
      <c r="AA485" s="79" t="n">
        <v>1.3296</v>
      </c>
      <c r="AB485" s="75" t="s">
        <v>1567</v>
      </c>
      <c r="AC485" s="79" t="n">
        <v>20.1704</v>
      </c>
    </row>
    <row r="486" s="75" customFormat="true" ht="51.75" hidden="false" customHeight="true" outlineLevel="0" collapsed="false">
      <c r="A486" s="73" t="s">
        <v>1559</v>
      </c>
      <c r="B486" s="75" t="s">
        <v>1560</v>
      </c>
      <c r="C486" s="75" t="s">
        <v>1560</v>
      </c>
      <c r="D486" s="75" t="n">
        <v>83</v>
      </c>
      <c r="E486" s="75" t="n">
        <v>53.54</v>
      </c>
      <c r="F486" s="429" t="n">
        <v>3.3</v>
      </c>
      <c r="G486" s="75" t="s">
        <v>204</v>
      </c>
      <c r="H486" s="75" t="s">
        <v>39</v>
      </c>
      <c r="I486" s="75" t="s">
        <v>1561</v>
      </c>
      <c r="J486" s="75" t="s">
        <v>1561</v>
      </c>
      <c r="K486" s="75" t="s">
        <v>42</v>
      </c>
      <c r="L486" s="75" t="s">
        <v>43</v>
      </c>
      <c r="M486" s="75" t="s">
        <v>1562</v>
      </c>
      <c r="N486" s="75" t="s">
        <v>1561</v>
      </c>
      <c r="O486" s="75" t="s">
        <v>206</v>
      </c>
      <c r="P486" s="75" t="s">
        <v>263</v>
      </c>
      <c r="Q486" s="75" t="s">
        <v>1561</v>
      </c>
      <c r="R486" s="75" t="s">
        <v>1561</v>
      </c>
      <c r="S486" s="75" t="s">
        <v>1563</v>
      </c>
      <c r="T486" s="75" t="s">
        <v>1561</v>
      </c>
      <c r="U486" s="75" t="s">
        <v>50</v>
      </c>
      <c r="V486" s="75" t="s">
        <v>51</v>
      </c>
      <c r="W486" s="74" t="s">
        <v>1568</v>
      </c>
      <c r="X486" s="74" t="s">
        <v>1569</v>
      </c>
      <c r="Y486" s="86" t="n">
        <f aca="false">F486-(AA486+AC486+AE486+AG486+AI486+AK486+AM486+AO486+AQ486+AS486+AU486+AW486+AY486+BA486+BC486+BE486+BG486+BI486+BK486+BM486+BO486+BQ486+BS486+BU486+BW486+BY486)</f>
        <v>0</v>
      </c>
      <c r="Z486" s="75" t="s">
        <v>1566</v>
      </c>
      <c r="AA486" s="79" t="n">
        <v>0.2227</v>
      </c>
      <c r="AB486" s="75" t="s">
        <v>1570</v>
      </c>
      <c r="AC486" s="79" t="n">
        <v>3.0773</v>
      </c>
    </row>
    <row r="487" s="75" customFormat="true" ht="51.75" hidden="false" customHeight="true" outlineLevel="0" collapsed="false">
      <c r="A487" s="73" t="s">
        <v>1571</v>
      </c>
      <c r="B487" s="75" t="s">
        <v>1560</v>
      </c>
      <c r="C487" s="75" t="s">
        <v>1560</v>
      </c>
      <c r="D487" s="75" t="n">
        <v>83</v>
      </c>
      <c r="E487" s="75" t="n">
        <v>59.6</v>
      </c>
      <c r="F487" s="429" t="n">
        <v>1.605</v>
      </c>
      <c r="G487" s="75" t="s">
        <v>204</v>
      </c>
      <c r="H487" s="75" t="s">
        <v>39</v>
      </c>
      <c r="I487" s="75" t="s">
        <v>1561</v>
      </c>
      <c r="J487" s="75" t="s">
        <v>1561</v>
      </c>
      <c r="K487" s="75" t="s">
        <v>42</v>
      </c>
      <c r="L487" s="75" t="s">
        <v>43</v>
      </c>
      <c r="M487" s="75" t="s">
        <v>1562</v>
      </c>
      <c r="N487" s="75" t="s">
        <v>1561</v>
      </c>
      <c r="O487" s="75" t="s">
        <v>206</v>
      </c>
      <c r="P487" s="75" t="s">
        <v>263</v>
      </c>
      <c r="Q487" s="74" t="s">
        <v>49</v>
      </c>
      <c r="R487" s="74" t="s">
        <v>49</v>
      </c>
      <c r="S487" s="74" t="s">
        <v>49</v>
      </c>
      <c r="T487" s="74" t="s">
        <v>49</v>
      </c>
      <c r="U487" s="75" t="s">
        <v>50</v>
      </c>
      <c r="V487" s="75" t="s">
        <v>51</v>
      </c>
      <c r="W487" s="74" t="s">
        <v>1572</v>
      </c>
      <c r="X487" s="74" t="s">
        <v>1573</v>
      </c>
      <c r="Y487" s="86" t="n">
        <f aca="false">F487-(AA487+AC487+AE487+AG487+AI487+AK487+AM487+AO487+AQ487+AS487+AU487+AW487+AY487+BA487+BC487+BE487+BG487+BI487+BK487+BM487+BO487+BQ487+BS487+BU487+BW487+BY487)</f>
        <v>0</v>
      </c>
      <c r="Z487" s="75" t="s">
        <v>1570</v>
      </c>
      <c r="AA487" s="79" t="n">
        <v>1.605</v>
      </c>
    </row>
    <row r="488" s="75" customFormat="true" ht="61.5" hidden="false" customHeight="true" outlineLevel="0" collapsed="false">
      <c r="A488" s="73" t="s">
        <v>1571</v>
      </c>
      <c r="B488" s="81" t="s">
        <v>1560</v>
      </c>
      <c r="C488" s="81" t="s">
        <v>1560</v>
      </c>
      <c r="D488" s="75" t="n">
        <v>83</v>
      </c>
      <c r="E488" s="75" t="n">
        <v>69</v>
      </c>
      <c r="F488" s="429" t="n">
        <v>2.5</v>
      </c>
      <c r="G488" s="75" t="s">
        <v>204</v>
      </c>
      <c r="H488" s="75" t="s">
        <v>39</v>
      </c>
      <c r="I488" s="75" t="s">
        <v>1561</v>
      </c>
      <c r="J488" s="75" t="s">
        <v>1561</v>
      </c>
      <c r="K488" s="75" t="s">
        <v>42</v>
      </c>
      <c r="L488" s="75" t="s">
        <v>43</v>
      </c>
      <c r="M488" s="75" t="s">
        <v>1562</v>
      </c>
      <c r="N488" s="75" t="s">
        <v>1561</v>
      </c>
      <c r="O488" s="75" t="s">
        <v>206</v>
      </c>
      <c r="P488" s="75" t="s">
        <v>263</v>
      </c>
      <c r="Q488" s="74" t="s">
        <v>49</v>
      </c>
      <c r="R488" s="74" t="s">
        <v>49</v>
      </c>
      <c r="S488" s="74" t="s">
        <v>49</v>
      </c>
      <c r="T488" s="74" t="s">
        <v>49</v>
      </c>
      <c r="U488" s="75" t="s">
        <v>50</v>
      </c>
      <c r="V488" s="75" t="s">
        <v>51</v>
      </c>
      <c r="W488" s="74" t="s">
        <v>1574</v>
      </c>
      <c r="X488" s="74" t="s">
        <v>1575</v>
      </c>
      <c r="Y488" s="86" t="n">
        <f aca="false">F488-(AA488+AC488+AE488+AG488+AI488+AK488+AM488+AO488+AQ488+AS488+AU488+AW488+AY488+BA488+BC488+BE488+BG488+BI488+BK488+BM488+BO488+BQ488+BS488+BU488+BW488+BY488)</f>
        <v>0</v>
      </c>
      <c r="Z488" s="75" t="s">
        <v>1570</v>
      </c>
      <c r="AA488" s="79" t="n">
        <v>2.5</v>
      </c>
    </row>
    <row r="489" s="79" customFormat="true" ht="75" hidden="false" customHeight="true" outlineLevel="0" collapsed="false">
      <c r="A489" s="73" t="s">
        <v>1571</v>
      </c>
      <c r="B489" s="81" t="s">
        <v>1560</v>
      </c>
      <c r="C489" s="81" t="s">
        <v>1560</v>
      </c>
      <c r="D489" s="75" t="n">
        <v>83</v>
      </c>
      <c r="E489" s="75" t="n">
        <v>37</v>
      </c>
      <c r="F489" s="429" t="n">
        <v>0.3</v>
      </c>
      <c r="G489" s="75" t="s">
        <v>204</v>
      </c>
      <c r="H489" s="75" t="s">
        <v>39</v>
      </c>
      <c r="I489" s="75" t="s">
        <v>1561</v>
      </c>
      <c r="J489" s="75" t="s">
        <v>1561</v>
      </c>
      <c r="K489" s="75" t="s">
        <v>42</v>
      </c>
      <c r="L489" s="75" t="s">
        <v>43</v>
      </c>
      <c r="M489" s="75" t="s">
        <v>1562</v>
      </c>
      <c r="N489" s="75" t="s">
        <v>1561</v>
      </c>
      <c r="O489" s="75" t="s">
        <v>206</v>
      </c>
      <c r="P489" s="75" t="s">
        <v>263</v>
      </c>
      <c r="Q489" s="74" t="s">
        <v>49</v>
      </c>
      <c r="R489" s="74" t="s">
        <v>49</v>
      </c>
      <c r="S489" s="74" t="s">
        <v>49</v>
      </c>
      <c r="T489" s="74" t="s">
        <v>49</v>
      </c>
      <c r="U489" s="75" t="s">
        <v>50</v>
      </c>
      <c r="V489" s="75" t="s">
        <v>51</v>
      </c>
      <c r="W489" s="74" t="s">
        <v>1576</v>
      </c>
      <c r="X489" s="74" t="s">
        <v>1577</v>
      </c>
      <c r="Y489" s="86" t="n">
        <f aca="false">F489-(AA489+AC489+AE489+AG489+AI489+AK489+AM489+AO489+AQ489+AS489+AU489+AW489+AY489+BA489+BC489+BE489+BG489+BI489+BK489+BM489+BO489+BQ489+BS489+BU489+BW489+BY489)</f>
        <v>0</v>
      </c>
      <c r="Z489" s="75" t="s">
        <v>1566</v>
      </c>
      <c r="AA489" s="79" t="n">
        <v>0.1523</v>
      </c>
      <c r="AB489" s="75" t="s">
        <v>1570</v>
      </c>
      <c r="AC489" s="79" t="n">
        <v>0.1477</v>
      </c>
    </row>
    <row r="490" s="430" customFormat="true" ht="75" hidden="false" customHeight="true" outlineLevel="0" collapsed="false">
      <c r="A490" s="73" t="s">
        <v>1559</v>
      </c>
      <c r="B490" s="75" t="s">
        <v>1560</v>
      </c>
      <c r="C490" s="75" t="s">
        <v>1578</v>
      </c>
      <c r="D490" s="75" t="n">
        <v>61</v>
      </c>
      <c r="E490" s="75" t="n">
        <v>15</v>
      </c>
      <c r="F490" s="75" t="n">
        <v>2.7</v>
      </c>
      <c r="G490" s="75" t="s">
        <v>204</v>
      </c>
      <c r="H490" s="75" t="s">
        <v>39</v>
      </c>
      <c r="I490" s="75" t="s">
        <v>1561</v>
      </c>
      <c r="J490" s="75" t="s">
        <v>1561</v>
      </c>
      <c r="K490" s="75" t="s">
        <v>551</v>
      </c>
      <c r="L490" s="75" t="s">
        <v>43</v>
      </c>
      <c r="M490" s="75" t="s">
        <v>1562</v>
      </c>
      <c r="N490" s="75" t="s">
        <v>1561</v>
      </c>
      <c r="O490" s="75" t="s">
        <v>206</v>
      </c>
      <c r="P490" s="75" t="s">
        <v>263</v>
      </c>
      <c r="Q490" s="75" t="s">
        <v>1561</v>
      </c>
      <c r="R490" s="75" t="s">
        <v>1561</v>
      </c>
      <c r="S490" s="75" t="s">
        <v>1563</v>
      </c>
      <c r="T490" s="75" t="s">
        <v>1561</v>
      </c>
      <c r="U490" s="75" t="s">
        <v>50</v>
      </c>
      <c r="V490" s="75" t="s">
        <v>51</v>
      </c>
      <c r="W490" s="74" t="s">
        <v>1579</v>
      </c>
      <c r="X490" s="74" t="s">
        <v>1580</v>
      </c>
      <c r="Y490" s="78" t="n">
        <f aca="false">F490-(AA490+AC490+AE490+AG490+AI490+AK490+AM490+AO490+AQ490+AS490+AU490+AW490+AY490+BA490+BC490+BE490+BG490+BI490+BK490+BM490+BO490+BQ490+BS490+BU490+BW490+BY490)</f>
        <v>0</v>
      </c>
      <c r="Z490" s="75" t="s">
        <v>1581</v>
      </c>
      <c r="AA490" s="75" t="n">
        <v>2.7</v>
      </c>
      <c r="AB490" s="75"/>
      <c r="AC490" s="75"/>
      <c r="AD490" s="75"/>
      <c r="AE490" s="75"/>
      <c r="AF490" s="75"/>
      <c r="AG490" s="75"/>
      <c r="AH490" s="75"/>
      <c r="AI490" s="75"/>
      <c r="AJ490" s="75"/>
      <c r="AK490" s="75"/>
      <c r="AL490" s="75"/>
      <c r="AM490" s="75"/>
      <c r="AN490" s="75"/>
      <c r="AO490" s="75"/>
      <c r="AP490" s="75"/>
      <c r="AQ490" s="75"/>
      <c r="AR490" s="75"/>
      <c r="AS490" s="75"/>
      <c r="AT490" s="75"/>
      <c r="AU490" s="75"/>
      <c r="AV490" s="75"/>
      <c r="AW490" s="75"/>
      <c r="AX490" s="75"/>
      <c r="AY490" s="75"/>
      <c r="AZ490" s="75"/>
      <c r="BA490" s="75"/>
      <c r="BB490" s="75"/>
      <c r="BC490" s="75"/>
      <c r="BD490" s="75"/>
      <c r="BE490" s="75"/>
      <c r="BF490" s="75"/>
      <c r="BG490" s="75"/>
      <c r="BH490" s="75"/>
      <c r="BI490" s="75"/>
      <c r="BJ490" s="75"/>
      <c r="BK490" s="75"/>
      <c r="BL490" s="75"/>
      <c r="BM490" s="75"/>
      <c r="BN490" s="75"/>
      <c r="BO490" s="75"/>
      <c r="BP490" s="75"/>
      <c r="BQ490" s="75"/>
      <c r="BR490" s="75"/>
      <c r="BS490" s="75"/>
      <c r="BT490" s="75"/>
      <c r="BU490" s="75"/>
      <c r="BV490" s="75"/>
      <c r="BW490" s="75"/>
      <c r="BX490" s="75"/>
      <c r="BY490" s="75"/>
    </row>
    <row r="491" s="430" customFormat="true" ht="75" hidden="false" customHeight="true" outlineLevel="0" collapsed="false">
      <c r="A491" s="73" t="s">
        <v>1571</v>
      </c>
      <c r="B491" s="75" t="s">
        <v>1560</v>
      </c>
      <c r="C491" s="75" t="s">
        <v>1578</v>
      </c>
      <c r="D491" s="75" t="n">
        <v>69</v>
      </c>
      <c r="E491" s="75" t="n">
        <v>5</v>
      </c>
      <c r="F491" s="429" t="n">
        <v>1.4</v>
      </c>
      <c r="G491" s="75" t="s">
        <v>899</v>
      </c>
      <c r="H491" s="75" t="s">
        <v>39</v>
      </c>
      <c r="I491" s="75" t="s">
        <v>1561</v>
      </c>
      <c r="J491" s="75" t="s">
        <v>1561</v>
      </c>
      <c r="K491" s="75" t="s">
        <v>551</v>
      </c>
      <c r="L491" s="75" t="s">
        <v>43</v>
      </c>
      <c r="M491" s="75" t="s">
        <v>1562</v>
      </c>
      <c r="N491" s="75" t="s">
        <v>1561</v>
      </c>
      <c r="O491" s="75" t="s">
        <v>206</v>
      </c>
      <c r="P491" s="75" t="s">
        <v>263</v>
      </c>
      <c r="Q491" s="74" t="s">
        <v>49</v>
      </c>
      <c r="R491" s="74" t="s">
        <v>49</v>
      </c>
      <c r="S491" s="74" t="s">
        <v>49</v>
      </c>
      <c r="T491" s="74" t="s">
        <v>49</v>
      </c>
      <c r="U491" s="75" t="s">
        <v>50</v>
      </c>
      <c r="V491" s="75" t="s">
        <v>51</v>
      </c>
      <c r="W491" s="74" t="s">
        <v>1582</v>
      </c>
      <c r="X491" s="74" t="s">
        <v>1583</v>
      </c>
      <c r="Y491" s="78" t="n">
        <f aca="false">F491-(AA491+AC491+AE491+AG491+AI491+AK491+AM491+AO491+AQ491+AS491+AU491+AW491+AY491+BA491+BC491+BE491+BG491+BI491+BK491+BM491+BO491+BQ491+BS491+BU491+BW491+BY491)</f>
        <v>0</v>
      </c>
      <c r="Z491" s="75" t="s">
        <v>1584</v>
      </c>
      <c r="AA491" s="75" t="n">
        <v>1.4</v>
      </c>
      <c r="AB491" s="75"/>
      <c r="AC491" s="75"/>
      <c r="AD491" s="75"/>
      <c r="AE491" s="75"/>
      <c r="AF491" s="75"/>
      <c r="AG491" s="75"/>
      <c r="AH491" s="75"/>
      <c r="AI491" s="75"/>
      <c r="AJ491" s="75"/>
      <c r="AK491" s="75"/>
      <c r="AL491" s="75"/>
      <c r="AM491" s="75"/>
      <c r="AN491" s="75"/>
      <c r="AO491" s="75"/>
      <c r="AP491" s="75"/>
      <c r="AQ491" s="75"/>
      <c r="AR491" s="75"/>
      <c r="AS491" s="75"/>
      <c r="AT491" s="75"/>
      <c r="AU491" s="75"/>
      <c r="AV491" s="75"/>
      <c r="AW491" s="75"/>
      <c r="AX491" s="75"/>
      <c r="AY491" s="75"/>
      <c r="AZ491" s="75"/>
      <c r="BA491" s="75"/>
      <c r="BB491" s="75"/>
      <c r="BC491" s="75"/>
      <c r="BD491" s="75"/>
      <c r="BE491" s="75"/>
      <c r="BF491" s="75"/>
      <c r="BG491" s="75"/>
      <c r="BH491" s="75"/>
      <c r="BI491" s="75"/>
      <c r="BJ491" s="75"/>
      <c r="BK491" s="75"/>
      <c r="BL491" s="75"/>
      <c r="BM491" s="75"/>
      <c r="BN491" s="75"/>
      <c r="BO491" s="75"/>
      <c r="BP491" s="75"/>
      <c r="BQ491" s="75"/>
      <c r="BR491" s="75"/>
      <c r="BS491" s="75"/>
      <c r="BT491" s="75"/>
      <c r="BU491" s="75"/>
      <c r="BV491" s="75"/>
      <c r="BW491" s="75"/>
      <c r="BX491" s="75"/>
      <c r="BY491" s="75"/>
    </row>
    <row r="492" s="432" customFormat="true" ht="75" hidden="false" customHeight="true" outlineLevel="0" collapsed="false">
      <c r="A492" s="63" t="s">
        <v>1571</v>
      </c>
      <c r="B492" s="135" t="s">
        <v>1560</v>
      </c>
      <c r="C492" s="65" t="s">
        <v>1578</v>
      </c>
      <c r="D492" s="65" t="n">
        <v>69</v>
      </c>
      <c r="E492" s="65" t="n">
        <v>10</v>
      </c>
      <c r="F492" s="431" t="n">
        <v>2.1</v>
      </c>
      <c r="G492" s="65" t="s">
        <v>223</v>
      </c>
      <c r="H492" s="65" t="s">
        <v>39</v>
      </c>
      <c r="I492" s="65" t="s">
        <v>1561</v>
      </c>
      <c r="J492" s="65" t="s">
        <v>1561</v>
      </c>
      <c r="K492" s="65" t="s">
        <v>551</v>
      </c>
      <c r="L492" s="65" t="s">
        <v>43</v>
      </c>
      <c r="M492" s="65" t="s">
        <v>1562</v>
      </c>
      <c r="N492" s="65" t="s">
        <v>1561</v>
      </c>
      <c r="O492" s="65" t="s">
        <v>271</v>
      </c>
      <c r="P492" s="65" t="s">
        <v>263</v>
      </c>
      <c r="Q492" s="64" t="s">
        <v>49</v>
      </c>
      <c r="R492" s="64" t="s">
        <v>49</v>
      </c>
      <c r="S492" s="64" t="s">
        <v>49</v>
      </c>
      <c r="T492" s="64" t="s">
        <v>49</v>
      </c>
      <c r="U492" s="65" t="s">
        <v>50</v>
      </c>
      <c r="V492" s="65" t="s">
        <v>51</v>
      </c>
      <c r="W492" s="64" t="s">
        <v>1585</v>
      </c>
      <c r="X492" s="64" t="s">
        <v>1586</v>
      </c>
      <c r="Y492" s="68" t="n">
        <f aca="false">F492-(AA492+AC492+AE492+AG492+AI492+AK492+AM492+AO492+AQ492+AS492+AU492+AW492+AY492+BA492+BC492+BE492+BG492+BI492+BK492+BM492+BO492+BQ492+BS492+BU492+BW492+BY492)</f>
        <v>0.4683</v>
      </c>
      <c r="Z492" s="65" t="s">
        <v>1581</v>
      </c>
      <c r="AA492" s="65" t="n">
        <v>1.2134</v>
      </c>
      <c r="AB492" s="65" t="s">
        <v>1587</v>
      </c>
      <c r="AC492" s="65" t="n">
        <v>0.4183</v>
      </c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</row>
    <row r="493" s="430" customFormat="true" ht="75" hidden="false" customHeight="true" outlineLevel="0" collapsed="false">
      <c r="A493" s="92" t="s">
        <v>1571</v>
      </c>
      <c r="B493" s="149" t="s">
        <v>1560</v>
      </c>
      <c r="C493" s="94" t="s">
        <v>1578</v>
      </c>
      <c r="D493" s="94" t="n">
        <v>69</v>
      </c>
      <c r="E493" s="94" t="n">
        <v>24</v>
      </c>
      <c r="F493" s="433" t="n">
        <v>0.9</v>
      </c>
      <c r="G493" s="94" t="s">
        <v>899</v>
      </c>
      <c r="H493" s="94" t="s">
        <v>39</v>
      </c>
      <c r="I493" s="94" t="s">
        <v>1561</v>
      </c>
      <c r="J493" s="94" t="s">
        <v>1561</v>
      </c>
      <c r="K493" s="94" t="s">
        <v>551</v>
      </c>
      <c r="L493" s="94" t="s">
        <v>43</v>
      </c>
      <c r="M493" s="94" t="s">
        <v>1562</v>
      </c>
      <c r="N493" s="94" t="s">
        <v>1561</v>
      </c>
      <c r="O493" s="94" t="s">
        <v>206</v>
      </c>
      <c r="P493" s="94" t="s">
        <v>263</v>
      </c>
      <c r="Q493" s="93" t="s">
        <v>49</v>
      </c>
      <c r="R493" s="93" t="s">
        <v>49</v>
      </c>
      <c r="S493" s="93" t="s">
        <v>49</v>
      </c>
      <c r="T493" s="93" t="s">
        <v>49</v>
      </c>
      <c r="U493" s="94" t="s">
        <v>50</v>
      </c>
      <c r="V493" s="94" t="s">
        <v>51</v>
      </c>
      <c r="W493" s="93" t="s">
        <v>1588</v>
      </c>
      <c r="X493" s="93" t="s">
        <v>1589</v>
      </c>
      <c r="Y493" s="84" t="n">
        <f aca="false">F493-(AA493+AC493+AE493+AG493+AI493+AK493+AM493+AO493+AQ493+AS493+AU493+AW493+AY493+BA493+BC493+BE493+BG493+BI493+BK493+BM493+BO493+BQ493+BS493+BU493+BW493+BY493)</f>
        <v>0</v>
      </c>
      <c r="Z493" s="94" t="s">
        <v>1584</v>
      </c>
      <c r="AA493" s="94" t="n">
        <v>0.9</v>
      </c>
      <c r="AB493" s="94"/>
      <c r="AC493" s="94"/>
      <c r="AD493" s="94"/>
      <c r="AE493" s="94"/>
      <c r="AF493" s="94"/>
      <c r="AG493" s="94"/>
      <c r="AH493" s="94"/>
      <c r="AI493" s="94"/>
      <c r="AJ493" s="94"/>
      <c r="AK493" s="94"/>
      <c r="AL493" s="94"/>
      <c r="AM493" s="94"/>
      <c r="AN493" s="94"/>
      <c r="AO493" s="94"/>
      <c r="AP493" s="94"/>
      <c r="AQ493" s="94"/>
      <c r="AR493" s="94"/>
      <c r="AS493" s="94"/>
      <c r="AT493" s="94"/>
      <c r="AU493" s="94"/>
      <c r="AV493" s="94"/>
      <c r="AW493" s="94"/>
      <c r="AX493" s="94"/>
      <c r="AY493" s="94"/>
      <c r="AZ493" s="94"/>
      <c r="BA493" s="94"/>
      <c r="BB493" s="94"/>
      <c r="BC493" s="94"/>
      <c r="BD493" s="94"/>
      <c r="BE493" s="94"/>
      <c r="BF493" s="94"/>
      <c r="BG493" s="94"/>
      <c r="BH493" s="94"/>
      <c r="BI493" s="94"/>
      <c r="BJ493" s="94"/>
      <c r="BK493" s="94"/>
      <c r="BL493" s="94"/>
      <c r="BM493" s="94"/>
      <c r="BN493" s="94"/>
      <c r="BO493" s="94"/>
      <c r="BP493" s="94"/>
      <c r="BQ493" s="94"/>
      <c r="BR493" s="94"/>
      <c r="BS493" s="94"/>
      <c r="BT493" s="94"/>
      <c r="BU493" s="94"/>
      <c r="BV493" s="94"/>
      <c r="BW493" s="94"/>
      <c r="BX493" s="94"/>
      <c r="BY493" s="94"/>
    </row>
    <row r="494" s="87" customFormat="true" ht="45" hidden="false" customHeight="true" outlineLevel="0" collapsed="false">
      <c r="A494" s="73" t="s">
        <v>1571</v>
      </c>
      <c r="B494" s="244" t="s">
        <v>1560</v>
      </c>
      <c r="C494" s="74" t="s">
        <v>1560</v>
      </c>
      <c r="D494" s="85" t="n">
        <v>58</v>
      </c>
      <c r="E494" s="74" t="n">
        <v>3</v>
      </c>
      <c r="F494" s="74" t="n">
        <v>1.1</v>
      </c>
      <c r="G494" s="74" t="s">
        <v>1590</v>
      </c>
      <c r="H494" s="75" t="s">
        <v>548</v>
      </c>
      <c r="I494" s="74" t="s">
        <v>1563</v>
      </c>
      <c r="J494" s="74" t="s">
        <v>1563</v>
      </c>
      <c r="K494" s="75" t="s">
        <v>42</v>
      </c>
      <c r="L494" s="74" t="s">
        <v>43</v>
      </c>
      <c r="M494" s="73" t="s">
        <v>1591</v>
      </c>
      <c r="N494" s="74" t="s">
        <v>1592</v>
      </c>
      <c r="O494" s="74" t="s">
        <v>412</v>
      </c>
      <c r="P494" s="74" t="s">
        <v>263</v>
      </c>
      <c r="Q494" s="74" t="s">
        <v>1593</v>
      </c>
      <c r="R494" s="74" t="n">
        <v>1.1</v>
      </c>
      <c r="S494" s="74" t="s">
        <v>49</v>
      </c>
      <c r="T494" s="74" t="s">
        <v>49</v>
      </c>
      <c r="U494" s="74" t="s">
        <v>571</v>
      </c>
      <c r="V494" s="74" t="s">
        <v>51</v>
      </c>
      <c r="W494" s="74" t="n">
        <v>2236360.4</v>
      </c>
      <c r="X494" s="74" t="n">
        <v>424083.95</v>
      </c>
      <c r="Y494" s="86" t="n">
        <f aca="false">F494-(AA494+AC494+AE494+AG494+AI494+AK494+AM494+AO494+AQ494+AS494+AU494+AW494+AY494+BA494+BC494+BE494+BG494+BI494+BK494+BM494+BO494+BQ494+BS494+BU494+BW494+BY494)</f>
        <v>0</v>
      </c>
      <c r="Z494" s="79" t="s">
        <v>1594</v>
      </c>
      <c r="AA494" s="87" t="n">
        <v>1.1</v>
      </c>
    </row>
    <row r="495" s="87" customFormat="true" ht="45" hidden="false" customHeight="true" outlineLevel="0" collapsed="false">
      <c r="A495" s="73" t="s">
        <v>1571</v>
      </c>
      <c r="B495" s="244" t="s">
        <v>1560</v>
      </c>
      <c r="C495" s="74" t="s">
        <v>1560</v>
      </c>
      <c r="D495" s="85" t="n">
        <v>58</v>
      </c>
      <c r="E495" s="74" t="n">
        <v>8</v>
      </c>
      <c r="F495" s="74" t="n">
        <v>1.5</v>
      </c>
      <c r="G495" s="74" t="s">
        <v>204</v>
      </c>
      <c r="H495" s="75" t="s">
        <v>548</v>
      </c>
      <c r="I495" s="74" t="s">
        <v>1563</v>
      </c>
      <c r="J495" s="74" t="s">
        <v>1563</v>
      </c>
      <c r="K495" s="75" t="s">
        <v>42</v>
      </c>
      <c r="L495" s="74" t="s">
        <v>43</v>
      </c>
      <c r="M495" s="73" t="s">
        <v>1591</v>
      </c>
      <c r="N495" s="74" t="s">
        <v>1592</v>
      </c>
      <c r="O495" s="74" t="s">
        <v>570</v>
      </c>
      <c r="P495" s="74" t="s">
        <v>263</v>
      </c>
      <c r="Q495" s="74" t="s">
        <v>1593</v>
      </c>
      <c r="R495" s="74" t="n">
        <v>1.5</v>
      </c>
      <c r="S495" s="74" t="s">
        <v>49</v>
      </c>
      <c r="T495" s="74" t="s">
        <v>49</v>
      </c>
      <c r="U495" s="74" t="s">
        <v>571</v>
      </c>
      <c r="V495" s="74" t="s">
        <v>51</v>
      </c>
      <c r="W495" s="74" t="n">
        <v>2235642.79</v>
      </c>
      <c r="X495" s="74" t="n">
        <v>422980.16</v>
      </c>
      <c r="Y495" s="86" t="n">
        <f aca="false">F495-(AA495+AC495+AE495+AG495+AI495+AK495+AM495+AO495+AQ495+AS495+AU495+AW495+AY495+BA495+BC495+BE495+BG495+BI495+BK495+BM495+BO495+BQ495+BS495+BU495+BW495+BY495)</f>
        <v>0</v>
      </c>
      <c r="Z495" s="79" t="s">
        <v>1594</v>
      </c>
      <c r="AA495" s="87" t="n">
        <v>1.5</v>
      </c>
    </row>
    <row r="496" s="87" customFormat="true" ht="45" hidden="false" customHeight="true" outlineLevel="0" collapsed="false">
      <c r="A496" s="73" t="s">
        <v>1571</v>
      </c>
      <c r="B496" s="244" t="s">
        <v>1560</v>
      </c>
      <c r="C496" s="74" t="s">
        <v>1560</v>
      </c>
      <c r="D496" s="85" t="n">
        <v>83</v>
      </c>
      <c r="E496" s="74" t="n">
        <v>44</v>
      </c>
      <c r="F496" s="74" t="n">
        <v>2.2</v>
      </c>
      <c r="G496" s="74" t="s">
        <v>204</v>
      </c>
      <c r="H496" s="75" t="s">
        <v>548</v>
      </c>
      <c r="I496" s="74" t="s">
        <v>1563</v>
      </c>
      <c r="J496" s="74" t="s">
        <v>1563</v>
      </c>
      <c r="K496" s="75" t="s">
        <v>42</v>
      </c>
      <c r="L496" s="74" t="s">
        <v>43</v>
      </c>
      <c r="M496" s="73" t="s">
        <v>1591</v>
      </c>
      <c r="N496" s="74" t="s">
        <v>1592</v>
      </c>
      <c r="O496" s="74" t="s">
        <v>570</v>
      </c>
      <c r="P496" s="74" t="s">
        <v>263</v>
      </c>
      <c r="Q496" s="74" t="s">
        <v>1593</v>
      </c>
      <c r="R496" s="74" t="n">
        <v>2.2</v>
      </c>
      <c r="S496" s="74" t="s">
        <v>49</v>
      </c>
      <c r="T496" s="74" t="s">
        <v>49</v>
      </c>
      <c r="U496" s="74" t="s">
        <v>571</v>
      </c>
      <c r="V496" s="74" t="s">
        <v>51</v>
      </c>
      <c r="W496" s="74" t="s">
        <v>1595</v>
      </c>
      <c r="X496" s="74" t="s">
        <v>1596</v>
      </c>
      <c r="Y496" s="86" t="n">
        <f aca="false">F496-(AA496+AC496+AE496+AG496+AI496+AK496+AM496+AO496+AQ496+AS496+AU496+AW496+AY496+BA496+BC496+BE496+BG496+BI496+BK496+BM496+BO496+BQ496+BS496+BU496+BW496+BY496)</f>
        <v>0</v>
      </c>
      <c r="Z496" s="79" t="s">
        <v>1594</v>
      </c>
      <c r="AA496" s="87" t="n">
        <v>2.2</v>
      </c>
    </row>
    <row r="497" s="87" customFormat="true" ht="45" hidden="false" customHeight="true" outlineLevel="0" collapsed="false">
      <c r="A497" s="73" t="s">
        <v>1571</v>
      </c>
      <c r="B497" s="244" t="s">
        <v>1560</v>
      </c>
      <c r="C497" s="74" t="s">
        <v>1560</v>
      </c>
      <c r="D497" s="85" t="n">
        <v>6</v>
      </c>
      <c r="E497" s="74" t="n">
        <v>8</v>
      </c>
      <c r="F497" s="74" t="n">
        <v>1.5251</v>
      </c>
      <c r="G497" s="74" t="s">
        <v>204</v>
      </c>
      <c r="H497" s="75" t="s">
        <v>548</v>
      </c>
      <c r="I497" s="74" t="s">
        <v>1563</v>
      </c>
      <c r="J497" s="74" t="s">
        <v>1563</v>
      </c>
      <c r="K497" s="75" t="s">
        <v>1597</v>
      </c>
      <c r="L497" s="74" t="s">
        <v>43</v>
      </c>
      <c r="M497" s="73" t="s">
        <v>1591</v>
      </c>
      <c r="N497" s="74" t="s">
        <v>1592</v>
      </c>
      <c r="O497" s="74" t="s">
        <v>570</v>
      </c>
      <c r="P497" s="74" t="s">
        <v>263</v>
      </c>
      <c r="Q497" s="74" t="s">
        <v>1593</v>
      </c>
      <c r="R497" s="74" t="n">
        <v>1.5251</v>
      </c>
      <c r="S497" s="74" t="s">
        <v>49</v>
      </c>
      <c r="T497" s="74" t="s">
        <v>49</v>
      </c>
      <c r="U497" s="74" t="s">
        <v>571</v>
      </c>
      <c r="V497" s="74" t="s">
        <v>51</v>
      </c>
      <c r="W497" s="74" t="s">
        <v>1598</v>
      </c>
      <c r="X497" s="74" t="s">
        <v>1599</v>
      </c>
      <c r="Y497" s="86" t="n">
        <f aca="false">F497-(AA497+AC497+AE497+AG497+AI497+AK497+AM497+AO497+AQ497+AS497+AU497+AW497+AY497+BA497+BC497+BE497+BG497+BI497+BK497+BM497+BO497+BQ497+BS497+BU497+BW497+BY497)</f>
        <v>0</v>
      </c>
      <c r="Z497" s="79" t="s">
        <v>1594</v>
      </c>
      <c r="AA497" s="87" t="n">
        <v>1.5251</v>
      </c>
    </row>
    <row r="498" s="87" customFormat="true" ht="45" hidden="false" customHeight="true" outlineLevel="0" collapsed="false">
      <c r="A498" s="73" t="s">
        <v>1571</v>
      </c>
      <c r="B498" s="244" t="s">
        <v>1560</v>
      </c>
      <c r="C498" s="74" t="s">
        <v>1560</v>
      </c>
      <c r="D498" s="85" t="n">
        <v>63</v>
      </c>
      <c r="E498" s="74" t="n">
        <v>8</v>
      </c>
      <c r="F498" s="74" t="n">
        <v>1.4</v>
      </c>
      <c r="G498" s="74" t="s">
        <v>204</v>
      </c>
      <c r="H498" s="75" t="s">
        <v>548</v>
      </c>
      <c r="I498" s="74" t="s">
        <v>1563</v>
      </c>
      <c r="J498" s="74" t="s">
        <v>1563</v>
      </c>
      <c r="K498" s="75" t="s">
        <v>42</v>
      </c>
      <c r="L498" s="74" t="s">
        <v>43</v>
      </c>
      <c r="M498" s="73" t="s">
        <v>1591</v>
      </c>
      <c r="N498" s="74" t="s">
        <v>1592</v>
      </c>
      <c r="O498" s="74" t="s">
        <v>570</v>
      </c>
      <c r="P498" s="74" t="s">
        <v>263</v>
      </c>
      <c r="Q498" s="74" t="s">
        <v>1593</v>
      </c>
      <c r="R498" s="74" t="n">
        <v>1.4</v>
      </c>
      <c r="S498" s="74" t="s">
        <v>49</v>
      </c>
      <c r="T498" s="74" t="s">
        <v>49</v>
      </c>
      <c r="U498" s="74" t="s">
        <v>571</v>
      </c>
      <c r="V498" s="74" t="s">
        <v>51</v>
      </c>
      <c r="W498" s="74" t="n">
        <v>2235469.77</v>
      </c>
      <c r="X498" s="74" t="n">
        <v>422833.59</v>
      </c>
      <c r="Y498" s="86" t="n">
        <f aca="false">F498-(AA498+AC498+AE498+AG498+AI498+AK498+AM498+AO498+AQ498+AS498+AU498+AW498+AY498+BA498+BC498+BE498+BG498+BI498+BK498+BM498+BO498+BQ498+BS498+BU498+BW498+BY498)</f>
        <v>0</v>
      </c>
      <c r="Z498" s="79" t="s">
        <v>1594</v>
      </c>
      <c r="AA498" s="87" t="n">
        <v>1.4</v>
      </c>
    </row>
    <row r="499" s="87" customFormat="true" ht="45" hidden="false" customHeight="true" outlineLevel="0" collapsed="false">
      <c r="A499" s="73" t="s">
        <v>1571</v>
      </c>
      <c r="B499" s="244" t="s">
        <v>1560</v>
      </c>
      <c r="C499" s="74" t="s">
        <v>1560</v>
      </c>
      <c r="D499" s="85" t="n">
        <v>94</v>
      </c>
      <c r="E499" s="74" t="n">
        <v>14</v>
      </c>
      <c r="F499" s="74" t="n">
        <v>3.6</v>
      </c>
      <c r="G499" s="74" t="s">
        <v>204</v>
      </c>
      <c r="H499" s="75" t="s">
        <v>548</v>
      </c>
      <c r="I499" s="74" t="s">
        <v>1563</v>
      </c>
      <c r="J499" s="74" t="s">
        <v>1563</v>
      </c>
      <c r="K499" s="75" t="s">
        <v>1600</v>
      </c>
      <c r="L499" s="74" t="s">
        <v>43</v>
      </c>
      <c r="M499" s="74" t="s">
        <v>1591</v>
      </c>
      <c r="N499" s="74" t="s">
        <v>1592</v>
      </c>
      <c r="O499" s="74" t="s">
        <v>570</v>
      </c>
      <c r="P499" s="74" t="s">
        <v>263</v>
      </c>
      <c r="Q499" s="74" t="s">
        <v>1593</v>
      </c>
      <c r="R499" s="74" t="n">
        <v>3.6</v>
      </c>
      <c r="S499" s="74" t="s">
        <v>49</v>
      </c>
      <c r="T499" s="74" t="s">
        <v>49</v>
      </c>
      <c r="U499" s="74" t="s">
        <v>571</v>
      </c>
      <c r="V499" s="74" t="s">
        <v>51</v>
      </c>
      <c r="W499" s="74" t="n">
        <v>53.292188</v>
      </c>
      <c r="X499" s="74" t="n">
        <v>87.051971</v>
      </c>
      <c r="Y499" s="86" t="n">
        <f aca="false">F499-(AA499+AC499+AE499+AG499+AI499+AK499+AM499+AO499+AQ499+AS499+AU499+AW499+AY499+BA499+BC499+BE499+BG499+BI499+BK499+BM499+BO499+BQ499+BS499+BU499+BW499+BY499)</f>
        <v>0</v>
      </c>
      <c r="Z499" s="79" t="s">
        <v>1594</v>
      </c>
      <c r="AA499" s="87" t="n">
        <v>0.26</v>
      </c>
      <c r="AB499" s="79" t="s">
        <v>1594</v>
      </c>
      <c r="AC499" s="87" t="n">
        <v>3.34</v>
      </c>
    </row>
    <row r="500" s="87" customFormat="true" ht="60" hidden="false" customHeight="true" outlineLevel="0" collapsed="false">
      <c r="A500" s="73" t="s">
        <v>1571</v>
      </c>
      <c r="B500" s="74" t="s">
        <v>1571</v>
      </c>
      <c r="C500" s="74" t="s">
        <v>1571</v>
      </c>
      <c r="D500" s="91" t="n">
        <v>66</v>
      </c>
      <c r="E500" s="434" t="s">
        <v>1601</v>
      </c>
      <c r="F500" s="74" t="n">
        <v>4</v>
      </c>
      <c r="G500" s="74" t="s">
        <v>97</v>
      </c>
      <c r="H500" s="75" t="s">
        <v>548</v>
      </c>
      <c r="I500" s="222"/>
      <c r="J500" s="74"/>
      <c r="K500" s="75" t="s">
        <v>42</v>
      </c>
      <c r="L500" s="74" t="s">
        <v>43</v>
      </c>
      <c r="M500" s="435" t="s">
        <v>1591</v>
      </c>
      <c r="N500" s="74" t="s">
        <v>1592</v>
      </c>
      <c r="O500" s="74" t="s">
        <v>570</v>
      </c>
      <c r="P500" s="74" t="s">
        <v>263</v>
      </c>
      <c r="Q500" s="74" t="s">
        <v>1602</v>
      </c>
      <c r="R500" s="74" t="n">
        <v>4</v>
      </c>
      <c r="S500" s="74" t="s">
        <v>49</v>
      </c>
      <c r="T500" s="74" t="s">
        <v>49</v>
      </c>
      <c r="U500" s="74" t="s">
        <v>571</v>
      </c>
      <c r="V500" s="236" t="s">
        <v>51</v>
      </c>
      <c r="W500" s="74" t="n">
        <v>2212927.65</v>
      </c>
      <c r="X500" s="74" t="n">
        <v>383432.82</v>
      </c>
      <c r="Y500" s="86" t="n">
        <f aca="false">F500-(AA500+AC500+AE500+AG500+AI500+AK500+AM500+AO500+AQ500+AS500+AU500+AW500+AY500+BA500+BC500+BE500+BG500+BI500+BK500+BM500+BO500+BQ500+BS500+BU500+BW500+BY500)</f>
        <v>0</v>
      </c>
      <c r="Z500" s="79" t="s">
        <v>1603</v>
      </c>
      <c r="AA500" s="87" t="n">
        <v>4</v>
      </c>
      <c r="AB500" s="79"/>
    </row>
    <row r="501" s="87" customFormat="true" ht="60" hidden="false" customHeight="true" outlineLevel="0" collapsed="false">
      <c r="A501" s="73" t="s">
        <v>1571</v>
      </c>
      <c r="B501" s="74" t="s">
        <v>1571</v>
      </c>
      <c r="C501" s="74" t="s">
        <v>1571</v>
      </c>
      <c r="D501" s="91" t="n">
        <v>66</v>
      </c>
      <c r="E501" s="434" t="s">
        <v>1604</v>
      </c>
      <c r="F501" s="74" t="n">
        <v>2</v>
      </c>
      <c r="G501" s="74" t="s">
        <v>97</v>
      </c>
      <c r="H501" s="75" t="s">
        <v>548</v>
      </c>
      <c r="I501" s="222"/>
      <c r="J501" s="74"/>
      <c r="K501" s="75" t="s">
        <v>717</v>
      </c>
      <c r="L501" s="74" t="s">
        <v>43</v>
      </c>
      <c r="M501" s="435" t="s">
        <v>1591</v>
      </c>
      <c r="N501" s="74" t="s">
        <v>1592</v>
      </c>
      <c r="O501" s="74" t="s">
        <v>570</v>
      </c>
      <c r="P501" s="74" t="s">
        <v>263</v>
      </c>
      <c r="Q501" s="74" t="s">
        <v>1602</v>
      </c>
      <c r="R501" s="74" t="n">
        <v>2</v>
      </c>
      <c r="S501" s="74" t="s">
        <v>49</v>
      </c>
      <c r="T501" s="74" t="s">
        <v>49</v>
      </c>
      <c r="U501" s="74" t="s">
        <v>571</v>
      </c>
      <c r="V501" s="236" t="s">
        <v>51</v>
      </c>
      <c r="W501" s="74" t="n">
        <v>2212927.65</v>
      </c>
      <c r="X501" s="74" t="n">
        <v>383432.82</v>
      </c>
      <c r="Y501" s="86" t="n">
        <f aca="false">F501-(AA501+AC501+AE501+AG501+AI501+AK501+AM501+AO501+AQ501+AS501+AU501+AW501+AY501+BA501+BC501+BE501+BG501+BI501+BK501+BM501+BO501+BQ501+BS501+BU501+BW501+BY501)</f>
        <v>0</v>
      </c>
      <c r="Z501" s="79" t="s">
        <v>1603</v>
      </c>
      <c r="AA501" s="87" t="n">
        <v>2</v>
      </c>
      <c r="AB501" s="79"/>
      <c r="AD501" s="79"/>
      <c r="AF501" s="79"/>
      <c r="AH501" s="79"/>
    </row>
    <row r="502" s="87" customFormat="true" ht="60" hidden="false" customHeight="true" outlineLevel="0" collapsed="false">
      <c r="A502" s="73" t="s">
        <v>1571</v>
      </c>
      <c r="B502" s="74" t="s">
        <v>1571</v>
      </c>
      <c r="C502" s="74" t="s">
        <v>1571</v>
      </c>
      <c r="D502" s="91" t="n">
        <v>66</v>
      </c>
      <c r="E502" s="74" t="n">
        <v>17</v>
      </c>
      <c r="F502" s="74" t="n">
        <v>3</v>
      </c>
      <c r="G502" s="74" t="s">
        <v>97</v>
      </c>
      <c r="H502" s="75" t="s">
        <v>548</v>
      </c>
      <c r="I502" s="222"/>
      <c r="J502" s="74"/>
      <c r="K502" s="75" t="s">
        <v>42</v>
      </c>
      <c r="L502" s="74" t="s">
        <v>43</v>
      </c>
      <c r="M502" s="435" t="s">
        <v>1591</v>
      </c>
      <c r="N502" s="74" t="s">
        <v>1592</v>
      </c>
      <c r="O502" s="74" t="s">
        <v>570</v>
      </c>
      <c r="P502" s="74" t="s">
        <v>263</v>
      </c>
      <c r="Q502" s="74" t="s">
        <v>1602</v>
      </c>
      <c r="R502" s="74" t="n">
        <v>3</v>
      </c>
      <c r="S502" s="74" t="s">
        <v>49</v>
      </c>
      <c r="T502" s="74" t="s">
        <v>49</v>
      </c>
      <c r="U502" s="74" t="s">
        <v>571</v>
      </c>
      <c r="V502" s="236" t="s">
        <v>51</v>
      </c>
      <c r="W502" s="74" t="n">
        <v>2212927.65</v>
      </c>
      <c r="X502" s="74" t="n">
        <v>383432.82</v>
      </c>
      <c r="Y502" s="86" t="n">
        <f aca="false">F502-(AA502+AC502+AE502+AG502+AI502+AK502+AM502+AO502+AQ502+AS502+AU502+AW502+AY502+BA502+BC502+BE502+BG502+BI502+BK502+BM502+BO502+BQ502+BS502+BU502+BW502+BY502)</f>
        <v>0</v>
      </c>
      <c r="Z502" s="79" t="s">
        <v>1603</v>
      </c>
      <c r="AA502" s="87" t="n">
        <v>3</v>
      </c>
      <c r="AB502" s="79"/>
      <c r="AD502" s="79"/>
      <c r="AF502" s="79"/>
      <c r="AH502" s="79"/>
    </row>
    <row r="503" s="87" customFormat="true" ht="60" hidden="false" customHeight="true" outlineLevel="0" collapsed="false">
      <c r="A503" s="73" t="s">
        <v>1571</v>
      </c>
      <c r="B503" s="74" t="s">
        <v>1571</v>
      </c>
      <c r="C503" s="74" t="s">
        <v>1571</v>
      </c>
      <c r="D503" s="91" t="n">
        <v>66</v>
      </c>
      <c r="E503" s="91" t="n">
        <v>18</v>
      </c>
      <c r="F503" s="74" t="n">
        <v>1.1</v>
      </c>
      <c r="G503" s="74" t="s">
        <v>97</v>
      </c>
      <c r="H503" s="75" t="s">
        <v>548</v>
      </c>
      <c r="I503" s="222"/>
      <c r="J503" s="74"/>
      <c r="K503" s="75" t="s">
        <v>42</v>
      </c>
      <c r="L503" s="74" t="s">
        <v>43</v>
      </c>
      <c r="M503" s="435" t="s">
        <v>1591</v>
      </c>
      <c r="N503" s="74" t="s">
        <v>1592</v>
      </c>
      <c r="O503" s="74" t="s">
        <v>570</v>
      </c>
      <c r="P503" s="74" t="s">
        <v>263</v>
      </c>
      <c r="Q503" s="74" t="s">
        <v>1602</v>
      </c>
      <c r="R503" s="74" t="n">
        <v>1.1</v>
      </c>
      <c r="S503" s="74" t="s">
        <v>49</v>
      </c>
      <c r="T503" s="74" t="s">
        <v>49</v>
      </c>
      <c r="U503" s="74" t="s">
        <v>571</v>
      </c>
      <c r="V503" s="236" t="s">
        <v>51</v>
      </c>
      <c r="W503" s="74" t="n">
        <v>2212927.65</v>
      </c>
      <c r="X503" s="74" t="n">
        <v>383432.82</v>
      </c>
      <c r="Y503" s="86" t="n">
        <f aca="false">F503-(AA503+AC503+AE503+AG503+AI503+AK503+AM503+AO503+AQ503+AS503+AU503+AW503+AY503+BA503+BC503+BE503+BG503+BI503+BK503+BM503+BO503+BQ503+BS503+BU503+BW503+BY503)</f>
        <v>0</v>
      </c>
      <c r="Z503" s="79" t="s">
        <v>1603</v>
      </c>
      <c r="AA503" s="87" t="n">
        <v>1.1</v>
      </c>
      <c r="AB503" s="79"/>
      <c r="AD503" s="79"/>
      <c r="AF503" s="79"/>
      <c r="AH503" s="79"/>
    </row>
    <row r="504" s="87" customFormat="true" ht="60" hidden="false" customHeight="true" outlineLevel="0" collapsed="false">
      <c r="A504" s="73" t="s">
        <v>1571</v>
      </c>
      <c r="B504" s="74" t="s">
        <v>1571</v>
      </c>
      <c r="C504" s="74" t="s">
        <v>1571</v>
      </c>
      <c r="D504" s="91" t="n">
        <v>66</v>
      </c>
      <c r="E504" s="91" t="n">
        <v>22</v>
      </c>
      <c r="F504" s="74" t="n">
        <v>0.6</v>
      </c>
      <c r="G504" s="74" t="s">
        <v>97</v>
      </c>
      <c r="H504" s="75" t="s">
        <v>548</v>
      </c>
      <c r="I504" s="222"/>
      <c r="J504" s="74"/>
      <c r="K504" s="75" t="s">
        <v>42</v>
      </c>
      <c r="L504" s="74" t="s">
        <v>43</v>
      </c>
      <c r="M504" s="435" t="s">
        <v>1591</v>
      </c>
      <c r="N504" s="74" t="s">
        <v>1592</v>
      </c>
      <c r="O504" s="74" t="s">
        <v>570</v>
      </c>
      <c r="P504" s="74" t="s">
        <v>263</v>
      </c>
      <c r="Q504" s="74" t="s">
        <v>1602</v>
      </c>
      <c r="R504" s="74" t="n">
        <v>0.6</v>
      </c>
      <c r="S504" s="74" t="s">
        <v>49</v>
      </c>
      <c r="T504" s="74" t="s">
        <v>49</v>
      </c>
      <c r="U504" s="74" t="s">
        <v>571</v>
      </c>
      <c r="V504" s="236" t="s">
        <v>51</v>
      </c>
      <c r="W504" s="74" t="n">
        <v>2212927.65</v>
      </c>
      <c r="X504" s="74" t="n">
        <v>383432.82</v>
      </c>
      <c r="Y504" s="86" t="n">
        <f aca="false">F504-(AA504+AC504+AE504+AG504+AI504+AK504+AM504+AO504+AQ504+AS504+AU504+AW504+AY504+BA504+BC504+BE504+BG504+BI504+BK504+BM504+BO504+BQ504+BS504+BU504+BW504+BY504)</f>
        <v>0</v>
      </c>
      <c r="Z504" s="79" t="s">
        <v>1603</v>
      </c>
      <c r="AA504" s="87" t="n">
        <v>0.6</v>
      </c>
      <c r="AB504" s="79"/>
      <c r="AD504" s="79"/>
      <c r="AF504" s="79"/>
      <c r="AH504" s="79"/>
    </row>
    <row r="505" s="87" customFormat="true" ht="60" hidden="false" customHeight="true" outlineLevel="0" collapsed="false">
      <c r="A505" s="73" t="s">
        <v>1571</v>
      </c>
      <c r="B505" s="74" t="s">
        <v>1571</v>
      </c>
      <c r="C505" s="74" t="s">
        <v>1571</v>
      </c>
      <c r="D505" s="91" t="n">
        <v>66</v>
      </c>
      <c r="E505" s="74" t="n">
        <v>23</v>
      </c>
      <c r="F505" s="74" t="n">
        <v>0.8</v>
      </c>
      <c r="G505" s="74" t="s">
        <v>97</v>
      </c>
      <c r="H505" s="75" t="s">
        <v>548</v>
      </c>
      <c r="I505" s="222"/>
      <c r="J505" s="74"/>
      <c r="K505" s="75" t="s">
        <v>42</v>
      </c>
      <c r="L505" s="74" t="s">
        <v>43</v>
      </c>
      <c r="M505" s="435" t="s">
        <v>1591</v>
      </c>
      <c r="N505" s="74" t="s">
        <v>1592</v>
      </c>
      <c r="O505" s="74" t="s">
        <v>570</v>
      </c>
      <c r="P505" s="74" t="s">
        <v>263</v>
      </c>
      <c r="Q505" s="74" t="s">
        <v>1602</v>
      </c>
      <c r="R505" s="74" t="n">
        <v>0.8</v>
      </c>
      <c r="S505" s="74" t="s">
        <v>49</v>
      </c>
      <c r="T505" s="74" t="s">
        <v>49</v>
      </c>
      <c r="U505" s="74" t="s">
        <v>571</v>
      </c>
      <c r="V505" s="236" t="s">
        <v>51</v>
      </c>
      <c r="W505" s="74" t="n">
        <v>2212927.65</v>
      </c>
      <c r="X505" s="74" t="n">
        <v>383432.82</v>
      </c>
      <c r="Y505" s="86" t="n">
        <f aca="false">F505-(AA505+AC505+AE505+AG505+AI505+AK505+AM505+AO505+AQ505+AS505+AU505+AW505+AY505+BA505+BC505+BE505+BG505+BI505+BK505+BM505+BO505+BQ505+BS505+BU505+BW505+BY505)</f>
        <v>0</v>
      </c>
      <c r="Z505" s="79" t="s">
        <v>1603</v>
      </c>
      <c r="AA505" s="87" t="n">
        <v>0.8</v>
      </c>
      <c r="AB505" s="79"/>
      <c r="AD505" s="79"/>
      <c r="AF505" s="79"/>
      <c r="AH505" s="79"/>
    </row>
    <row r="506" s="87" customFormat="true" ht="60" hidden="false" customHeight="true" outlineLevel="0" collapsed="false">
      <c r="A506" s="73" t="s">
        <v>1571</v>
      </c>
      <c r="B506" s="74" t="s">
        <v>1571</v>
      </c>
      <c r="C506" s="74" t="s">
        <v>1571</v>
      </c>
      <c r="D506" s="91" t="n">
        <v>66</v>
      </c>
      <c r="E506" s="91" t="n">
        <v>24</v>
      </c>
      <c r="F506" s="74" t="n">
        <v>6.5</v>
      </c>
      <c r="G506" s="74" t="s">
        <v>97</v>
      </c>
      <c r="H506" s="75" t="s">
        <v>548</v>
      </c>
      <c r="I506" s="222"/>
      <c r="J506" s="74"/>
      <c r="K506" s="75" t="s">
        <v>42</v>
      </c>
      <c r="L506" s="74" t="s">
        <v>43</v>
      </c>
      <c r="M506" s="435" t="s">
        <v>1591</v>
      </c>
      <c r="N506" s="74" t="s">
        <v>1592</v>
      </c>
      <c r="O506" s="74" t="s">
        <v>570</v>
      </c>
      <c r="P506" s="74" t="s">
        <v>263</v>
      </c>
      <c r="Q506" s="74" t="s">
        <v>1602</v>
      </c>
      <c r="R506" s="74" t="n">
        <v>6.5</v>
      </c>
      <c r="S506" s="74" t="s">
        <v>49</v>
      </c>
      <c r="T506" s="74" t="s">
        <v>49</v>
      </c>
      <c r="U506" s="74" t="s">
        <v>571</v>
      </c>
      <c r="V506" s="236" t="s">
        <v>51</v>
      </c>
      <c r="W506" s="74" t="n">
        <v>2212927.65</v>
      </c>
      <c r="X506" s="74" t="n">
        <v>383432.82</v>
      </c>
      <c r="Y506" s="86" t="n">
        <f aca="false">F506-(AA506+AC506+AE506+AG506+AI506+AK506+AM506+AO506+AQ506+AS506+AU506+AW506+AY506+BA506+BC506+BE506+BG506+BI506+BK506+BM506+BO506+BQ506+BS506+BU506+BW506+BY506)</f>
        <v>0</v>
      </c>
      <c r="Z506" s="79" t="s">
        <v>1603</v>
      </c>
      <c r="AA506" s="87" t="n">
        <v>6.5</v>
      </c>
      <c r="AB506" s="79"/>
      <c r="AD506" s="79"/>
      <c r="AF506" s="79"/>
      <c r="AH506" s="79"/>
    </row>
    <row r="507" s="69" customFormat="true" ht="110.25" hidden="false" customHeight="true" outlineLevel="0" collapsed="false">
      <c r="A507" s="63" t="s">
        <v>1605</v>
      </c>
      <c r="B507" s="64" t="s">
        <v>1606</v>
      </c>
      <c r="C507" s="64" t="s">
        <v>1607</v>
      </c>
      <c r="D507" s="64" t="n">
        <v>19</v>
      </c>
      <c r="E507" s="64" t="n">
        <v>20</v>
      </c>
      <c r="F507" s="64" t="n">
        <v>10</v>
      </c>
      <c r="G507" s="65" t="s">
        <v>97</v>
      </c>
      <c r="H507" s="65" t="s">
        <v>1608</v>
      </c>
      <c r="I507" s="65" t="s">
        <v>75</v>
      </c>
      <c r="J507" s="65" t="s">
        <v>1178</v>
      </c>
      <c r="K507" s="65" t="s">
        <v>1609</v>
      </c>
      <c r="L507" s="65" t="s">
        <v>231</v>
      </c>
      <c r="M507" s="65" t="s">
        <v>563</v>
      </c>
      <c r="N507" s="65" t="e">
        <f aca="false">#REF!</f>
        <v>#REF!</v>
      </c>
      <c r="O507" s="65" t="s">
        <v>1610</v>
      </c>
      <c r="P507" s="64" t="s">
        <v>77</v>
      </c>
      <c r="Q507" s="64" t="s">
        <v>48</v>
      </c>
      <c r="R507" s="64" t="s">
        <v>49</v>
      </c>
      <c r="S507" s="64" t="s">
        <v>555</v>
      </c>
      <c r="T507" s="64" t="s">
        <v>49</v>
      </c>
      <c r="U507" s="64" t="s">
        <v>50</v>
      </c>
      <c r="V507" s="64" t="s">
        <v>51</v>
      </c>
      <c r="W507" s="436"/>
      <c r="X507" s="436"/>
      <c r="Y507" s="89" t="n">
        <f aca="false">F507-(AA507+AC507+AE507+AG507+AI507+AK507+AM507+AO507+AQ507+AS507+AU507+AW507+AY507+BA507+BC507+BE507+BG507+BI507+BK507+BM507+BO507+BQ507+BS507+BU507+BW507+BY507)</f>
        <v>0.367900000000001</v>
      </c>
      <c r="Z507" s="69" t="s">
        <v>509</v>
      </c>
      <c r="AA507" s="69" t="n">
        <v>9.6321</v>
      </c>
    </row>
    <row r="508" s="120" customFormat="true" ht="110.25" hidden="false" customHeight="true" outlineLevel="0" collapsed="false">
      <c r="A508" s="114" t="s">
        <v>1605</v>
      </c>
      <c r="B508" s="116" t="s">
        <v>1606</v>
      </c>
      <c r="C508" s="116" t="s">
        <v>1607</v>
      </c>
      <c r="D508" s="116" t="n">
        <v>19</v>
      </c>
      <c r="E508" s="116" t="n">
        <v>25</v>
      </c>
      <c r="F508" s="116" t="n">
        <v>2.2</v>
      </c>
      <c r="G508" s="116" t="s">
        <v>97</v>
      </c>
      <c r="H508" s="116" t="s">
        <v>1608</v>
      </c>
      <c r="I508" s="116" t="s">
        <v>75</v>
      </c>
      <c r="J508" s="83" t="s">
        <v>1178</v>
      </c>
      <c r="K508" s="83" t="str">
        <f aca="false">$K$500</f>
        <v>эксплуатационные</v>
      </c>
      <c r="L508" s="116" t="s">
        <v>231</v>
      </c>
      <c r="M508" s="83" t="s">
        <v>563</v>
      </c>
      <c r="N508" s="116" t="e">
        <f aca="false">#REF!</f>
        <v>#REF!</v>
      </c>
      <c r="O508" s="116" t="s">
        <v>412</v>
      </c>
      <c r="P508" s="116" t="s">
        <v>77</v>
      </c>
      <c r="Q508" s="116" t="s">
        <v>48</v>
      </c>
      <c r="R508" s="116" t="s">
        <v>49</v>
      </c>
      <c r="S508" s="116" t="s">
        <v>555</v>
      </c>
      <c r="T508" s="116" t="s">
        <v>49</v>
      </c>
      <c r="U508" s="116" t="s">
        <v>50</v>
      </c>
      <c r="V508" s="116" t="s">
        <v>51</v>
      </c>
      <c r="W508" s="119"/>
      <c r="X508" s="437"/>
      <c r="Y508" s="118" t="n">
        <f aca="false">F508-(AA508+AC508+AE508+AG508+AI508+AK508+AM508+AO508+AQ508+AS508+AU508+AW508+AY508+BA508+BC508+BE508+BG508+BI508+BK508+BM508+BO508+BQ508+BS508+BU508+BW508+BY508)</f>
        <v>2.2</v>
      </c>
      <c r="Z508" s="119"/>
      <c r="AA508" s="119"/>
      <c r="AB508" s="119"/>
      <c r="AC508" s="119"/>
      <c r="AD508" s="119"/>
      <c r="AE508" s="119"/>
      <c r="AF508" s="119"/>
      <c r="AG508" s="119"/>
      <c r="AH508" s="119"/>
      <c r="AI508" s="119"/>
      <c r="AJ508" s="119"/>
      <c r="AK508" s="119"/>
      <c r="AL508" s="119"/>
      <c r="AM508" s="119"/>
      <c r="AN508" s="119"/>
      <c r="AO508" s="119"/>
      <c r="AP508" s="119"/>
      <c r="AQ508" s="119"/>
      <c r="AR508" s="119"/>
      <c r="AS508" s="119"/>
      <c r="AT508" s="119"/>
      <c r="AU508" s="119"/>
      <c r="AV508" s="119"/>
      <c r="AW508" s="119"/>
      <c r="AX508" s="119"/>
      <c r="AY508" s="119"/>
      <c r="AZ508" s="119"/>
      <c r="BA508" s="119"/>
      <c r="BB508" s="119"/>
      <c r="BC508" s="119"/>
      <c r="BD508" s="119"/>
      <c r="BE508" s="119"/>
      <c r="BF508" s="119"/>
      <c r="BG508" s="119"/>
      <c r="BH508" s="119"/>
      <c r="BI508" s="119"/>
      <c r="BJ508" s="119"/>
      <c r="BK508" s="119"/>
      <c r="BL508" s="119"/>
      <c r="BM508" s="119"/>
      <c r="BN508" s="119"/>
      <c r="BO508" s="119"/>
      <c r="BP508" s="119"/>
      <c r="BQ508" s="119"/>
      <c r="BR508" s="119"/>
      <c r="BS508" s="119"/>
      <c r="BT508" s="119"/>
      <c r="BU508" s="119"/>
      <c r="BV508" s="119"/>
      <c r="BW508" s="119"/>
      <c r="BX508" s="119"/>
      <c r="BY508" s="119"/>
    </row>
    <row r="509" s="80" customFormat="true" ht="78.75" hidden="false" customHeight="true" outlineLevel="0" collapsed="false">
      <c r="A509" s="73" t="s">
        <v>1605</v>
      </c>
      <c r="B509" s="74" t="s">
        <v>1611</v>
      </c>
      <c r="C509" s="74" t="s">
        <v>1612</v>
      </c>
      <c r="D509" s="74" t="n">
        <v>208</v>
      </c>
      <c r="E509" s="74" t="n">
        <v>23</v>
      </c>
      <c r="F509" s="74" t="n">
        <v>4.5</v>
      </c>
      <c r="G509" s="75" t="s">
        <v>311</v>
      </c>
      <c r="H509" s="75" t="s">
        <v>1613</v>
      </c>
      <c r="I509" s="75" t="s">
        <v>75</v>
      </c>
      <c r="J509" s="75" t="s">
        <v>1178</v>
      </c>
      <c r="K509" s="75" t="s">
        <v>42</v>
      </c>
      <c r="L509" s="75" t="s">
        <v>1614</v>
      </c>
      <c r="M509" s="75" t="s">
        <v>1615</v>
      </c>
      <c r="N509" s="75" t="s">
        <v>1616</v>
      </c>
      <c r="O509" s="75" t="s">
        <v>271</v>
      </c>
      <c r="P509" s="74" t="s">
        <v>77</v>
      </c>
      <c r="Q509" s="74" t="s">
        <v>1617</v>
      </c>
      <c r="R509" s="74" t="n">
        <v>4.5</v>
      </c>
      <c r="S509" s="74" t="s">
        <v>49</v>
      </c>
      <c r="T509" s="74" t="s">
        <v>49</v>
      </c>
      <c r="U509" s="74"/>
      <c r="V509" s="74" t="s">
        <v>51</v>
      </c>
      <c r="W509" s="75" t="s">
        <v>1618</v>
      </c>
      <c r="X509" s="238" t="s">
        <v>1619</v>
      </c>
      <c r="Y509" s="78" t="n">
        <f aca="false">F509-(AA509+AC509+AE509+AG509+AI509+AK509+AM509+AO509+AQ509+AS509+AU509+AW509+AY509+BA509+BC509+BE509+BG509+BI509+BK509+BM509+BO509+BQ509+BS509+BU509+BW509+BY509)</f>
        <v>0</v>
      </c>
      <c r="Z509" s="79" t="s">
        <v>867</v>
      </c>
      <c r="AA509" s="79" t="n">
        <v>4.5</v>
      </c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  <c r="BF509" s="79"/>
      <c r="BG509" s="79"/>
      <c r="BH509" s="79"/>
      <c r="BI509" s="79"/>
      <c r="BJ509" s="79"/>
      <c r="BK509" s="79"/>
      <c r="BL509" s="79"/>
      <c r="BM509" s="79"/>
      <c r="BN509" s="79"/>
      <c r="BO509" s="79"/>
      <c r="BP509" s="79"/>
      <c r="BQ509" s="79"/>
      <c r="BR509" s="79"/>
      <c r="BS509" s="79"/>
      <c r="BT509" s="79"/>
      <c r="BU509" s="79"/>
      <c r="BV509" s="79"/>
      <c r="BW509" s="79"/>
      <c r="BX509" s="79"/>
      <c r="BY509" s="79"/>
    </row>
    <row r="510" s="80" customFormat="true" ht="78.75" hidden="false" customHeight="true" outlineLevel="0" collapsed="false">
      <c r="A510" s="73" t="s">
        <v>1620</v>
      </c>
      <c r="B510" s="75" t="s">
        <v>1611</v>
      </c>
      <c r="C510" s="75" t="s">
        <v>1612</v>
      </c>
      <c r="D510" s="75" t="n">
        <v>209</v>
      </c>
      <c r="E510" s="75" t="n">
        <v>8</v>
      </c>
      <c r="F510" s="75" t="n">
        <v>8.8</v>
      </c>
      <c r="G510" s="75" t="s">
        <v>97</v>
      </c>
      <c r="H510" s="75" t="s">
        <v>1621</v>
      </c>
      <c r="I510" s="75" t="s">
        <v>75</v>
      </c>
      <c r="J510" s="75" t="s">
        <v>375</v>
      </c>
      <c r="K510" s="75" t="s">
        <v>42</v>
      </c>
      <c r="L510" s="75" t="s">
        <v>1614</v>
      </c>
      <c r="M510" s="75" t="s">
        <v>1615</v>
      </c>
      <c r="N510" s="75" t="s">
        <v>1622</v>
      </c>
      <c r="O510" s="75" t="s">
        <v>271</v>
      </c>
      <c r="P510" s="74" t="s">
        <v>77</v>
      </c>
      <c r="Q510" s="75" t="s">
        <v>1623</v>
      </c>
      <c r="R510" s="75" t="n">
        <v>8.8</v>
      </c>
      <c r="S510" s="74" t="s">
        <v>49</v>
      </c>
      <c r="T510" s="74" t="s">
        <v>49</v>
      </c>
      <c r="U510" s="74"/>
      <c r="V510" s="75" t="s">
        <v>51</v>
      </c>
      <c r="W510" s="438" t="s">
        <v>1624</v>
      </c>
      <c r="X510" s="439" t="s">
        <v>1625</v>
      </c>
      <c r="Y510" s="78" t="n">
        <f aca="false">F510-(AA510+AC510+AE510+AG510+AI510+AK510+AM510+AO510+AQ510+AS510+AU510+AW510+AY510+BA510+BC510+BE510+BG510+BI510+BK510+BM510+BO510+BQ510+BS510+BU510+BW510+BY510)</f>
        <v>0</v>
      </c>
      <c r="Z510" s="79" t="s">
        <v>1626</v>
      </c>
      <c r="AA510" s="79" t="n">
        <v>8.8</v>
      </c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  <c r="BF510" s="79"/>
      <c r="BG510" s="79"/>
      <c r="BH510" s="79"/>
      <c r="BI510" s="79"/>
      <c r="BJ510" s="79"/>
      <c r="BK510" s="79"/>
      <c r="BL510" s="79"/>
      <c r="BM510" s="79"/>
      <c r="BN510" s="79"/>
      <c r="BO510" s="79"/>
      <c r="BP510" s="79"/>
      <c r="BQ510" s="79"/>
      <c r="BR510" s="79"/>
      <c r="BS510" s="79"/>
      <c r="BT510" s="79"/>
      <c r="BU510" s="79"/>
      <c r="BV510" s="79"/>
      <c r="BW510" s="79"/>
      <c r="BX510" s="79"/>
      <c r="BY510" s="79"/>
    </row>
    <row r="511" s="80" customFormat="true" ht="51" hidden="false" customHeight="true" outlineLevel="0" collapsed="false">
      <c r="A511" s="73" t="s">
        <v>1605</v>
      </c>
      <c r="B511" s="74" t="s">
        <v>1627</v>
      </c>
      <c r="C511" s="74" t="s">
        <v>1606</v>
      </c>
      <c r="D511" s="74" t="n">
        <v>6</v>
      </c>
      <c r="E511" s="74" t="n">
        <v>13</v>
      </c>
      <c r="F511" s="74" t="n">
        <v>16.6</v>
      </c>
      <c r="G511" s="74" t="s">
        <v>311</v>
      </c>
      <c r="H511" s="73" t="s">
        <v>836</v>
      </c>
      <c r="I511" s="74" t="s">
        <v>75</v>
      </c>
      <c r="J511" s="83" t="s">
        <v>1178</v>
      </c>
      <c r="K511" s="83" t="s">
        <v>717</v>
      </c>
      <c r="L511" s="75" t="s">
        <v>231</v>
      </c>
      <c r="M511" s="75" t="s">
        <v>838</v>
      </c>
      <c r="N511" s="73" t="s">
        <v>1628</v>
      </c>
      <c r="O511" s="75" t="s">
        <v>46</v>
      </c>
      <c r="P511" s="74" t="s">
        <v>1629</v>
      </c>
      <c r="Q511" s="74" t="s">
        <v>272</v>
      </c>
      <c r="R511" s="74" t="n">
        <v>16.6</v>
      </c>
      <c r="S511" s="74"/>
      <c r="T511" s="74"/>
      <c r="U511" s="74" t="s">
        <v>50</v>
      </c>
      <c r="V511" s="74" t="s">
        <v>51</v>
      </c>
      <c r="W511" s="240" t="s">
        <v>1630</v>
      </c>
      <c r="X511" s="440" t="s">
        <v>1631</v>
      </c>
      <c r="Y511" s="78" t="n">
        <f aca="false">F511-(AA511+AC511+AE511+AG511+AI511+AK511+AM511+AO511+AQ511+AS511+AU511+AW511+AY511+BA511+BC511+BE511+BG511+BI511+BK511+BM511+BO511+BQ511+BS511+BU511+BW511+BY511)</f>
        <v>0</v>
      </c>
      <c r="Z511" s="79" t="s">
        <v>1632</v>
      </c>
      <c r="AA511" s="79" t="n">
        <v>15.4229</v>
      </c>
      <c r="AB511" s="79" t="s">
        <v>329</v>
      </c>
      <c r="AC511" s="79" t="n">
        <v>1.1771</v>
      </c>
      <c r="AD511" s="79"/>
      <c r="AE511" s="79"/>
      <c r="AF511" s="79"/>
      <c r="AG511" s="79"/>
      <c r="AH511" s="79"/>
      <c r="AI511" s="79"/>
      <c r="AJ511" s="79"/>
      <c r="AK511" s="79"/>
      <c r="AL511" s="79"/>
      <c r="AM511" s="79"/>
      <c r="AN511" s="79"/>
      <c r="AO511" s="79"/>
      <c r="AP511" s="79"/>
      <c r="AQ511" s="79"/>
      <c r="AR511" s="79"/>
      <c r="AS511" s="79"/>
      <c r="AT511" s="79"/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  <c r="BF511" s="79"/>
      <c r="BG511" s="79"/>
      <c r="BH511" s="79"/>
      <c r="BI511" s="79"/>
      <c r="BJ511" s="79"/>
      <c r="BK511" s="79"/>
      <c r="BL511" s="79"/>
      <c r="BM511" s="79"/>
      <c r="BN511" s="79"/>
      <c r="BO511" s="79"/>
      <c r="BP511" s="79"/>
      <c r="BQ511" s="79"/>
      <c r="BR511" s="79"/>
      <c r="BS511" s="79"/>
      <c r="BT511" s="79"/>
      <c r="BU511" s="79"/>
      <c r="BV511" s="79"/>
      <c r="BW511" s="79"/>
      <c r="BX511" s="79"/>
      <c r="BY511" s="79"/>
    </row>
    <row r="512" s="444" customFormat="true" ht="51" hidden="false" customHeight="true" outlineLevel="0" collapsed="false">
      <c r="A512" s="282" t="s">
        <v>1605</v>
      </c>
      <c r="B512" s="284" t="s">
        <v>1627</v>
      </c>
      <c r="C512" s="284" t="s">
        <v>1606</v>
      </c>
      <c r="D512" s="284" t="n">
        <v>6</v>
      </c>
      <c r="E512" s="284" t="n">
        <v>13</v>
      </c>
      <c r="F512" s="284" t="n">
        <v>29.4</v>
      </c>
      <c r="G512" s="283" t="s">
        <v>97</v>
      </c>
      <c r="H512" s="282" t="s">
        <v>836</v>
      </c>
      <c r="I512" s="283" t="str">
        <f aca="false">$I$508</f>
        <v>РТ</v>
      </c>
      <c r="J512" s="283" t="s">
        <v>1178</v>
      </c>
      <c r="K512" s="283" t="s">
        <v>717</v>
      </c>
      <c r="L512" s="283" t="s">
        <v>231</v>
      </c>
      <c r="M512" s="283" t="s">
        <v>838</v>
      </c>
      <c r="N512" s="282" t="s">
        <v>1628</v>
      </c>
      <c r="O512" s="283" t="s">
        <v>46</v>
      </c>
      <c r="P512" s="284" t="s">
        <v>1629</v>
      </c>
      <c r="Q512" s="284" t="s">
        <v>272</v>
      </c>
      <c r="R512" s="284" t="n">
        <v>29.4</v>
      </c>
      <c r="S512" s="284"/>
      <c r="T512" s="284"/>
      <c r="U512" s="284" t="s">
        <v>50</v>
      </c>
      <c r="V512" s="284" t="s">
        <v>51</v>
      </c>
      <c r="W512" s="441" t="s">
        <v>1633</v>
      </c>
      <c r="X512" s="442" t="s">
        <v>1634</v>
      </c>
      <c r="Y512" s="176" t="n">
        <f aca="false">F512-(AA512+AC512+AE512+AG512+AI512+AK512+AM512+AO512+AQ512+AS512+AU512+AW512+AY512+BA512+BC512+BE512+BG512+BI512+BK512+BM512+BO512+BQ512+BS512+BU512+BW512+BY512)</f>
        <v>8.9101</v>
      </c>
      <c r="Z512" s="443" t="s">
        <v>1635</v>
      </c>
      <c r="AA512" s="443" t="n">
        <v>20.4899</v>
      </c>
      <c r="AB512" s="443"/>
      <c r="AC512" s="443"/>
      <c r="AD512" s="443"/>
      <c r="AE512" s="443"/>
      <c r="AF512" s="443"/>
      <c r="AG512" s="443"/>
      <c r="AH512" s="443"/>
      <c r="AI512" s="443"/>
      <c r="AJ512" s="443"/>
      <c r="AK512" s="443"/>
      <c r="AL512" s="443"/>
      <c r="AM512" s="443"/>
      <c r="AN512" s="443"/>
      <c r="AO512" s="443"/>
      <c r="AP512" s="443"/>
      <c r="AQ512" s="443"/>
      <c r="AR512" s="443"/>
      <c r="AS512" s="443"/>
      <c r="AT512" s="443"/>
      <c r="AU512" s="443"/>
      <c r="AV512" s="443"/>
      <c r="AW512" s="443"/>
      <c r="AX512" s="443"/>
      <c r="AY512" s="443"/>
      <c r="AZ512" s="443"/>
      <c r="BA512" s="443"/>
      <c r="BB512" s="443"/>
      <c r="BC512" s="443"/>
      <c r="BD512" s="443"/>
      <c r="BE512" s="443"/>
      <c r="BF512" s="443"/>
      <c r="BG512" s="443"/>
      <c r="BH512" s="443"/>
      <c r="BI512" s="443"/>
      <c r="BJ512" s="443"/>
      <c r="BK512" s="443"/>
      <c r="BL512" s="443"/>
      <c r="BM512" s="443"/>
      <c r="BN512" s="443"/>
      <c r="BO512" s="443"/>
      <c r="BP512" s="443"/>
      <c r="BQ512" s="443"/>
      <c r="BR512" s="443"/>
      <c r="BS512" s="443"/>
      <c r="BT512" s="443"/>
      <c r="BU512" s="443"/>
      <c r="BV512" s="443"/>
      <c r="BW512" s="443"/>
      <c r="BX512" s="443"/>
      <c r="BY512" s="443"/>
    </row>
    <row r="513" s="80" customFormat="true" ht="51" hidden="false" customHeight="true" outlineLevel="0" collapsed="false">
      <c r="A513" s="73" t="s">
        <v>1605</v>
      </c>
      <c r="B513" s="74" t="s">
        <v>1627</v>
      </c>
      <c r="C513" s="74" t="s">
        <v>1606</v>
      </c>
      <c r="D513" s="74" t="n">
        <v>1</v>
      </c>
      <c r="E513" s="74" t="n">
        <v>24</v>
      </c>
      <c r="F513" s="74" t="n">
        <v>4</v>
      </c>
      <c r="G513" s="75" t="s">
        <v>97</v>
      </c>
      <c r="H513" s="73" t="s">
        <v>836</v>
      </c>
      <c r="I513" s="75" t="str">
        <f aca="false">$I$508</f>
        <v>РТ</v>
      </c>
      <c r="J513" s="83" t="s">
        <v>1178</v>
      </c>
      <c r="K513" s="83" t="s">
        <v>717</v>
      </c>
      <c r="L513" s="75" t="s">
        <v>231</v>
      </c>
      <c r="M513" s="75" t="s">
        <v>838</v>
      </c>
      <c r="N513" s="73" t="s">
        <v>1628</v>
      </c>
      <c r="O513" s="75" t="s">
        <v>46</v>
      </c>
      <c r="P513" s="74" t="s">
        <v>1629</v>
      </c>
      <c r="Q513" s="74" t="s">
        <v>272</v>
      </c>
      <c r="R513" s="132" t="n">
        <v>4</v>
      </c>
      <c r="S513" s="74" t="s">
        <v>49</v>
      </c>
      <c r="T513" s="74" t="s">
        <v>49</v>
      </c>
      <c r="U513" s="74" t="s">
        <v>50</v>
      </c>
      <c r="V513" s="74" t="s">
        <v>51</v>
      </c>
      <c r="W513" s="240" t="s">
        <v>1636</v>
      </c>
      <c r="X513" s="440" t="s">
        <v>1637</v>
      </c>
      <c r="Y513" s="78" t="n">
        <f aca="false">F513-(AA513+AC513+AE513+AG513+AI513+AK513+AM513+AO513+AQ513+AS513+AU513+AW513+AY513+BA513+BC513+BE513+BG513+BI513+BK513+BM513+BO513+BQ513+BS513+BU513+BW513+BY513)</f>
        <v>0</v>
      </c>
      <c r="Z513" s="79" t="s">
        <v>1496</v>
      </c>
      <c r="AA513" s="79" t="n">
        <v>4</v>
      </c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  <c r="BF513" s="79"/>
      <c r="BG513" s="79"/>
      <c r="BH513" s="79"/>
      <c r="BI513" s="79"/>
      <c r="BJ513" s="79"/>
      <c r="BK513" s="79"/>
      <c r="BL513" s="79"/>
      <c r="BM513" s="79"/>
      <c r="BN513" s="79"/>
      <c r="BO513" s="79"/>
      <c r="BP513" s="79"/>
      <c r="BQ513" s="79"/>
      <c r="BR513" s="79"/>
      <c r="BS513" s="79"/>
      <c r="BT513" s="79"/>
      <c r="BU513" s="79"/>
      <c r="BV513" s="79"/>
      <c r="BW513" s="79"/>
      <c r="BX513" s="79"/>
      <c r="BY513" s="79"/>
    </row>
    <row r="514" s="80" customFormat="true" ht="78.75" hidden="false" customHeight="true" outlineLevel="0" collapsed="false">
      <c r="A514" s="73" t="s">
        <v>1605</v>
      </c>
      <c r="B514" s="74" t="s">
        <v>1627</v>
      </c>
      <c r="C514" s="74" t="s">
        <v>1638</v>
      </c>
      <c r="D514" s="75" t="n">
        <v>63</v>
      </c>
      <c r="E514" s="75" t="n">
        <v>70</v>
      </c>
      <c r="F514" s="75" t="n">
        <v>3.6</v>
      </c>
      <c r="G514" s="75" t="s">
        <v>204</v>
      </c>
      <c r="H514" s="74" t="s">
        <v>1608</v>
      </c>
      <c r="I514" s="74" t="s">
        <v>75</v>
      </c>
      <c r="J514" s="83" t="s">
        <v>1178</v>
      </c>
      <c r="K514" s="83" t="s">
        <v>1639</v>
      </c>
      <c r="L514" s="74" t="s">
        <v>231</v>
      </c>
      <c r="M514" s="75" t="s">
        <v>563</v>
      </c>
      <c r="N514" s="73" t="str">
        <f aca="false">$N$528</f>
        <v>к-во пней 250шт/га захламленность средняя</v>
      </c>
      <c r="O514" s="75" t="s">
        <v>1640</v>
      </c>
      <c r="P514" s="74" t="s">
        <v>263</v>
      </c>
      <c r="Q514" s="74" t="s">
        <v>48</v>
      </c>
      <c r="R514" s="74"/>
      <c r="S514" s="74"/>
      <c r="T514" s="74" t="s">
        <v>49</v>
      </c>
      <c r="U514" s="74" t="s">
        <v>50</v>
      </c>
      <c r="V514" s="74" t="s">
        <v>51</v>
      </c>
      <c r="W514" s="75" t="s">
        <v>1641</v>
      </c>
      <c r="X514" s="75" t="s">
        <v>1642</v>
      </c>
      <c r="Y514" s="78" t="n">
        <f aca="false">F514-(AA514+AC514+AE514+AG514+AI514+AK514+AM514+AO514+AQ514+AS514+AU514+AW514+AY514+BA514+BC514+BE514+BG514+BI514+BK514+BM514+BO514+BQ514+BS514+BU514+BW514+BY514)</f>
        <v>0</v>
      </c>
      <c r="Z514" s="75" t="s">
        <v>1643</v>
      </c>
      <c r="AA514" s="79" t="n">
        <v>3.6</v>
      </c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</row>
    <row r="515" s="80" customFormat="true" ht="78.75" hidden="false" customHeight="true" outlineLevel="0" collapsed="false">
      <c r="A515" s="73" t="s">
        <v>1605</v>
      </c>
      <c r="B515" s="75" t="s">
        <v>1627</v>
      </c>
      <c r="C515" s="75" t="s">
        <v>1638</v>
      </c>
      <c r="D515" s="75" t="n">
        <v>63</v>
      </c>
      <c r="E515" s="75" t="n">
        <v>3</v>
      </c>
      <c r="F515" s="445" t="n">
        <v>8</v>
      </c>
      <c r="G515" s="75" t="s">
        <v>204</v>
      </c>
      <c r="H515" s="93" t="s">
        <v>1608</v>
      </c>
      <c r="I515" s="94" t="s">
        <v>75</v>
      </c>
      <c r="J515" s="83" t="s">
        <v>1178</v>
      </c>
      <c r="K515" s="83" t="s">
        <v>1644</v>
      </c>
      <c r="L515" s="94" t="s">
        <v>231</v>
      </c>
      <c r="M515" s="94" t="s">
        <v>1645</v>
      </c>
      <c r="N515" s="92" t="str">
        <f aca="false">$N$528</f>
        <v>к-во пней 250шт/га захламленность средняя</v>
      </c>
      <c r="O515" s="94" t="s">
        <v>1640</v>
      </c>
      <c r="P515" s="92" t="s">
        <v>263</v>
      </c>
      <c r="Q515" s="93" t="s">
        <v>48</v>
      </c>
      <c r="R515" s="94"/>
      <c r="S515" s="94"/>
      <c r="T515" s="94"/>
      <c r="U515" s="93" t="s">
        <v>50</v>
      </c>
      <c r="V515" s="93" t="s">
        <v>51</v>
      </c>
      <c r="W515" s="309" t="s">
        <v>1646</v>
      </c>
      <c r="X515" s="309" t="s">
        <v>1647</v>
      </c>
      <c r="Y515" s="78" t="n">
        <f aca="false">F515-(AA515+AC515+AE515+AG515+AI515+AK515+AM515+AO515+AQ515+AS515+AU515+AW515+AY515+BA515+BC515+BE515+BG515+BI515+BK515+BM515+BO515+BQ515+BS515+BU515+BW515+BY515)</f>
        <v>0.1994</v>
      </c>
      <c r="Z515" s="75" t="s">
        <v>1643</v>
      </c>
      <c r="AA515" s="79" t="n">
        <v>1.5686</v>
      </c>
      <c r="AB515" s="75" t="s">
        <v>1643</v>
      </c>
      <c r="AC515" s="79" t="n">
        <v>6.232</v>
      </c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</row>
    <row r="516" s="80" customFormat="true" ht="105" hidden="false" customHeight="true" outlineLevel="0" collapsed="false">
      <c r="A516" s="92" t="s">
        <v>1605</v>
      </c>
      <c r="B516" s="93" t="s">
        <v>1620</v>
      </c>
      <c r="C516" s="94" t="s">
        <v>1648</v>
      </c>
      <c r="D516" s="93" t="n">
        <v>9</v>
      </c>
      <c r="E516" s="93" t="n">
        <v>6</v>
      </c>
      <c r="F516" s="93" t="n">
        <v>5.9</v>
      </c>
      <c r="G516" s="94" t="s">
        <v>1649</v>
      </c>
      <c r="H516" s="94" t="s">
        <v>1650</v>
      </c>
      <c r="I516" s="75" t="s">
        <v>75</v>
      </c>
      <c r="J516" s="83" t="s">
        <v>1178</v>
      </c>
      <c r="K516" s="83" t="s">
        <v>42</v>
      </c>
      <c r="L516" s="94" t="s">
        <v>1651</v>
      </c>
      <c r="M516" s="94" t="s">
        <v>1645</v>
      </c>
      <c r="N516" s="75" t="s">
        <v>881</v>
      </c>
      <c r="O516" s="94" t="s">
        <v>1652</v>
      </c>
      <c r="P516" s="93" t="s">
        <v>1653</v>
      </c>
      <c r="Q516" s="93" t="str">
        <f aca="false">$Q$509</f>
        <v>Расчиска</v>
      </c>
      <c r="R516" s="93" t="s">
        <v>49</v>
      </c>
      <c r="S516" s="93" t="s">
        <v>49</v>
      </c>
      <c r="T516" s="93" t="s">
        <v>49</v>
      </c>
      <c r="U516" s="93" t="s">
        <v>51</v>
      </c>
      <c r="V516" s="93" t="s">
        <v>51</v>
      </c>
      <c r="W516" s="240" t="s">
        <v>1654</v>
      </c>
      <c r="X516" s="440" t="s">
        <v>1655</v>
      </c>
      <c r="Y516" s="78" t="n">
        <f aca="false">F516-(AA516+AC516+AE516+AG516+AI516+AK516+AM516+AO516+AQ516+AS516+AU516+AW516+AY516+BA516+BC516+BE516+BG516+BI516+BK516+BM516+BO516+BQ516+BS516+BU516+BW516+BY516)</f>
        <v>0</v>
      </c>
      <c r="Z516" s="79" t="s">
        <v>1496</v>
      </c>
      <c r="AA516" s="125" t="n">
        <v>5.9</v>
      </c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  <c r="BF516" s="79"/>
      <c r="BG516" s="79"/>
      <c r="BH516" s="79"/>
      <c r="BI516" s="79"/>
      <c r="BJ516" s="79"/>
      <c r="BK516" s="79"/>
      <c r="BL516" s="79"/>
      <c r="BM516" s="79"/>
      <c r="BN516" s="79"/>
      <c r="BO516" s="79"/>
      <c r="BP516" s="79"/>
      <c r="BQ516" s="79"/>
      <c r="BR516" s="79"/>
      <c r="BS516" s="79"/>
      <c r="BT516" s="79"/>
      <c r="BU516" s="79"/>
      <c r="BV516" s="79"/>
      <c r="BW516" s="79"/>
      <c r="BX516" s="79"/>
      <c r="BY516" s="79"/>
    </row>
    <row r="517" s="80" customFormat="true" ht="105" hidden="false" customHeight="true" outlineLevel="0" collapsed="false">
      <c r="A517" s="73" t="s">
        <v>1605</v>
      </c>
      <c r="B517" s="75" t="s">
        <v>1620</v>
      </c>
      <c r="C517" s="75" t="s">
        <v>1656</v>
      </c>
      <c r="D517" s="75" t="n">
        <v>9</v>
      </c>
      <c r="E517" s="75" t="n">
        <v>9</v>
      </c>
      <c r="F517" s="75" t="n">
        <v>8.2</v>
      </c>
      <c r="G517" s="75" t="s">
        <v>1649</v>
      </c>
      <c r="H517" s="75" t="s">
        <v>1650</v>
      </c>
      <c r="I517" s="75" t="s">
        <v>75</v>
      </c>
      <c r="J517" s="83" t="s">
        <v>1178</v>
      </c>
      <c r="K517" s="83" t="s">
        <v>42</v>
      </c>
      <c r="L517" s="75" t="s">
        <v>1651</v>
      </c>
      <c r="M517" s="75" t="s">
        <v>1645</v>
      </c>
      <c r="N517" s="75" t="s">
        <v>881</v>
      </c>
      <c r="O517" s="75" t="s">
        <v>1652</v>
      </c>
      <c r="P517" s="75" t="s">
        <v>1653</v>
      </c>
      <c r="Q517" s="75" t="str">
        <f aca="false">$Q$509</f>
        <v>Расчиска</v>
      </c>
      <c r="R517" s="75"/>
      <c r="S517" s="75"/>
      <c r="T517" s="75"/>
      <c r="U517" s="93" t="s">
        <v>51</v>
      </c>
      <c r="V517" s="93" t="s">
        <v>51</v>
      </c>
      <c r="W517" s="240" t="s">
        <v>1657</v>
      </c>
      <c r="X517" s="440" t="s">
        <v>1658</v>
      </c>
      <c r="Y517" s="78" t="n">
        <f aca="false">F517-(AA517+AC517+AE517+AG517+AI517+AK517+AM517+AO517+AQ517+AS517+AU517+AW517+AY517+BA517+BC517+BE517+BG517+BI517+BK517+BM517+BO517+BQ517+BS517+BU517+BW517+BY517)</f>
        <v>0</v>
      </c>
      <c r="Z517" s="79" t="s">
        <v>1626</v>
      </c>
      <c r="AA517" s="125" t="n">
        <v>6.5194</v>
      </c>
      <c r="AB517" s="79" t="s">
        <v>329</v>
      </c>
      <c r="AC517" s="79" t="n">
        <v>1.6806</v>
      </c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  <c r="BF517" s="79"/>
      <c r="BG517" s="79"/>
      <c r="BH517" s="79"/>
      <c r="BI517" s="79"/>
      <c r="BJ517" s="79"/>
      <c r="BK517" s="79"/>
      <c r="BL517" s="79"/>
      <c r="BM517" s="79"/>
      <c r="BN517" s="79"/>
      <c r="BO517" s="79"/>
      <c r="BP517" s="79"/>
      <c r="BQ517" s="79"/>
      <c r="BR517" s="79"/>
      <c r="BS517" s="79"/>
      <c r="BT517" s="79"/>
      <c r="BU517" s="79"/>
      <c r="BV517" s="79"/>
      <c r="BW517" s="79"/>
      <c r="BX517" s="79"/>
      <c r="BY517" s="79"/>
    </row>
    <row r="518" s="80" customFormat="true" ht="105" hidden="false" customHeight="true" outlineLevel="0" collapsed="false">
      <c r="A518" s="73" t="s">
        <v>1605</v>
      </c>
      <c r="B518" s="75" t="s">
        <v>1620</v>
      </c>
      <c r="C518" s="75" t="s">
        <v>1656</v>
      </c>
      <c r="D518" s="75" t="n">
        <v>17</v>
      </c>
      <c r="E518" s="75" t="n">
        <v>3</v>
      </c>
      <c r="F518" s="75" t="n">
        <v>2.6</v>
      </c>
      <c r="G518" s="75" t="s">
        <v>1649</v>
      </c>
      <c r="H518" s="75" t="s">
        <v>1650</v>
      </c>
      <c r="I518" s="75" t="s">
        <v>75</v>
      </c>
      <c r="J518" s="83" t="s">
        <v>1178</v>
      </c>
      <c r="K518" s="83" t="s">
        <v>42</v>
      </c>
      <c r="L518" s="75" t="s">
        <v>1651</v>
      </c>
      <c r="M518" s="75" t="s">
        <v>1645</v>
      </c>
      <c r="N518" s="75" t="s">
        <v>881</v>
      </c>
      <c r="O518" s="75" t="s">
        <v>1652</v>
      </c>
      <c r="P518" s="75" t="s">
        <v>1653</v>
      </c>
      <c r="Q518" s="75" t="str">
        <f aca="false">$Q$509</f>
        <v>Расчиска</v>
      </c>
      <c r="R518" s="75"/>
      <c r="S518" s="75"/>
      <c r="T518" s="75"/>
      <c r="U518" s="93" t="s">
        <v>51</v>
      </c>
      <c r="V518" s="93" t="s">
        <v>51</v>
      </c>
      <c r="W518" s="240" t="s">
        <v>1659</v>
      </c>
      <c r="X518" s="440" t="s">
        <v>1660</v>
      </c>
      <c r="Y518" s="78" t="n">
        <f aca="false">F518-(AA518+AC518+AE518+AG518+AI518+AK518+AM518+AO518+AQ518+AS518+AU518+AW518+AY518+BA518+BC518+BE518+BG518+BI518+BK518+BM518+BO518+BQ518+BS518+BU518+BW518+BY518)</f>
        <v>0</v>
      </c>
      <c r="Z518" s="79" t="s">
        <v>867</v>
      </c>
      <c r="AA518" s="79" t="n">
        <v>2.6</v>
      </c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  <c r="BF518" s="79"/>
      <c r="BG518" s="79"/>
      <c r="BH518" s="79"/>
      <c r="BI518" s="79"/>
      <c r="BJ518" s="79"/>
      <c r="BK518" s="79"/>
      <c r="BL518" s="79"/>
      <c r="BM518" s="79"/>
      <c r="BN518" s="79"/>
      <c r="BO518" s="79"/>
      <c r="BP518" s="79"/>
      <c r="BQ518" s="79"/>
      <c r="BR518" s="79"/>
      <c r="BS518" s="79"/>
      <c r="BT518" s="79"/>
      <c r="BU518" s="79"/>
      <c r="BV518" s="79"/>
      <c r="BW518" s="79"/>
      <c r="BX518" s="79"/>
      <c r="BY518" s="79"/>
    </row>
    <row r="519" s="72" customFormat="true" ht="105" hidden="false" customHeight="true" outlineLevel="0" collapsed="false">
      <c r="A519" s="63" t="s">
        <v>1605</v>
      </c>
      <c r="B519" s="65" t="s">
        <v>1620</v>
      </c>
      <c r="C519" s="65" t="s">
        <v>1661</v>
      </c>
      <c r="D519" s="65" t="n">
        <v>34</v>
      </c>
      <c r="E519" s="65" t="n">
        <v>4</v>
      </c>
      <c r="F519" s="65" t="n">
        <v>6</v>
      </c>
      <c r="G519" s="65" t="s">
        <v>1063</v>
      </c>
      <c r="H519" s="65" t="s">
        <v>1650</v>
      </c>
      <c r="I519" s="65" t="s">
        <v>1082</v>
      </c>
      <c r="J519" s="65" t="s">
        <v>1416</v>
      </c>
      <c r="K519" s="65" t="s">
        <v>42</v>
      </c>
      <c r="L519" s="65" t="s">
        <v>1651</v>
      </c>
      <c r="M519" s="65" t="s">
        <v>1645</v>
      </c>
      <c r="N519" s="65" t="s">
        <v>881</v>
      </c>
      <c r="O519" s="65" t="s">
        <v>1652</v>
      </c>
      <c r="P519" s="65" t="s">
        <v>1653</v>
      </c>
      <c r="Q519" s="65" t="str">
        <f aca="false">$Q$509</f>
        <v>Расчиска</v>
      </c>
      <c r="R519" s="65"/>
      <c r="S519" s="65"/>
      <c r="T519" s="65"/>
      <c r="U519" s="446" t="s">
        <v>51</v>
      </c>
      <c r="V519" s="446" t="s">
        <v>51</v>
      </c>
      <c r="W519" s="436" t="s">
        <v>1662</v>
      </c>
      <c r="X519" s="447" t="s">
        <v>1663</v>
      </c>
      <c r="Y519" s="68" t="n">
        <f aca="false">F519-(AA519+AC519+AE519+AG519+AI519+AK519+AM519+AO519+AQ519+AS519+AU519+AW519+AY519+BA519+BC519+BE519+BG519+BI519+BK519+BM519+BO519+BQ519+BS519+BU519+BW519+BY519)</f>
        <v>1.3045</v>
      </c>
      <c r="Z519" s="69"/>
      <c r="AA519" s="69"/>
      <c r="AB519" s="69" t="s">
        <v>1496</v>
      </c>
      <c r="AC519" s="69" t="n">
        <v>4.6955</v>
      </c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</row>
    <row r="520" s="80" customFormat="true" ht="105" hidden="false" customHeight="true" outlineLevel="0" collapsed="false">
      <c r="A520" s="73" t="s">
        <v>1605</v>
      </c>
      <c r="B520" s="75" t="s">
        <v>1620</v>
      </c>
      <c r="C520" s="75" t="s">
        <v>1664</v>
      </c>
      <c r="D520" s="75" t="n">
        <v>30</v>
      </c>
      <c r="E520" s="75" t="n">
        <v>21</v>
      </c>
      <c r="F520" s="75" t="n">
        <v>13</v>
      </c>
      <c r="G520" s="75" t="s">
        <v>1665</v>
      </c>
      <c r="H520" s="75" t="s">
        <v>1650</v>
      </c>
      <c r="I520" s="75" t="str">
        <f aca="false">$J$511</f>
        <v>Разнотравный</v>
      </c>
      <c r="J520" s="83" t="s">
        <v>1178</v>
      </c>
      <c r="K520" s="83" t="str">
        <f aca="false">$K$511</f>
        <v>Эксплуатационные</v>
      </c>
      <c r="L520" s="75" t="s">
        <v>1651</v>
      </c>
      <c r="M520" s="75" t="s">
        <v>1645</v>
      </c>
      <c r="N520" s="75" t="str">
        <f aca="false">$N$514</f>
        <v>к-во пней 250шт/га захламленность средняя</v>
      </c>
      <c r="O520" s="75" t="s">
        <v>1652</v>
      </c>
      <c r="P520" s="75" t="s">
        <v>1653</v>
      </c>
      <c r="Q520" s="75" t="str">
        <f aca="false">$Q$509</f>
        <v>Расчиска</v>
      </c>
      <c r="R520" s="75"/>
      <c r="S520" s="75"/>
      <c r="T520" s="75"/>
      <c r="U520" s="93" t="s">
        <v>51</v>
      </c>
      <c r="V520" s="93" t="s">
        <v>51</v>
      </c>
      <c r="W520" s="240" t="s">
        <v>1666</v>
      </c>
      <c r="X520" s="440" t="s">
        <v>1667</v>
      </c>
      <c r="Y520" s="78" t="n">
        <f aca="false">F520-(AA520+AC520+AE520+AG520+AI520+AK520+AM520+AO520+AQ520+AS520+AU520+AW520+AY520+BA520+BC520+BE520+BG520+BI520+BK520+BM520+BO520+BQ520+BS520+BU520+BW520+BY520)</f>
        <v>0</v>
      </c>
      <c r="Z520" s="79" t="s">
        <v>329</v>
      </c>
      <c r="AA520" s="125" t="n">
        <v>13</v>
      </c>
      <c r="AB520" s="79"/>
      <c r="AC520" s="79"/>
      <c r="AD520" s="79"/>
      <c r="AE520" s="79"/>
      <c r="AF520" s="79"/>
      <c r="AG520" s="79"/>
      <c r="AH520" s="79"/>
      <c r="AI520" s="79"/>
      <c r="AJ520" s="79"/>
      <c r="AK520" s="79"/>
      <c r="AL520" s="79"/>
      <c r="AM520" s="79"/>
      <c r="AN520" s="79"/>
      <c r="AO520" s="79"/>
      <c r="AP520" s="79"/>
      <c r="AQ520" s="79"/>
      <c r="AR520" s="79"/>
      <c r="AS520" s="79"/>
      <c r="AT520" s="79"/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  <c r="BF520" s="79"/>
      <c r="BG520" s="79"/>
      <c r="BH520" s="79"/>
      <c r="BI520" s="79"/>
      <c r="BJ520" s="79"/>
      <c r="BK520" s="79"/>
      <c r="BL520" s="79"/>
      <c r="BM520" s="79"/>
      <c r="BN520" s="79"/>
      <c r="BO520" s="79"/>
      <c r="BP520" s="79"/>
      <c r="BQ520" s="79"/>
      <c r="BR520" s="79"/>
      <c r="BS520" s="79"/>
      <c r="BT520" s="79"/>
      <c r="BU520" s="79"/>
      <c r="BV520" s="79"/>
      <c r="BW520" s="79"/>
      <c r="BX520" s="79"/>
      <c r="BY520" s="79"/>
    </row>
    <row r="521" s="80" customFormat="true" ht="105" hidden="false" customHeight="true" outlineLevel="0" collapsed="false">
      <c r="A521" s="73" t="s">
        <v>1605</v>
      </c>
      <c r="B521" s="75" t="s">
        <v>1620</v>
      </c>
      <c r="C521" s="75" t="s">
        <v>1661</v>
      </c>
      <c r="D521" s="75" t="n">
        <v>30</v>
      </c>
      <c r="E521" s="75" t="n">
        <v>30</v>
      </c>
      <c r="F521" s="75" t="n">
        <v>25</v>
      </c>
      <c r="G521" s="75" t="s">
        <v>1668</v>
      </c>
      <c r="H521" s="75" t="s">
        <v>1650</v>
      </c>
      <c r="I521" s="74" t="s">
        <v>75</v>
      </c>
      <c r="J521" s="83" t="s">
        <v>1178</v>
      </c>
      <c r="K521" s="83" t="s">
        <v>42</v>
      </c>
      <c r="L521" s="75" t="s">
        <v>1651</v>
      </c>
      <c r="M521" s="75" t="s">
        <v>1645</v>
      </c>
      <c r="N521" s="75" t="s">
        <v>881</v>
      </c>
      <c r="O521" s="75" t="s">
        <v>1652</v>
      </c>
      <c r="P521" s="75" t="s">
        <v>1653</v>
      </c>
      <c r="Q521" s="75" t="str">
        <f aca="false">$Q$509</f>
        <v>Расчиска</v>
      </c>
      <c r="R521" s="75"/>
      <c r="S521" s="75"/>
      <c r="T521" s="75"/>
      <c r="U521" s="93" t="s">
        <v>51</v>
      </c>
      <c r="V521" s="93" t="s">
        <v>51</v>
      </c>
      <c r="W521" s="240" t="s">
        <v>1669</v>
      </c>
      <c r="X521" s="440" t="s">
        <v>1670</v>
      </c>
      <c r="Y521" s="78" t="n">
        <f aca="false">F521-(AA521+AC521+AE521+AG521+AI521+AK521+AM521+AO521+AQ521+AS521+AU521+AW521+AY521+BA521+BC521+BE521+BG521+BI521+BK521+BM521+BO521+BQ521+BS521+BU521+BW521+BY521)</f>
        <v>0</v>
      </c>
      <c r="Z521" s="79" t="s">
        <v>1671</v>
      </c>
      <c r="AA521" s="125" t="n">
        <v>2.7</v>
      </c>
      <c r="AB521" s="79" t="s">
        <v>1672</v>
      </c>
      <c r="AC521" s="79" t="n">
        <v>14.7774</v>
      </c>
      <c r="AD521" s="79" t="s">
        <v>329</v>
      </c>
      <c r="AE521" s="79" t="n">
        <v>7.5226</v>
      </c>
      <c r="AF521" s="79"/>
      <c r="AG521" s="79"/>
      <c r="AH521" s="79"/>
      <c r="AI521" s="79"/>
      <c r="AJ521" s="79"/>
      <c r="AK521" s="79"/>
      <c r="AL521" s="79"/>
      <c r="AM521" s="79"/>
      <c r="AN521" s="79"/>
      <c r="AO521" s="79"/>
      <c r="AP521" s="79"/>
      <c r="AQ521" s="79"/>
      <c r="AR521" s="79"/>
      <c r="AS521" s="79"/>
      <c r="AT521" s="79"/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  <c r="BF521" s="79"/>
      <c r="BG521" s="79"/>
      <c r="BH521" s="79"/>
      <c r="BI521" s="79"/>
      <c r="BJ521" s="79"/>
      <c r="BK521" s="79"/>
      <c r="BL521" s="79"/>
      <c r="BM521" s="79"/>
      <c r="BN521" s="79"/>
      <c r="BO521" s="79"/>
      <c r="BP521" s="79"/>
      <c r="BQ521" s="79"/>
      <c r="BR521" s="79"/>
      <c r="BS521" s="79"/>
      <c r="BT521" s="79"/>
      <c r="BU521" s="79"/>
      <c r="BV521" s="79"/>
      <c r="BW521" s="79"/>
      <c r="BX521" s="79"/>
      <c r="BY521" s="79"/>
    </row>
    <row r="522" s="80" customFormat="true" ht="105" hidden="false" customHeight="true" outlineLevel="0" collapsed="false">
      <c r="A522" s="73" t="s">
        <v>1605</v>
      </c>
      <c r="B522" s="75" t="s">
        <v>1620</v>
      </c>
      <c r="C522" s="75" t="s">
        <v>1661</v>
      </c>
      <c r="D522" s="75" t="n">
        <v>30</v>
      </c>
      <c r="E522" s="75" t="n">
        <v>32</v>
      </c>
      <c r="F522" s="75" t="n">
        <v>4.3</v>
      </c>
      <c r="G522" s="75" t="s">
        <v>1668</v>
      </c>
      <c r="H522" s="75" t="s">
        <v>1650</v>
      </c>
      <c r="I522" s="74" t="s">
        <v>75</v>
      </c>
      <c r="J522" s="83" t="s">
        <v>1178</v>
      </c>
      <c r="K522" s="83" t="s">
        <v>42</v>
      </c>
      <c r="L522" s="75" t="s">
        <v>1651</v>
      </c>
      <c r="M522" s="75" t="s">
        <v>1645</v>
      </c>
      <c r="N522" s="75" t="s">
        <v>881</v>
      </c>
      <c r="O522" s="75" t="s">
        <v>1652</v>
      </c>
      <c r="P522" s="75" t="s">
        <v>1653</v>
      </c>
      <c r="Q522" s="75" t="str">
        <f aca="false">$Q$509</f>
        <v>Расчиска</v>
      </c>
      <c r="R522" s="75"/>
      <c r="S522" s="75"/>
      <c r="T522" s="75"/>
      <c r="U522" s="93" t="s">
        <v>51</v>
      </c>
      <c r="V522" s="93" t="s">
        <v>51</v>
      </c>
      <c r="W522" s="240" t="s">
        <v>1673</v>
      </c>
      <c r="X522" s="440" t="s">
        <v>1674</v>
      </c>
      <c r="Y522" s="78" t="n">
        <f aca="false">F522-(AA522+AC522+AE522+AG522+AI522+AK522+AM522+AO522+AQ522+AS522+AU522+AW522+AY522+BA522+BC522+BE522+BG522+BI522+BK522+BM522+BO522+BQ522+BS522+BU522+BW522+BY522)</f>
        <v>0</v>
      </c>
      <c r="Z522" s="79" t="s">
        <v>1671</v>
      </c>
      <c r="AA522" s="125" t="n">
        <v>4.3</v>
      </c>
      <c r="AB522" s="79"/>
      <c r="AC522" s="79"/>
      <c r="AD522" s="79"/>
      <c r="AE522" s="79"/>
      <c r="AF522" s="79"/>
      <c r="AG522" s="79"/>
      <c r="AH522" s="79"/>
      <c r="AI522" s="79"/>
      <c r="AJ522" s="79"/>
      <c r="AK522" s="79"/>
      <c r="AL522" s="79"/>
      <c r="AM522" s="79"/>
      <c r="AN522" s="79"/>
      <c r="AO522" s="79"/>
      <c r="AP522" s="79"/>
      <c r="AQ522" s="79"/>
      <c r="AR522" s="79"/>
      <c r="AS522" s="79"/>
      <c r="AT522" s="79"/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  <c r="BF522" s="79"/>
      <c r="BG522" s="79"/>
      <c r="BH522" s="79"/>
      <c r="BI522" s="79"/>
      <c r="BJ522" s="79"/>
      <c r="BK522" s="79"/>
      <c r="BL522" s="79"/>
      <c r="BM522" s="79"/>
      <c r="BN522" s="79"/>
      <c r="BO522" s="79"/>
      <c r="BP522" s="79"/>
      <c r="BQ522" s="79"/>
      <c r="BR522" s="79"/>
      <c r="BS522" s="79"/>
      <c r="BT522" s="79"/>
      <c r="BU522" s="79"/>
      <c r="BV522" s="79"/>
      <c r="BW522" s="79"/>
      <c r="BX522" s="79"/>
      <c r="BY522" s="79"/>
    </row>
    <row r="523" s="80" customFormat="true" ht="78.75" hidden="false" customHeight="true" outlineLevel="0" collapsed="false">
      <c r="A523" s="73" t="s">
        <v>1605</v>
      </c>
      <c r="B523" s="74" t="s">
        <v>1627</v>
      </c>
      <c r="C523" s="74" t="s">
        <v>1638</v>
      </c>
      <c r="D523" s="74" t="n">
        <v>58</v>
      </c>
      <c r="E523" s="75" t="n">
        <v>5</v>
      </c>
      <c r="F523" s="75" t="n">
        <v>4.8265</v>
      </c>
      <c r="G523" s="75" t="s">
        <v>204</v>
      </c>
      <c r="H523" s="74" t="s">
        <v>1608</v>
      </c>
      <c r="I523" s="75" t="str">
        <f aca="false">$I$508</f>
        <v>РТ</v>
      </c>
      <c r="J523" s="83" t="s">
        <v>1178</v>
      </c>
      <c r="K523" s="83" t="s">
        <v>1644</v>
      </c>
      <c r="L523" s="75" t="s">
        <v>1675</v>
      </c>
      <c r="M523" s="75" t="s">
        <v>1676</v>
      </c>
      <c r="N523" s="75" t="str">
        <f aca="false">$N$528</f>
        <v>к-во пней 250шт/га захламленность средняя</v>
      </c>
      <c r="O523" s="75" t="s">
        <v>1272</v>
      </c>
      <c r="P523" s="74" t="s">
        <v>263</v>
      </c>
      <c r="Q523" s="75" t="str">
        <f aca="false">$Q$509</f>
        <v>Расчиска</v>
      </c>
      <c r="R523" s="75"/>
      <c r="S523" s="74" t="s">
        <v>49</v>
      </c>
      <c r="T523" s="74" t="s">
        <v>49</v>
      </c>
      <c r="U523" s="74" t="s">
        <v>50</v>
      </c>
      <c r="V523" s="75" t="s">
        <v>51</v>
      </c>
      <c r="W523" s="240" t="s">
        <v>1677</v>
      </c>
      <c r="X523" s="240" t="s">
        <v>1678</v>
      </c>
      <c r="Y523" s="78" t="n">
        <f aca="false">F523-(AA523+AC523+AE523+AG523+AI523+AK523+AM523+AO523+AQ523+AS523+AU523+AW523+AY523+BA523+BC523+BE523+BG523+BI523+BK523+BM523+BO523+BQ523+BS523+BU523+BW523+BY523)</f>
        <v>0</v>
      </c>
      <c r="Z523" s="74" t="s">
        <v>1679</v>
      </c>
      <c r="AA523" s="79" t="n">
        <v>4.8265</v>
      </c>
      <c r="AB523" s="79"/>
      <c r="AC523" s="79"/>
      <c r="AD523" s="79"/>
      <c r="AE523" s="79"/>
      <c r="AF523" s="79"/>
      <c r="AG523" s="79"/>
    </row>
    <row r="524" s="80" customFormat="true" ht="105" hidden="false" customHeight="true" outlineLevel="0" collapsed="false">
      <c r="A524" s="73" t="s">
        <v>1605</v>
      </c>
      <c r="B524" s="75" t="s">
        <v>1620</v>
      </c>
      <c r="C524" s="75" t="s">
        <v>1680</v>
      </c>
      <c r="D524" s="75" t="n">
        <v>146</v>
      </c>
      <c r="E524" s="75" t="n">
        <v>5</v>
      </c>
      <c r="F524" s="75" t="n">
        <v>14.2</v>
      </c>
      <c r="G524" s="75" t="s">
        <v>1649</v>
      </c>
      <c r="H524" s="75" t="s">
        <v>1650</v>
      </c>
      <c r="I524" s="75" t="s">
        <v>804</v>
      </c>
      <c r="J524" s="75" t="s">
        <v>1681</v>
      </c>
      <c r="K524" s="75" t="s">
        <v>42</v>
      </c>
      <c r="L524" s="75" t="s">
        <v>1651</v>
      </c>
      <c r="M524" s="75" t="s">
        <v>1645</v>
      </c>
      <c r="N524" s="75" t="str">
        <f aca="false">$N$515</f>
        <v>к-во пней 250шт/га захламленность средняя</v>
      </c>
      <c r="O524" s="75" t="s">
        <v>1652</v>
      </c>
      <c r="P524" s="75" t="s">
        <v>1682</v>
      </c>
      <c r="Q524" s="75" t="s">
        <v>1683</v>
      </c>
      <c r="R524" s="75" t="n">
        <v>14.2</v>
      </c>
      <c r="S524" s="75"/>
      <c r="T524" s="75"/>
      <c r="U524" s="74" t="s">
        <v>51</v>
      </c>
      <c r="V524" s="74" t="s">
        <v>51</v>
      </c>
      <c r="W524" s="240" t="s">
        <v>1684</v>
      </c>
      <c r="X524" s="448" t="s">
        <v>1685</v>
      </c>
      <c r="Y524" s="78" t="n">
        <f aca="false">F524-(AA524+AC524+AE524+AG524+AI524+AK524+AM524+AO524+AQ524+AS524+AU524+AW524+AY524+BA524+BC524+BE524+BG524+BI524+BK524+BM524+BO524+BQ524+BS524+BU524+BW524+BY524)</f>
        <v>0.346199999999998</v>
      </c>
      <c r="Z524" s="79" t="s">
        <v>1584</v>
      </c>
      <c r="AA524" s="79" t="n">
        <v>13.0546</v>
      </c>
      <c r="AB524" s="79" t="s">
        <v>469</v>
      </c>
      <c r="AC524" s="79" t="n">
        <v>0.7992</v>
      </c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  <c r="BF524" s="79"/>
      <c r="BG524" s="79"/>
      <c r="BH524" s="79"/>
      <c r="BI524" s="79"/>
      <c r="BJ524" s="79"/>
      <c r="BK524" s="79"/>
      <c r="BL524" s="79"/>
      <c r="BM524" s="79"/>
      <c r="BN524" s="79"/>
      <c r="BO524" s="79"/>
      <c r="BP524" s="79"/>
      <c r="BQ524" s="79"/>
      <c r="BR524" s="79"/>
      <c r="BS524" s="79"/>
      <c r="BT524" s="79"/>
      <c r="BU524" s="79"/>
      <c r="BV524" s="79"/>
      <c r="BW524" s="79"/>
      <c r="BX524" s="79"/>
      <c r="BY524" s="79"/>
    </row>
    <row r="525" s="80" customFormat="true" ht="105" hidden="false" customHeight="true" outlineLevel="0" collapsed="false">
      <c r="A525" s="73" t="s">
        <v>1605</v>
      </c>
      <c r="B525" s="75" t="s">
        <v>1620</v>
      </c>
      <c r="C525" s="75" t="s">
        <v>1680</v>
      </c>
      <c r="D525" s="75" t="n">
        <v>141</v>
      </c>
      <c r="E525" s="75" t="n">
        <v>13</v>
      </c>
      <c r="F525" s="75" t="n">
        <v>5.1</v>
      </c>
      <c r="G525" s="75" t="s">
        <v>1649</v>
      </c>
      <c r="H525" s="75" t="s">
        <v>1650</v>
      </c>
      <c r="I525" s="75" t="s">
        <v>75</v>
      </c>
      <c r="J525" s="83" t="s">
        <v>1178</v>
      </c>
      <c r="K525" s="83" t="s">
        <v>42</v>
      </c>
      <c r="L525" s="75" t="s">
        <v>1651</v>
      </c>
      <c r="M525" s="75" t="s">
        <v>1645</v>
      </c>
      <c r="N525" s="75" t="str">
        <f aca="false">$N$515</f>
        <v>к-во пней 250шт/га захламленность средняя</v>
      </c>
      <c r="O525" s="75" t="s">
        <v>1652</v>
      </c>
      <c r="P525" s="75" t="s">
        <v>1682</v>
      </c>
      <c r="Q525" s="75" t="str">
        <f aca="false">$Q$517</f>
        <v>Расчиска</v>
      </c>
      <c r="R525" s="75"/>
      <c r="S525" s="75"/>
      <c r="T525" s="75"/>
      <c r="U525" s="74" t="s">
        <v>51</v>
      </c>
      <c r="V525" s="74" t="s">
        <v>51</v>
      </c>
      <c r="W525" s="75" t="s">
        <v>1686</v>
      </c>
      <c r="X525" s="448" t="s">
        <v>1687</v>
      </c>
      <c r="Y525" s="78" t="n">
        <f aca="false">F525-(AA525+AC525+AE525+AG525+AI525+AK525+AM525+AO525+AQ525+AS525+AU525+AW525+AY525+BA525+BC525+BE525+BG525+BI525+BK525+BM525+BO525+BQ525+BS525+BU525+BW525+BY525)</f>
        <v>0</v>
      </c>
      <c r="Z525" s="79" t="s">
        <v>329</v>
      </c>
      <c r="AA525" s="79" t="n">
        <v>5.1</v>
      </c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  <c r="BF525" s="79"/>
      <c r="BG525" s="79"/>
      <c r="BH525" s="79"/>
      <c r="BI525" s="79"/>
      <c r="BJ525" s="79"/>
      <c r="BK525" s="79"/>
      <c r="BL525" s="79"/>
      <c r="BM525" s="79"/>
      <c r="BN525" s="79"/>
      <c r="BO525" s="79"/>
      <c r="BP525" s="79"/>
      <c r="BQ525" s="79"/>
      <c r="BR525" s="79"/>
      <c r="BS525" s="79"/>
      <c r="BT525" s="79"/>
      <c r="BU525" s="79"/>
      <c r="BV525" s="79"/>
      <c r="BW525" s="79"/>
      <c r="BX525" s="79"/>
      <c r="BY525" s="79"/>
    </row>
    <row r="526" s="80" customFormat="true" ht="78.75" hidden="false" customHeight="true" outlineLevel="0" collapsed="false">
      <c r="A526" s="73" t="s">
        <v>1605</v>
      </c>
      <c r="B526" s="75" t="s">
        <v>1688</v>
      </c>
      <c r="C526" s="75" t="s">
        <v>1689</v>
      </c>
      <c r="D526" s="75" t="n">
        <v>119</v>
      </c>
      <c r="E526" s="75" t="n">
        <v>15</v>
      </c>
      <c r="F526" s="75" t="n">
        <v>6</v>
      </c>
      <c r="G526" s="75" t="s">
        <v>97</v>
      </c>
      <c r="H526" s="75" t="s">
        <v>1621</v>
      </c>
      <c r="I526" s="75" t="s">
        <v>75</v>
      </c>
      <c r="J526" s="75" t="s">
        <v>375</v>
      </c>
      <c r="K526" s="75" t="s">
        <v>42</v>
      </c>
      <c r="L526" s="75" t="s">
        <v>1614</v>
      </c>
      <c r="M526" s="75" t="s">
        <v>1615</v>
      </c>
      <c r="N526" s="75" t="s">
        <v>1690</v>
      </c>
      <c r="O526" s="75" t="s">
        <v>271</v>
      </c>
      <c r="P526" s="74" t="s">
        <v>77</v>
      </c>
      <c r="Q526" s="75" t="s">
        <v>1623</v>
      </c>
      <c r="R526" s="75" t="n">
        <v>6</v>
      </c>
      <c r="S526" s="74"/>
      <c r="T526" s="74"/>
      <c r="U526" s="74"/>
      <c r="V526" s="75" t="s">
        <v>51</v>
      </c>
      <c r="W526" s="438" t="s">
        <v>1691</v>
      </c>
      <c r="X526" s="439" t="s">
        <v>1692</v>
      </c>
      <c r="Y526" s="78" t="n">
        <f aca="false">F526-(AA526+AC526+AE526+AG526+AI526+AK526+AM526+AO526+AQ526+AS526+AU526+AW526+AY526+BA526+BC526+BE526+BG526+BI526+BK526+BM526+BO526+BQ526+BS526+BU526+BW526+BY526)</f>
        <v>0</v>
      </c>
      <c r="Z526" s="79" t="s">
        <v>329</v>
      </c>
      <c r="AA526" s="79" t="n">
        <v>6</v>
      </c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  <c r="BF526" s="79"/>
      <c r="BG526" s="79"/>
      <c r="BH526" s="79"/>
      <c r="BI526" s="79"/>
      <c r="BJ526" s="79"/>
      <c r="BK526" s="79"/>
      <c r="BL526" s="79"/>
      <c r="BM526" s="79"/>
      <c r="BN526" s="79"/>
      <c r="BO526" s="79"/>
      <c r="BP526" s="79"/>
      <c r="BQ526" s="79"/>
      <c r="BR526" s="79"/>
      <c r="BS526" s="79"/>
      <c r="BT526" s="79"/>
      <c r="BU526" s="79"/>
      <c r="BV526" s="79"/>
      <c r="BW526" s="79"/>
      <c r="BX526" s="79"/>
      <c r="BY526" s="79"/>
    </row>
    <row r="527" s="72" customFormat="true" ht="78.75" hidden="false" customHeight="true" outlineLevel="0" collapsed="false">
      <c r="A527" s="63" t="s">
        <v>1605</v>
      </c>
      <c r="B527" s="65" t="s">
        <v>1688</v>
      </c>
      <c r="C527" s="65" t="s">
        <v>1689</v>
      </c>
      <c r="D527" s="65" t="n">
        <v>119</v>
      </c>
      <c r="E527" s="65" t="n">
        <v>22</v>
      </c>
      <c r="F527" s="65" t="n">
        <v>9.2</v>
      </c>
      <c r="G527" s="65" t="s">
        <v>97</v>
      </c>
      <c r="H527" s="65" t="s">
        <v>1621</v>
      </c>
      <c r="I527" s="65" t="s">
        <v>75</v>
      </c>
      <c r="J527" s="65" t="s">
        <v>375</v>
      </c>
      <c r="K527" s="65" t="s">
        <v>42</v>
      </c>
      <c r="L527" s="65" t="s">
        <v>1614</v>
      </c>
      <c r="M527" s="65" t="s">
        <v>1615</v>
      </c>
      <c r="N527" s="65" t="s">
        <v>1693</v>
      </c>
      <c r="O527" s="65" t="s">
        <v>271</v>
      </c>
      <c r="P527" s="64" t="s">
        <v>77</v>
      </c>
      <c r="Q527" s="65" t="s">
        <v>1623</v>
      </c>
      <c r="R527" s="65" t="n">
        <v>9.2</v>
      </c>
      <c r="S527" s="64"/>
      <c r="T527" s="64"/>
      <c r="U527" s="64"/>
      <c r="V527" s="65" t="s">
        <v>51</v>
      </c>
      <c r="W527" s="449" t="s">
        <v>1694</v>
      </c>
      <c r="X527" s="450" t="s">
        <v>1695</v>
      </c>
      <c r="Y527" s="68" t="n">
        <f aca="false">F527-(AA527+AC527+AE527+AG527+AI527+AK527+AM527+AO527+AQ527+AS527+AU527+AW527+AY527+BA527+BC527+BE527+BG527+BI527+BK527+BM527+BO527+BQ527+BS527+BU527+BW527+BY527)</f>
        <v>6.7542</v>
      </c>
      <c r="Z527" s="69"/>
      <c r="AA527" s="69"/>
      <c r="AB527" s="69" t="s">
        <v>329</v>
      </c>
      <c r="AC527" s="69" t="n">
        <v>2.4458</v>
      </c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</row>
    <row r="528" s="80" customFormat="true" ht="45.75" hidden="false" customHeight="true" outlineLevel="0" collapsed="false">
      <c r="A528" s="73" t="s">
        <v>1605</v>
      </c>
      <c r="B528" s="75" t="s">
        <v>1688</v>
      </c>
      <c r="C528" s="75" t="s">
        <v>1689</v>
      </c>
      <c r="D528" s="75" t="n">
        <v>119</v>
      </c>
      <c r="E528" s="75" t="n">
        <v>21</v>
      </c>
      <c r="F528" s="75" t="n">
        <v>3.5</v>
      </c>
      <c r="G528" s="75" t="s">
        <v>97</v>
      </c>
      <c r="H528" s="75" t="s">
        <v>1621</v>
      </c>
      <c r="I528" s="75" t="s">
        <v>75</v>
      </c>
      <c r="J528" s="75" t="s">
        <v>375</v>
      </c>
      <c r="K528" s="75" t="s">
        <v>42</v>
      </c>
      <c r="L528" s="75" t="s">
        <v>1614</v>
      </c>
      <c r="M528" s="75" t="s">
        <v>1615</v>
      </c>
      <c r="N528" s="75" t="s">
        <v>1696</v>
      </c>
      <c r="O528" s="75" t="s">
        <v>271</v>
      </c>
      <c r="P528" s="74" t="s">
        <v>77</v>
      </c>
      <c r="Q528" s="75" t="s">
        <v>1623</v>
      </c>
      <c r="R528" s="75" t="n">
        <v>3.5</v>
      </c>
      <c r="S528" s="74"/>
      <c r="T528" s="74"/>
      <c r="U528" s="74"/>
      <c r="V528" s="75" t="s">
        <v>51</v>
      </c>
      <c r="W528" s="438" t="s">
        <v>1697</v>
      </c>
      <c r="X528" s="439" t="s">
        <v>1698</v>
      </c>
      <c r="Y528" s="78" t="n">
        <f aca="false">F528-(AA528+AC528+AE528+AG528+AI528+AK528+AM528+AO528+AQ528+AS528+AU528+AW528+AY528+BA528+BC528+BE528+BG528+BI528+BK528+BM528+BO528+BQ528+BS528+BU528+BW528+BY528)</f>
        <v>0</v>
      </c>
      <c r="Z528" s="79" t="s">
        <v>1496</v>
      </c>
      <c r="AA528" s="79" t="n">
        <v>3.5</v>
      </c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  <c r="BF528" s="79"/>
      <c r="BG528" s="79"/>
      <c r="BH528" s="79"/>
      <c r="BI528" s="79"/>
      <c r="BJ528" s="79"/>
      <c r="BK528" s="79"/>
      <c r="BL528" s="79"/>
      <c r="BM528" s="79"/>
      <c r="BN528" s="79"/>
      <c r="BO528" s="79"/>
      <c r="BP528" s="79"/>
      <c r="BQ528" s="79"/>
      <c r="BR528" s="79"/>
      <c r="BS528" s="79"/>
      <c r="BT528" s="79"/>
      <c r="BU528" s="79"/>
      <c r="BV528" s="79"/>
      <c r="BW528" s="79"/>
      <c r="BX528" s="79"/>
      <c r="BY528" s="79"/>
    </row>
    <row r="529" s="80" customFormat="true" ht="78.75" hidden="false" customHeight="true" outlineLevel="0" collapsed="false">
      <c r="A529" s="73" t="s">
        <v>1605</v>
      </c>
      <c r="B529" s="74" t="s">
        <v>1627</v>
      </c>
      <c r="C529" s="74" t="s">
        <v>1638</v>
      </c>
      <c r="D529" s="74" t="n">
        <v>63</v>
      </c>
      <c r="E529" s="74" t="n">
        <v>77</v>
      </c>
      <c r="F529" s="74" t="n">
        <v>3.8</v>
      </c>
      <c r="G529" s="75" t="s">
        <v>204</v>
      </c>
      <c r="H529" s="74" t="s">
        <v>1608</v>
      </c>
      <c r="I529" s="75" t="s">
        <v>75</v>
      </c>
      <c r="J529" s="83" t="s">
        <v>1178</v>
      </c>
      <c r="K529" s="83" t="s">
        <v>1639</v>
      </c>
      <c r="L529" s="75" t="s">
        <v>231</v>
      </c>
      <c r="M529" s="75" t="s">
        <v>563</v>
      </c>
      <c r="N529" s="73" t="str">
        <f aca="false">$N$528</f>
        <v>к-во пней 250шт/га захламленность средняя</v>
      </c>
      <c r="O529" s="75" t="s">
        <v>1640</v>
      </c>
      <c r="P529" s="74" t="s">
        <v>263</v>
      </c>
      <c r="Q529" s="74" t="s">
        <v>48</v>
      </c>
      <c r="R529" s="74"/>
      <c r="S529" s="74"/>
      <c r="T529" s="74" t="s">
        <v>49</v>
      </c>
      <c r="U529" s="74" t="s">
        <v>50</v>
      </c>
      <c r="V529" s="74" t="s">
        <v>51</v>
      </c>
      <c r="W529" s="75" t="s">
        <v>1699</v>
      </c>
      <c r="X529" s="75" t="s">
        <v>1700</v>
      </c>
      <c r="Y529" s="78" t="n">
        <f aca="false">F529-(AA529+AC529+AE529+AG529+AI529+AK529+AM529+AO529+AQ529+AS529+AU529+AW529+AY529+BA529+BC529+BE529+BG529+BI529+BK529+BM529+BO529+BQ529+BS529+BU529+BW529+BY529)</f>
        <v>0</v>
      </c>
      <c r="Z529" s="79" t="s">
        <v>854</v>
      </c>
      <c r="AA529" s="293" t="n">
        <v>3.8</v>
      </c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  <c r="BF529" s="79"/>
      <c r="BG529" s="79"/>
      <c r="BH529" s="79"/>
      <c r="BI529" s="79"/>
      <c r="BJ529" s="79"/>
      <c r="BK529" s="79"/>
      <c r="BL529" s="79"/>
      <c r="BM529" s="79"/>
      <c r="BN529" s="79"/>
      <c r="BO529" s="79"/>
      <c r="BP529" s="79"/>
      <c r="BQ529" s="79"/>
      <c r="BR529" s="79"/>
      <c r="BS529" s="79"/>
      <c r="BT529" s="79"/>
      <c r="BU529" s="79"/>
      <c r="BV529" s="79"/>
      <c r="BW529" s="79"/>
      <c r="BX529" s="79"/>
      <c r="BY529" s="79"/>
    </row>
    <row r="530" s="80" customFormat="true" ht="78.75" hidden="false" customHeight="true" outlineLevel="0" collapsed="false">
      <c r="A530" s="73" t="s">
        <v>1605</v>
      </c>
      <c r="B530" s="74" t="s">
        <v>1627</v>
      </c>
      <c r="C530" s="74" t="s">
        <v>1638</v>
      </c>
      <c r="D530" s="74" t="n">
        <v>63</v>
      </c>
      <c r="E530" s="74" t="n">
        <v>29</v>
      </c>
      <c r="F530" s="74" t="n">
        <v>9.8</v>
      </c>
      <c r="G530" s="75" t="s">
        <v>204</v>
      </c>
      <c r="H530" s="73" t="s">
        <v>836</v>
      </c>
      <c r="I530" s="74" t="s">
        <v>75</v>
      </c>
      <c r="J530" s="83" t="s">
        <v>1178</v>
      </c>
      <c r="K530" s="83" t="s">
        <v>1644</v>
      </c>
      <c r="L530" s="75" t="s">
        <v>231</v>
      </c>
      <c r="M530" s="75" t="s">
        <v>563</v>
      </c>
      <c r="N530" s="73" t="e">
        <f aca="false">#REF!</f>
        <v>#REF!</v>
      </c>
      <c r="O530" s="75" t="s">
        <v>1640</v>
      </c>
      <c r="P530" s="74" t="s">
        <v>263</v>
      </c>
      <c r="Q530" s="74" t="s">
        <v>48</v>
      </c>
      <c r="R530" s="74"/>
      <c r="S530" s="74"/>
      <c r="T530" s="74"/>
      <c r="U530" s="74" t="s">
        <v>50</v>
      </c>
      <c r="V530" s="74" t="s">
        <v>51</v>
      </c>
      <c r="W530" s="240" t="s">
        <v>1701</v>
      </c>
      <c r="X530" s="240" t="s">
        <v>1702</v>
      </c>
      <c r="Y530" s="78" t="n">
        <f aca="false">F530-(AA530+AC530+AE530+AG530+AI530+AK530+AM530+AO530+AQ530+AS530+AU530+AW530+AY530+BA530+BC530+BE530+BG530+BI530+BK530+BM530+BO530+BQ530+BS530+BU530+BW530+BY530)</f>
        <v>0</v>
      </c>
      <c r="Z530" s="79" t="s">
        <v>854</v>
      </c>
      <c r="AA530" s="293" t="n">
        <v>9.8</v>
      </c>
      <c r="AB530" s="79"/>
      <c r="AC530" s="79"/>
      <c r="AD530" s="79"/>
      <c r="AE530" s="79"/>
      <c r="AF530" s="79"/>
      <c r="AG530" s="79"/>
      <c r="AH530" s="79"/>
      <c r="AI530" s="79"/>
      <c r="AJ530" s="79"/>
      <c r="AK530" s="79"/>
      <c r="AL530" s="79"/>
      <c r="AM530" s="79"/>
      <c r="AN530" s="79"/>
      <c r="AO530" s="79"/>
      <c r="AP530" s="79"/>
      <c r="AQ530" s="79"/>
      <c r="AR530" s="79"/>
      <c r="AS530" s="79"/>
      <c r="AT530" s="79"/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  <c r="BF530" s="79"/>
      <c r="BG530" s="79"/>
      <c r="BH530" s="79"/>
      <c r="BI530" s="79"/>
      <c r="BJ530" s="79"/>
      <c r="BK530" s="79"/>
      <c r="BL530" s="79"/>
      <c r="BM530" s="79"/>
      <c r="BN530" s="79"/>
      <c r="BO530" s="79"/>
      <c r="BP530" s="79"/>
      <c r="BQ530" s="79"/>
      <c r="BR530" s="79"/>
      <c r="BS530" s="79"/>
      <c r="BT530" s="79"/>
      <c r="BU530" s="79"/>
      <c r="BV530" s="79"/>
      <c r="BW530" s="79"/>
      <c r="BX530" s="79"/>
      <c r="BY530" s="79"/>
    </row>
    <row r="531" s="72" customFormat="true" ht="78.75" hidden="false" customHeight="true" outlineLevel="0" collapsed="false">
      <c r="A531" s="63" t="s">
        <v>1605</v>
      </c>
      <c r="B531" s="65" t="s">
        <v>1627</v>
      </c>
      <c r="C531" s="65" t="s">
        <v>1638</v>
      </c>
      <c r="D531" s="65" t="n">
        <v>58</v>
      </c>
      <c r="E531" s="65" t="n">
        <v>35</v>
      </c>
      <c r="F531" s="65" t="n">
        <v>0.8</v>
      </c>
      <c r="G531" s="65" t="s">
        <v>204</v>
      </c>
      <c r="H531" s="64" t="s">
        <v>1608</v>
      </c>
      <c r="I531" s="451" t="s">
        <v>75</v>
      </c>
      <c r="J531" s="83" t="s">
        <v>1178</v>
      </c>
      <c r="K531" s="83" t="s">
        <v>1644</v>
      </c>
      <c r="L531" s="65" t="s">
        <v>231</v>
      </c>
      <c r="M531" s="451" t="s">
        <v>1645</v>
      </c>
      <c r="N531" s="63" t="e">
        <f aca="false">#REF!</f>
        <v>#REF!</v>
      </c>
      <c r="O531" s="65" t="s">
        <v>1640</v>
      </c>
      <c r="P531" s="63" t="s">
        <v>263</v>
      </c>
      <c r="Q531" s="64" t="s">
        <v>48</v>
      </c>
      <c r="R531" s="65"/>
      <c r="S531" s="65"/>
      <c r="T531" s="65"/>
      <c r="U531" s="446" t="s">
        <v>50</v>
      </c>
      <c r="V531" s="446" t="s">
        <v>51</v>
      </c>
      <c r="W531" s="436" t="s">
        <v>1703</v>
      </c>
      <c r="X531" s="436" t="s">
        <v>1704</v>
      </c>
      <c r="Y531" s="68" t="n">
        <f aca="false">F531-(AA531+AC531+AE531+AG531+AI531+AK531+AM531+AO531+AQ531+AS531+AU531+AW531+AY531+BA531+BC531+BE531+BG531+BI531+BK531+BM531+BO531+BQ531+BS531+BU531+BW531+BY531)</f>
        <v>0.1845</v>
      </c>
      <c r="Z531" s="69" t="s">
        <v>1705</v>
      </c>
      <c r="AA531" s="452" t="n">
        <v>0.6155</v>
      </c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</row>
    <row r="532" s="120" customFormat="true" ht="78.75" hidden="false" customHeight="true" outlineLevel="0" collapsed="false">
      <c r="A532" s="114" t="s">
        <v>1605</v>
      </c>
      <c r="B532" s="116" t="s">
        <v>1627</v>
      </c>
      <c r="C532" s="116" t="s">
        <v>1606</v>
      </c>
      <c r="D532" s="115" t="n">
        <v>2</v>
      </c>
      <c r="E532" s="115" t="n">
        <v>21</v>
      </c>
      <c r="F532" s="115" t="n">
        <v>5.2</v>
      </c>
      <c r="G532" s="83" t="s">
        <v>1706</v>
      </c>
      <c r="H532" s="116" t="s">
        <v>1608</v>
      </c>
      <c r="I532" s="116" t="s">
        <v>75</v>
      </c>
      <c r="J532" s="83" t="s">
        <v>1178</v>
      </c>
      <c r="K532" s="83" t="s">
        <v>717</v>
      </c>
      <c r="L532" s="116" t="s">
        <v>231</v>
      </c>
      <c r="M532" s="83" t="s">
        <v>563</v>
      </c>
      <c r="N532" s="114" t="s">
        <v>1628</v>
      </c>
      <c r="O532" s="83" t="s">
        <v>1640</v>
      </c>
      <c r="P532" s="116" t="s">
        <v>1629</v>
      </c>
      <c r="Q532" s="116" t="s">
        <v>1707</v>
      </c>
      <c r="R532" s="116" t="n">
        <v>5.2</v>
      </c>
      <c r="S532" s="453"/>
      <c r="T532" s="116" t="s">
        <v>49</v>
      </c>
      <c r="U532" s="116" t="s">
        <v>50</v>
      </c>
      <c r="V532" s="116" t="s">
        <v>51</v>
      </c>
      <c r="W532" s="453" t="s">
        <v>1708</v>
      </c>
      <c r="X532" s="453" t="s">
        <v>1709</v>
      </c>
      <c r="Y532" s="371" t="n">
        <f aca="false">F532-(AA532+AC532+AE532+AG532+AI532+AK532+AM532+AO532+AQ532+AS532+AU532+AW532+AY532+BA532+BC532+BE532+BG532+BI532+BK532+BM532+BO532+BQ532+BS532+BU532+BW532+BY532)</f>
        <v>5.2</v>
      </c>
      <c r="Z532" s="119"/>
      <c r="AA532" s="437"/>
      <c r="AB532" s="119"/>
      <c r="AC532" s="119"/>
      <c r="AD532" s="119"/>
      <c r="AE532" s="119"/>
      <c r="AF532" s="119"/>
      <c r="AG532" s="119"/>
      <c r="AH532" s="119"/>
      <c r="AI532" s="119"/>
      <c r="AJ532" s="119"/>
      <c r="AK532" s="119"/>
      <c r="AL532" s="119"/>
      <c r="AM532" s="119"/>
      <c r="AN532" s="119"/>
      <c r="AO532" s="119"/>
      <c r="AP532" s="119"/>
      <c r="AQ532" s="119"/>
      <c r="AR532" s="119"/>
      <c r="AS532" s="119"/>
      <c r="AT532" s="119"/>
      <c r="AU532" s="119"/>
      <c r="AV532" s="119"/>
      <c r="AW532" s="119"/>
      <c r="AX532" s="119"/>
      <c r="AY532" s="119"/>
      <c r="AZ532" s="119"/>
      <c r="BA532" s="119"/>
      <c r="BB532" s="119"/>
      <c r="BC532" s="119"/>
      <c r="BD532" s="119"/>
      <c r="BE532" s="119"/>
      <c r="BF532" s="119"/>
      <c r="BG532" s="119"/>
      <c r="BH532" s="119"/>
      <c r="BI532" s="119"/>
      <c r="BJ532" s="119"/>
      <c r="BK532" s="119"/>
      <c r="BL532" s="119"/>
      <c r="BM532" s="119"/>
      <c r="BN532" s="119"/>
      <c r="BO532" s="119"/>
      <c r="BP532" s="119"/>
      <c r="BQ532" s="119"/>
      <c r="BR532" s="119"/>
      <c r="BS532" s="119"/>
      <c r="BT532" s="119"/>
      <c r="BU532" s="119"/>
      <c r="BV532" s="119"/>
      <c r="BW532" s="119"/>
      <c r="BX532" s="119"/>
      <c r="BY532" s="119"/>
    </row>
    <row r="533" s="120" customFormat="true" ht="78.75" hidden="false" customHeight="true" outlineLevel="0" collapsed="false">
      <c r="A533" s="114" t="s">
        <v>1605</v>
      </c>
      <c r="B533" s="116" t="s">
        <v>1627</v>
      </c>
      <c r="C533" s="116" t="s">
        <v>1606</v>
      </c>
      <c r="D533" s="116" t="n">
        <v>2</v>
      </c>
      <c r="E533" s="116" t="n">
        <v>48</v>
      </c>
      <c r="F533" s="116" t="n">
        <v>3.3</v>
      </c>
      <c r="G533" s="83" t="s">
        <v>1706</v>
      </c>
      <c r="H533" s="116" t="s">
        <v>1608</v>
      </c>
      <c r="I533" s="83" t="s">
        <v>75</v>
      </c>
      <c r="J533" s="83" t="s">
        <v>1178</v>
      </c>
      <c r="K533" s="83" t="s">
        <v>717</v>
      </c>
      <c r="L533" s="83" t="s">
        <v>1614</v>
      </c>
      <c r="M533" s="83" t="s">
        <v>563</v>
      </c>
      <c r="N533" s="114" t="s">
        <v>1628</v>
      </c>
      <c r="O533" s="83" t="s">
        <v>1640</v>
      </c>
      <c r="P533" s="116" t="s">
        <v>1629</v>
      </c>
      <c r="Q533" s="116" t="s">
        <v>1617</v>
      </c>
      <c r="R533" s="116" t="n">
        <v>3.3</v>
      </c>
      <c r="S533" s="116" t="s">
        <v>49</v>
      </c>
      <c r="T533" s="116" t="s">
        <v>49</v>
      </c>
      <c r="U533" s="116" t="s">
        <v>50</v>
      </c>
      <c r="V533" s="116" t="s">
        <v>51</v>
      </c>
      <c r="W533" s="83" t="s">
        <v>1710</v>
      </c>
      <c r="X533" s="83" t="s">
        <v>1711</v>
      </c>
      <c r="Y533" s="371" t="n">
        <f aca="false">F533-(AA533+AC533+AE533+AG533+AI533+AK533+AM533+AO533+AQ533+AS533+AU533+AW533+AY533+BA533+BC533+BE533+BG533+BI533+BK533+BM533+BO533+BQ533+BS533+BU533+BW533+BY533)</f>
        <v>3.3</v>
      </c>
      <c r="Z533" s="119"/>
      <c r="AA533" s="437"/>
      <c r="AB533" s="119"/>
      <c r="AC533" s="119"/>
      <c r="AD533" s="119"/>
      <c r="AE533" s="119"/>
      <c r="AF533" s="119"/>
      <c r="AG533" s="119"/>
      <c r="AH533" s="119"/>
      <c r="AI533" s="119"/>
      <c r="AJ533" s="119"/>
      <c r="AK533" s="119"/>
      <c r="AL533" s="119"/>
      <c r="AM533" s="119"/>
      <c r="AN533" s="119"/>
      <c r="AO533" s="119"/>
      <c r="AP533" s="119"/>
      <c r="AQ533" s="119"/>
      <c r="AR533" s="119"/>
      <c r="AS533" s="119"/>
      <c r="AT533" s="119"/>
      <c r="AU533" s="119"/>
      <c r="AV533" s="119"/>
      <c r="AW533" s="119"/>
      <c r="AX533" s="119"/>
      <c r="AY533" s="119"/>
      <c r="AZ533" s="119"/>
      <c r="BA533" s="119"/>
      <c r="BB533" s="119"/>
      <c r="BC533" s="119"/>
      <c r="BD533" s="119"/>
      <c r="BE533" s="119"/>
      <c r="BF533" s="119"/>
      <c r="BG533" s="119"/>
      <c r="BH533" s="119"/>
      <c r="BI533" s="119"/>
      <c r="BJ533" s="119"/>
      <c r="BK533" s="119"/>
      <c r="BL533" s="119"/>
      <c r="BM533" s="119"/>
      <c r="BN533" s="119"/>
      <c r="BO533" s="119"/>
      <c r="BP533" s="119"/>
      <c r="BQ533" s="119"/>
      <c r="BR533" s="119"/>
      <c r="BS533" s="119"/>
      <c r="BT533" s="119"/>
      <c r="BU533" s="119"/>
      <c r="BV533" s="119"/>
      <c r="BW533" s="119"/>
      <c r="BX533" s="119"/>
      <c r="BY533" s="119"/>
    </row>
    <row r="534" s="365" customFormat="true" ht="78.75" hidden="false" customHeight="true" outlineLevel="0" collapsed="false">
      <c r="A534" s="347" t="s">
        <v>1605</v>
      </c>
      <c r="B534" s="362" t="s">
        <v>1627</v>
      </c>
      <c r="C534" s="362" t="s">
        <v>1606</v>
      </c>
      <c r="D534" s="342" t="n">
        <v>2</v>
      </c>
      <c r="E534" s="342" t="s">
        <v>1712</v>
      </c>
      <c r="F534" s="342" t="n">
        <v>30</v>
      </c>
      <c r="G534" s="342" t="s">
        <v>1706</v>
      </c>
      <c r="H534" s="362" t="s">
        <v>1608</v>
      </c>
      <c r="I534" s="342" t="s">
        <v>75</v>
      </c>
      <c r="J534" s="342" t="s">
        <v>1178</v>
      </c>
      <c r="K534" s="342" t="s">
        <v>717</v>
      </c>
      <c r="L534" s="342" t="s">
        <v>1614</v>
      </c>
      <c r="M534" s="342" t="s">
        <v>563</v>
      </c>
      <c r="N534" s="347" t="s">
        <v>1628</v>
      </c>
      <c r="O534" s="342" t="s">
        <v>1640</v>
      </c>
      <c r="P534" s="362" t="s">
        <v>1629</v>
      </c>
      <c r="Q534" s="362" t="s">
        <v>1623</v>
      </c>
      <c r="R534" s="362" t="n">
        <v>30</v>
      </c>
      <c r="S534" s="362" t="s">
        <v>49</v>
      </c>
      <c r="T534" s="362" t="s">
        <v>49</v>
      </c>
      <c r="U534" s="362" t="s">
        <v>50</v>
      </c>
      <c r="V534" s="342" t="s">
        <v>51</v>
      </c>
      <c r="W534" s="454" t="s">
        <v>1713</v>
      </c>
      <c r="X534" s="454" t="s">
        <v>1714</v>
      </c>
      <c r="Y534" s="455" t="n">
        <f aca="false">F534-(AA534+AC534+AE534+AG534+AI534+AK534+AM534+AO534+AQ534+AS534+AU534+AW534+AY534+BA534+BC534+BE534+BG534+BI534+BK534+BM534+BO534+BQ534+BS534+BU534+BW534+BY534)</f>
        <v>0</v>
      </c>
      <c r="Z534" s="352" t="s">
        <v>1715</v>
      </c>
      <c r="AA534" s="456" t="n">
        <v>24.98</v>
      </c>
      <c r="AB534" s="352" t="s">
        <v>1716</v>
      </c>
      <c r="AC534" s="352" t="n">
        <v>5.02</v>
      </c>
      <c r="AD534" s="352"/>
      <c r="AE534" s="352"/>
      <c r="AF534" s="352"/>
      <c r="AG534" s="352"/>
      <c r="AH534" s="352"/>
      <c r="AI534" s="352"/>
      <c r="AJ534" s="352"/>
      <c r="AK534" s="352"/>
      <c r="AL534" s="352"/>
      <c r="AM534" s="352"/>
      <c r="AN534" s="352"/>
      <c r="AO534" s="352"/>
      <c r="AP534" s="352"/>
      <c r="AQ534" s="352"/>
      <c r="AR534" s="352"/>
      <c r="AS534" s="352"/>
      <c r="AT534" s="352"/>
      <c r="AU534" s="352"/>
      <c r="AV534" s="352"/>
      <c r="AW534" s="352"/>
      <c r="AX534" s="352"/>
      <c r="AY534" s="352"/>
      <c r="AZ534" s="352"/>
      <c r="BA534" s="352"/>
      <c r="BB534" s="352"/>
      <c r="BC534" s="352"/>
      <c r="BD534" s="352"/>
      <c r="BE534" s="352"/>
      <c r="BF534" s="352"/>
      <c r="BG534" s="352"/>
      <c r="BH534" s="352"/>
      <c r="BI534" s="352"/>
      <c r="BJ534" s="352"/>
      <c r="BK534" s="352"/>
      <c r="BL534" s="352"/>
      <c r="BM534" s="352"/>
      <c r="BN534" s="352"/>
      <c r="BO534" s="352"/>
      <c r="BP534" s="352"/>
      <c r="BQ534" s="352"/>
      <c r="BR534" s="352"/>
      <c r="BS534" s="352"/>
      <c r="BT534" s="352"/>
      <c r="BU534" s="352"/>
      <c r="BV534" s="352"/>
      <c r="BW534" s="352"/>
      <c r="BX534" s="352"/>
      <c r="BY534" s="352"/>
    </row>
    <row r="535" s="365" customFormat="true" ht="78.75" hidden="false" customHeight="true" outlineLevel="0" collapsed="false">
      <c r="A535" s="347" t="s">
        <v>1605</v>
      </c>
      <c r="B535" s="342" t="s">
        <v>1627</v>
      </c>
      <c r="C535" s="342" t="s">
        <v>1606</v>
      </c>
      <c r="D535" s="342" t="n">
        <v>4</v>
      </c>
      <c r="E535" s="342" t="s">
        <v>1717</v>
      </c>
      <c r="F535" s="342" t="n">
        <v>46.7</v>
      </c>
      <c r="G535" s="342" t="s">
        <v>1706</v>
      </c>
      <c r="H535" s="362" t="s">
        <v>1608</v>
      </c>
      <c r="I535" s="342" t="s">
        <v>41</v>
      </c>
      <c r="J535" s="347" t="s">
        <v>707</v>
      </c>
      <c r="K535" s="342" t="s">
        <v>717</v>
      </c>
      <c r="L535" s="342" t="s">
        <v>1614</v>
      </c>
      <c r="M535" s="342" t="s">
        <v>563</v>
      </c>
      <c r="N535" s="347" t="s">
        <v>1628</v>
      </c>
      <c r="O535" s="342" t="s">
        <v>1640</v>
      </c>
      <c r="P535" s="362" t="s">
        <v>1718</v>
      </c>
      <c r="Q535" s="342" t="s">
        <v>1623</v>
      </c>
      <c r="R535" s="342" t="n">
        <v>46.7</v>
      </c>
      <c r="S535" s="362" t="s">
        <v>49</v>
      </c>
      <c r="T535" s="362" t="s">
        <v>49</v>
      </c>
      <c r="U535" s="362" t="s">
        <v>50</v>
      </c>
      <c r="V535" s="342" t="s">
        <v>51</v>
      </c>
      <c r="W535" s="342" t="s">
        <v>1719</v>
      </c>
      <c r="X535" s="342" t="s">
        <v>1720</v>
      </c>
      <c r="Y535" s="455" t="n">
        <f aca="false">F535-(AA535+AC535+AE535+AG535+AI535+AK535+AM535+AO535+AQ535+AS535+AU535+AW535+AY535+BA535+BC535+BE535+BG535+BI535+BK535+BM535+BO535+BQ535+BS535+BU535+BW535+BY535)</f>
        <v>0</v>
      </c>
      <c r="Z535" s="352" t="s">
        <v>1716</v>
      </c>
      <c r="AA535" s="456" t="n">
        <v>46.7</v>
      </c>
      <c r="AB535" s="352"/>
      <c r="AC535" s="352"/>
      <c r="AD535" s="352"/>
      <c r="AE535" s="352"/>
      <c r="AF535" s="352"/>
      <c r="AG535" s="352"/>
      <c r="AH535" s="352"/>
      <c r="AI535" s="352"/>
      <c r="AJ535" s="352"/>
      <c r="AK535" s="352"/>
      <c r="AL535" s="352"/>
      <c r="AM535" s="352"/>
      <c r="AN535" s="352"/>
      <c r="AO535" s="352"/>
      <c r="AP535" s="352"/>
      <c r="AQ535" s="352"/>
      <c r="AR535" s="352"/>
      <c r="AS535" s="352"/>
      <c r="AT535" s="352"/>
      <c r="AU535" s="352"/>
      <c r="AV535" s="352"/>
      <c r="AW535" s="352"/>
      <c r="AX535" s="352"/>
      <c r="AY535" s="352"/>
      <c r="AZ535" s="352"/>
      <c r="BA535" s="352"/>
      <c r="BB535" s="352"/>
      <c r="BC535" s="352"/>
      <c r="BD535" s="352"/>
      <c r="BE535" s="352"/>
      <c r="BF535" s="352"/>
      <c r="BG535" s="352"/>
      <c r="BH535" s="352"/>
      <c r="BI535" s="352"/>
      <c r="BJ535" s="352"/>
      <c r="BK535" s="352"/>
      <c r="BL535" s="352"/>
      <c r="BM535" s="352"/>
      <c r="BN535" s="352"/>
      <c r="BO535" s="352"/>
      <c r="BP535" s="352"/>
      <c r="BQ535" s="352"/>
      <c r="BR535" s="352"/>
      <c r="BS535" s="352"/>
      <c r="BT535" s="352"/>
      <c r="BU535" s="352"/>
      <c r="BV535" s="352"/>
      <c r="BW535" s="352"/>
      <c r="BX535" s="352"/>
      <c r="BY535" s="352"/>
    </row>
    <row r="536" s="120" customFormat="true" ht="78.75" hidden="false" customHeight="true" outlineLevel="0" collapsed="false">
      <c r="A536" s="114" t="s">
        <v>1605</v>
      </c>
      <c r="B536" s="116" t="s">
        <v>1627</v>
      </c>
      <c r="C536" s="83" t="s">
        <v>1606</v>
      </c>
      <c r="D536" s="116" t="n">
        <v>4</v>
      </c>
      <c r="E536" s="116" t="n">
        <v>14</v>
      </c>
      <c r="F536" s="116" t="n">
        <v>2.5</v>
      </c>
      <c r="G536" s="83" t="s">
        <v>1706</v>
      </c>
      <c r="H536" s="116" t="s">
        <v>1608</v>
      </c>
      <c r="I536" s="83" t="s">
        <v>75</v>
      </c>
      <c r="J536" s="83" t="s">
        <v>1178</v>
      </c>
      <c r="K536" s="83" t="s">
        <v>717</v>
      </c>
      <c r="L536" s="83" t="s">
        <v>231</v>
      </c>
      <c r="M536" s="83" t="s">
        <v>1645</v>
      </c>
      <c r="N536" s="114" t="s">
        <v>1628</v>
      </c>
      <c r="O536" s="83" t="s">
        <v>1640</v>
      </c>
      <c r="P536" s="116" t="s">
        <v>1629</v>
      </c>
      <c r="Q536" s="116" t="s">
        <v>272</v>
      </c>
      <c r="R536" s="116" t="n">
        <v>2.5</v>
      </c>
      <c r="S536" s="116" t="s">
        <v>49</v>
      </c>
      <c r="T536" s="116" t="s">
        <v>49</v>
      </c>
      <c r="U536" s="116" t="s">
        <v>50</v>
      </c>
      <c r="V536" s="116" t="s">
        <v>51</v>
      </c>
      <c r="W536" s="453" t="s">
        <v>1721</v>
      </c>
      <c r="X536" s="453" t="s">
        <v>1722</v>
      </c>
      <c r="Y536" s="371" t="n">
        <f aca="false">F536-(AA536+AC536+AE536+AG536+AI536+AK536+AM536+AO536+AQ536+AS536+AU536+AW536+AY536+BA536+BC536+BE536+BG536+BI536+BK536+BM536+BO536+BQ536+BS536+BU536+BW536+BY536)</f>
        <v>2.5</v>
      </c>
      <c r="Z536" s="119"/>
      <c r="AA536" s="437"/>
      <c r="AB536" s="119"/>
      <c r="AC536" s="119"/>
      <c r="AD536" s="119"/>
      <c r="AE536" s="119"/>
      <c r="AF536" s="119"/>
      <c r="AG536" s="119"/>
      <c r="AH536" s="119"/>
      <c r="AI536" s="119"/>
      <c r="AJ536" s="119"/>
      <c r="AK536" s="119"/>
      <c r="AL536" s="119"/>
      <c r="AM536" s="119"/>
      <c r="AN536" s="119"/>
      <c r="AO536" s="119"/>
      <c r="AP536" s="119"/>
      <c r="AQ536" s="119"/>
      <c r="AR536" s="119"/>
      <c r="AS536" s="119"/>
      <c r="AT536" s="119"/>
      <c r="AU536" s="119"/>
      <c r="AV536" s="119"/>
      <c r="AW536" s="119"/>
      <c r="AX536" s="119"/>
      <c r="AY536" s="119"/>
      <c r="AZ536" s="119"/>
      <c r="BA536" s="119"/>
      <c r="BB536" s="119"/>
      <c r="BC536" s="119"/>
      <c r="BD536" s="119"/>
      <c r="BE536" s="119"/>
      <c r="BF536" s="119"/>
      <c r="BG536" s="119"/>
      <c r="BH536" s="119"/>
      <c r="BI536" s="119"/>
      <c r="BJ536" s="119"/>
      <c r="BK536" s="119"/>
      <c r="BL536" s="119"/>
      <c r="BM536" s="119"/>
      <c r="BN536" s="119"/>
      <c r="BO536" s="119"/>
      <c r="BP536" s="119"/>
      <c r="BQ536" s="119"/>
      <c r="BR536" s="119"/>
      <c r="BS536" s="119"/>
      <c r="BT536" s="119"/>
      <c r="BU536" s="119"/>
      <c r="BV536" s="119"/>
      <c r="BW536" s="119"/>
      <c r="BX536" s="119"/>
      <c r="BY536" s="119"/>
    </row>
    <row r="537" s="444" customFormat="true" ht="78.75" hidden="false" customHeight="true" outlineLevel="0" collapsed="false">
      <c r="A537" s="282" t="s">
        <v>1605</v>
      </c>
      <c r="B537" s="283" t="s">
        <v>1627</v>
      </c>
      <c r="C537" s="283" t="s">
        <v>1606</v>
      </c>
      <c r="D537" s="283" t="n">
        <v>1</v>
      </c>
      <c r="E537" s="283" t="s">
        <v>1723</v>
      </c>
      <c r="F537" s="283" t="n">
        <v>46.3</v>
      </c>
      <c r="G537" s="283" t="s">
        <v>1649</v>
      </c>
      <c r="H537" s="284" t="s">
        <v>1608</v>
      </c>
      <c r="I537" s="283" t="s">
        <v>75</v>
      </c>
      <c r="J537" s="283" t="s">
        <v>1178</v>
      </c>
      <c r="K537" s="283" t="s">
        <v>717</v>
      </c>
      <c r="L537" s="283" t="s">
        <v>231</v>
      </c>
      <c r="M537" s="283" t="s">
        <v>1645</v>
      </c>
      <c r="N537" s="282" t="s">
        <v>1628</v>
      </c>
      <c r="O537" s="283" t="s">
        <v>1640</v>
      </c>
      <c r="P537" s="284" t="s">
        <v>1629</v>
      </c>
      <c r="Q537" s="283" t="s">
        <v>1724</v>
      </c>
      <c r="R537" s="283" t="n">
        <v>46.3</v>
      </c>
      <c r="S537" s="283"/>
      <c r="T537" s="283"/>
      <c r="U537" s="284" t="s">
        <v>50</v>
      </c>
      <c r="V537" s="284" t="s">
        <v>51</v>
      </c>
      <c r="W537" s="441" t="s">
        <v>1725</v>
      </c>
      <c r="X537" s="441" t="s">
        <v>1726</v>
      </c>
      <c r="Y537" s="285" t="n">
        <f aca="false">F537-(AA537+AC537+AE537+AG537+AI537+AK537+AM537+AO537+AQ537+AS537+AU537+AW537+AY537+BA537+BC537+BE537+BG537+BI537+BK537+BM537+BO537+BQ537+BS537+BU537+BW537+BY537)</f>
        <v>27.2133</v>
      </c>
      <c r="Z537" s="443" t="s">
        <v>1716</v>
      </c>
      <c r="AA537" s="457" t="n">
        <v>19.0867</v>
      </c>
      <c r="AB537" s="443"/>
      <c r="AC537" s="443"/>
      <c r="AD537" s="443"/>
      <c r="AE537" s="443"/>
      <c r="AF537" s="443"/>
      <c r="AG537" s="443"/>
      <c r="AH537" s="443"/>
      <c r="AI537" s="443"/>
      <c r="AJ537" s="443"/>
      <c r="AK537" s="443"/>
      <c r="AL537" s="443"/>
      <c r="AM537" s="443"/>
      <c r="AN537" s="443"/>
      <c r="AO537" s="443"/>
      <c r="AP537" s="443"/>
      <c r="AQ537" s="443"/>
      <c r="AR537" s="443"/>
      <c r="AS537" s="443"/>
      <c r="AT537" s="443"/>
      <c r="AU537" s="443"/>
      <c r="AV537" s="443"/>
      <c r="AW537" s="443"/>
      <c r="AX537" s="443"/>
      <c r="AY537" s="443"/>
      <c r="AZ537" s="443"/>
      <c r="BA537" s="443"/>
      <c r="BB537" s="443"/>
      <c r="BC537" s="443"/>
      <c r="BD537" s="443"/>
      <c r="BE537" s="443"/>
      <c r="BF537" s="443"/>
      <c r="BG537" s="443"/>
      <c r="BH537" s="443"/>
      <c r="BI537" s="443"/>
      <c r="BJ537" s="443"/>
      <c r="BK537" s="443"/>
      <c r="BL537" s="443"/>
      <c r="BM537" s="443"/>
      <c r="BN537" s="443"/>
      <c r="BO537" s="443"/>
      <c r="BP537" s="443"/>
      <c r="BQ537" s="443"/>
      <c r="BR537" s="443"/>
      <c r="BS537" s="443"/>
      <c r="BT537" s="443"/>
      <c r="BU537" s="443"/>
      <c r="BV537" s="443"/>
      <c r="BW537" s="443"/>
      <c r="BX537" s="443"/>
      <c r="BY537" s="443"/>
    </row>
    <row r="538" s="80" customFormat="true" ht="78.75" hidden="false" customHeight="true" outlineLevel="0" collapsed="false">
      <c r="A538" s="73" t="s">
        <v>1605</v>
      </c>
      <c r="B538" s="458" t="s">
        <v>1606</v>
      </c>
      <c r="C538" s="459" t="s">
        <v>1607</v>
      </c>
      <c r="D538" s="131" t="n">
        <v>85</v>
      </c>
      <c r="E538" s="400" t="n">
        <v>10</v>
      </c>
      <c r="F538" s="74" t="n">
        <v>17.7</v>
      </c>
      <c r="G538" s="74" t="s">
        <v>1112</v>
      </c>
      <c r="H538" s="74" t="s">
        <v>1727</v>
      </c>
      <c r="I538" s="93" t="s">
        <v>75</v>
      </c>
      <c r="J538" s="74" t="s">
        <v>375</v>
      </c>
      <c r="K538" s="75" t="s">
        <v>42</v>
      </c>
      <c r="L538" s="74" t="s">
        <v>231</v>
      </c>
      <c r="M538" s="75" t="s">
        <v>1728</v>
      </c>
      <c r="N538" s="75" t="s">
        <v>909</v>
      </c>
      <c r="O538" s="75" t="s">
        <v>271</v>
      </c>
      <c r="P538" s="74" t="s">
        <v>1629</v>
      </c>
      <c r="Q538" s="74" t="s">
        <v>1623</v>
      </c>
      <c r="R538" s="75" t="n">
        <v>17.7</v>
      </c>
      <c r="S538" s="74"/>
      <c r="T538" s="74"/>
      <c r="U538" s="74" t="s">
        <v>50</v>
      </c>
      <c r="V538" s="74" t="s">
        <v>51</v>
      </c>
      <c r="W538" s="76" t="s">
        <v>1729</v>
      </c>
      <c r="X538" s="76" t="s">
        <v>1730</v>
      </c>
      <c r="Y538" s="86" t="n">
        <f aca="false">F538-(AA538+AC538+AE538+AG538+AI538+AK538+AM538+AO538+AQ538+AS538+AU538+AW538+AY538+BA538+BC538+BE538+BG538+BI538+BK538+BM538+BO538+BQ538+BS538+BU538+BW538+BY538)</f>
        <v>0</v>
      </c>
      <c r="Z538" s="79" t="s">
        <v>1731</v>
      </c>
      <c r="AA538" s="293" t="n">
        <v>17.7</v>
      </c>
      <c r="AB538" s="79"/>
      <c r="AC538" s="79"/>
      <c r="AD538" s="79"/>
      <c r="AE538" s="79"/>
      <c r="AF538" s="79"/>
      <c r="AG538" s="79"/>
      <c r="AH538" s="79"/>
      <c r="AI538" s="79"/>
      <c r="AJ538" s="79"/>
      <c r="AK538" s="79"/>
      <c r="AL538" s="79"/>
      <c r="AM538" s="79"/>
      <c r="AN538" s="79"/>
      <c r="AO538" s="79"/>
      <c r="AP538" s="79"/>
      <c r="AQ538" s="79"/>
      <c r="AR538" s="79"/>
      <c r="AS538" s="79"/>
      <c r="AT538" s="79"/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  <c r="BF538" s="79"/>
      <c r="BG538" s="79"/>
      <c r="BH538" s="79"/>
      <c r="BI538" s="79"/>
      <c r="BJ538" s="79"/>
      <c r="BK538" s="79"/>
      <c r="BL538" s="79"/>
      <c r="BM538" s="79"/>
      <c r="BN538" s="79"/>
      <c r="BO538" s="79"/>
      <c r="BP538" s="79"/>
      <c r="BQ538" s="79"/>
      <c r="BR538" s="79"/>
      <c r="BS538" s="79"/>
      <c r="BT538" s="79"/>
      <c r="BU538" s="79"/>
      <c r="BV538" s="79"/>
      <c r="BW538" s="79"/>
      <c r="BX538" s="79"/>
      <c r="BY538" s="79"/>
    </row>
    <row r="539" s="80" customFormat="true" ht="78.75" hidden="false" customHeight="true" outlineLevel="0" collapsed="false">
      <c r="A539" s="73" t="s">
        <v>1605</v>
      </c>
      <c r="B539" s="460" t="s">
        <v>1606</v>
      </c>
      <c r="C539" s="130" t="s">
        <v>1607</v>
      </c>
      <c r="D539" s="131" t="n">
        <v>84</v>
      </c>
      <c r="E539" s="400" t="n">
        <v>13</v>
      </c>
      <c r="F539" s="132" t="n">
        <v>8</v>
      </c>
      <c r="G539" s="74" t="s">
        <v>167</v>
      </c>
      <c r="H539" s="74" t="s">
        <v>1727</v>
      </c>
      <c r="I539" s="93" t="s">
        <v>75</v>
      </c>
      <c r="J539" s="74" t="s">
        <v>375</v>
      </c>
      <c r="K539" s="75" t="s">
        <v>42</v>
      </c>
      <c r="L539" s="74" t="s">
        <v>231</v>
      </c>
      <c r="M539" s="75" t="s">
        <v>1728</v>
      </c>
      <c r="N539" s="75" t="s">
        <v>909</v>
      </c>
      <c r="O539" s="75" t="s">
        <v>271</v>
      </c>
      <c r="P539" s="74" t="s">
        <v>1629</v>
      </c>
      <c r="Q539" s="74" t="s">
        <v>1623</v>
      </c>
      <c r="R539" s="132" t="n">
        <v>8</v>
      </c>
      <c r="S539" s="74"/>
      <c r="T539" s="74"/>
      <c r="U539" s="74" t="s">
        <v>50</v>
      </c>
      <c r="V539" s="74" t="s">
        <v>51</v>
      </c>
      <c r="W539" s="76" t="s">
        <v>1732</v>
      </c>
      <c r="X539" s="76" t="s">
        <v>1733</v>
      </c>
      <c r="Y539" s="86" t="n">
        <f aca="false">F539-(AA539+AC539+AE539+AG539+AI539+AK539+AM539+AO539+AQ539+AS539+AU539+AW539+AY539+BA539+BC539+BE539+BG539+BI539+BK539+BM539+BO539+BQ539+BS539+BU539+BW539+BY539)</f>
        <v>0</v>
      </c>
      <c r="Z539" s="79" t="s">
        <v>1734</v>
      </c>
      <c r="AA539" s="293" t="n">
        <v>8</v>
      </c>
      <c r="AB539" s="79"/>
      <c r="AC539" s="79"/>
      <c r="AD539" s="79"/>
      <c r="AE539" s="79"/>
      <c r="AF539" s="79"/>
      <c r="AG539" s="79"/>
      <c r="AH539" s="79"/>
      <c r="AI539" s="79"/>
      <c r="AJ539" s="79"/>
      <c r="AK539" s="79"/>
      <c r="AL539" s="79"/>
      <c r="AM539" s="79"/>
      <c r="AN539" s="79"/>
      <c r="AO539" s="79"/>
      <c r="AP539" s="79"/>
      <c r="AQ539" s="79"/>
      <c r="AR539" s="79"/>
      <c r="AS539" s="79"/>
      <c r="AT539" s="79"/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  <c r="BF539" s="79"/>
      <c r="BG539" s="79"/>
      <c r="BH539" s="79"/>
      <c r="BI539" s="79"/>
      <c r="BJ539" s="79"/>
      <c r="BK539" s="79"/>
      <c r="BL539" s="79"/>
      <c r="BM539" s="79"/>
      <c r="BN539" s="79"/>
      <c r="BO539" s="79"/>
      <c r="BP539" s="79"/>
      <c r="BQ539" s="79"/>
      <c r="BR539" s="79"/>
      <c r="BS539" s="79"/>
      <c r="BT539" s="79"/>
      <c r="BU539" s="79"/>
      <c r="BV539" s="79"/>
      <c r="BW539" s="79"/>
      <c r="BX539" s="79"/>
      <c r="BY539" s="79"/>
    </row>
    <row r="540" s="80" customFormat="true" ht="78.75" hidden="false" customHeight="true" outlineLevel="0" collapsed="false">
      <c r="A540" s="73" t="s">
        <v>1605</v>
      </c>
      <c r="B540" s="81" t="s">
        <v>1605</v>
      </c>
      <c r="C540" s="74" t="s">
        <v>1648</v>
      </c>
      <c r="D540" s="74" t="n">
        <v>21</v>
      </c>
      <c r="E540" s="75" t="n">
        <v>4</v>
      </c>
      <c r="F540" s="445" t="n">
        <v>4</v>
      </c>
      <c r="G540" s="74" t="s">
        <v>1735</v>
      </c>
      <c r="H540" s="75" t="s">
        <v>1621</v>
      </c>
      <c r="I540" s="74" t="s">
        <v>75</v>
      </c>
      <c r="J540" s="83" t="s">
        <v>1178</v>
      </c>
      <c r="K540" s="83" t="s">
        <v>42</v>
      </c>
      <c r="L540" s="75" t="s">
        <v>1736</v>
      </c>
      <c r="M540" s="75" t="s">
        <v>1737</v>
      </c>
      <c r="N540" s="75" t="s">
        <v>881</v>
      </c>
      <c r="O540" s="75" t="s">
        <v>271</v>
      </c>
      <c r="P540" s="74" t="s">
        <v>1629</v>
      </c>
      <c r="Q540" s="74" t="s">
        <v>1623</v>
      </c>
      <c r="R540" s="445" t="n">
        <v>4</v>
      </c>
      <c r="S540" s="74"/>
      <c r="T540" s="74"/>
      <c r="U540" s="74" t="s">
        <v>50</v>
      </c>
      <c r="V540" s="75" t="s">
        <v>51</v>
      </c>
      <c r="W540" s="76" t="s">
        <v>1738</v>
      </c>
      <c r="X540" s="76" t="s">
        <v>1739</v>
      </c>
      <c r="Y540" s="86" t="n">
        <f aca="false">F540-(AA540+AC540+AE540+AG540+AI540+AK540+AM540+AO540+AQ540+AS540+AU540+AW540+AY540+BA540+BC540+BE540+BG540+BI540+BK540+BM540+BO540+BQ540+BS540+BU540+BW540+BY540)</f>
        <v>0</v>
      </c>
      <c r="Z540" s="79" t="s">
        <v>1731</v>
      </c>
      <c r="AA540" s="293" t="n">
        <v>4</v>
      </c>
      <c r="AB540" s="79"/>
      <c r="AC540" s="79"/>
      <c r="AD540" s="79"/>
      <c r="AE540" s="79"/>
      <c r="AF540" s="79"/>
      <c r="AG540" s="79"/>
      <c r="AH540" s="79"/>
      <c r="AI540" s="79"/>
      <c r="AJ540" s="79"/>
      <c r="AK540" s="79"/>
      <c r="AL540" s="79"/>
      <c r="AM540" s="79"/>
      <c r="AN540" s="79"/>
      <c r="AO540" s="79"/>
      <c r="AP540" s="79"/>
      <c r="AQ540" s="79"/>
      <c r="AR540" s="79"/>
      <c r="AS540" s="79"/>
      <c r="AT540" s="79"/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  <c r="BF540" s="79"/>
      <c r="BG540" s="79"/>
      <c r="BH540" s="79"/>
      <c r="BI540" s="79"/>
      <c r="BJ540" s="79"/>
      <c r="BK540" s="79"/>
      <c r="BL540" s="79"/>
      <c r="BM540" s="79"/>
      <c r="BN540" s="79"/>
      <c r="BO540" s="79"/>
      <c r="BP540" s="79"/>
      <c r="BQ540" s="79"/>
      <c r="BR540" s="79"/>
      <c r="BS540" s="79"/>
      <c r="BT540" s="79"/>
      <c r="BU540" s="79"/>
      <c r="BV540" s="79"/>
      <c r="BW540" s="79"/>
      <c r="BX540" s="79"/>
      <c r="BY540" s="79"/>
    </row>
    <row r="541" s="80" customFormat="true" ht="78.75" hidden="false" customHeight="true" outlineLevel="0" collapsed="false">
      <c r="A541" s="73" t="s">
        <v>1605</v>
      </c>
      <c r="B541" s="81" t="s">
        <v>1605</v>
      </c>
      <c r="C541" s="74" t="s">
        <v>1648</v>
      </c>
      <c r="D541" s="74" t="n">
        <v>18</v>
      </c>
      <c r="E541" s="75" t="n">
        <v>7</v>
      </c>
      <c r="F541" s="445" t="n">
        <v>5</v>
      </c>
      <c r="G541" s="74" t="s">
        <v>1735</v>
      </c>
      <c r="H541" s="75" t="s">
        <v>1621</v>
      </c>
      <c r="I541" s="93" t="s">
        <v>75</v>
      </c>
      <c r="J541" s="83" t="s">
        <v>1178</v>
      </c>
      <c r="K541" s="83" t="s">
        <v>42</v>
      </c>
      <c r="L541" s="75" t="s">
        <v>1736</v>
      </c>
      <c r="M541" s="75" t="s">
        <v>1737</v>
      </c>
      <c r="N541" s="75" t="s">
        <v>881</v>
      </c>
      <c r="O541" s="75" t="s">
        <v>271</v>
      </c>
      <c r="P541" s="74" t="s">
        <v>1629</v>
      </c>
      <c r="Q541" s="74" t="s">
        <v>1623</v>
      </c>
      <c r="R541" s="445" t="n">
        <v>5</v>
      </c>
      <c r="S541" s="74"/>
      <c r="T541" s="74"/>
      <c r="U541" s="74" t="s">
        <v>50</v>
      </c>
      <c r="V541" s="75" t="s">
        <v>51</v>
      </c>
      <c r="W541" s="76" t="s">
        <v>1740</v>
      </c>
      <c r="X541" s="76" t="s">
        <v>1741</v>
      </c>
      <c r="Y541" s="86" t="n">
        <f aca="false">F541-(AA541+AC541+AE541+AG541+AI541+AK541+AM541+AO541+AQ541+AS541+AU541+AW541+AY541+BA541+BC541+BE541+BG541+BI541+BK541+BM541+BO541+BQ541+BS541+BU541+BW541+BY541)</f>
        <v>0</v>
      </c>
      <c r="Z541" s="79" t="s">
        <v>1731</v>
      </c>
      <c r="AA541" s="293" t="n">
        <v>5</v>
      </c>
      <c r="AB541" s="79"/>
      <c r="AC541" s="79"/>
      <c r="AD541" s="79"/>
      <c r="AE541" s="79"/>
      <c r="AF541" s="79"/>
      <c r="AG541" s="79"/>
      <c r="AH541" s="79"/>
      <c r="AI541" s="79"/>
      <c r="AJ541" s="79"/>
      <c r="AK541" s="79"/>
      <c r="AL541" s="79"/>
      <c r="AM541" s="79"/>
      <c r="AN541" s="79"/>
      <c r="AO541" s="79"/>
      <c r="AP541" s="79"/>
      <c r="AQ541" s="79"/>
      <c r="AR541" s="79"/>
      <c r="AS541" s="79"/>
      <c r="AT541" s="79"/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  <c r="BF541" s="79"/>
      <c r="BG541" s="79"/>
      <c r="BH541" s="79"/>
      <c r="BI541" s="79"/>
      <c r="BJ541" s="79"/>
      <c r="BK541" s="79"/>
      <c r="BL541" s="79"/>
      <c r="BM541" s="79"/>
      <c r="BN541" s="79"/>
      <c r="BO541" s="79"/>
      <c r="BP541" s="79"/>
      <c r="BQ541" s="79"/>
      <c r="BR541" s="79"/>
      <c r="BS541" s="79"/>
      <c r="BT541" s="79"/>
      <c r="BU541" s="79"/>
      <c r="BV541" s="79"/>
      <c r="BW541" s="79"/>
      <c r="BX541" s="79"/>
      <c r="BY541" s="79"/>
    </row>
    <row r="542" s="80" customFormat="true" ht="78.75" hidden="false" customHeight="true" outlineLevel="0" collapsed="false">
      <c r="A542" s="73" t="s">
        <v>1605</v>
      </c>
      <c r="B542" s="81" t="s">
        <v>1605</v>
      </c>
      <c r="C542" s="74" t="s">
        <v>1648</v>
      </c>
      <c r="D542" s="74" t="n">
        <v>20</v>
      </c>
      <c r="E542" s="75" t="n">
        <v>10</v>
      </c>
      <c r="F542" s="445" t="n">
        <v>8.5</v>
      </c>
      <c r="G542" s="74" t="s">
        <v>1735</v>
      </c>
      <c r="H542" s="75" t="s">
        <v>1621</v>
      </c>
      <c r="I542" s="93" t="s">
        <v>75</v>
      </c>
      <c r="J542" s="83" t="s">
        <v>1178</v>
      </c>
      <c r="K542" s="83" t="s">
        <v>42</v>
      </c>
      <c r="L542" s="75" t="s">
        <v>1736</v>
      </c>
      <c r="M542" s="75" t="s">
        <v>1737</v>
      </c>
      <c r="N542" s="75" t="s">
        <v>881</v>
      </c>
      <c r="O542" s="75" t="s">
        <v>271</v>
      </c>
      <c r="P542" s="74" t="s">
        <v>1629</v>
      </c>
      <c r="Q542" s="74" t="s">
        <v>1623</v>
      </c>
      <c r="R542" s="445" t="n">
        <v>8.5</v>
      </c>
      <c r="S542" s="74"/>
      <c r="T542" s="74"/>
      <c r="U542" s="74" t="s">
        <v>50</v>
      </c>
      <c r="V542" s="75" t="s">
        <v>51</v>
      </c>
      <c r="W542" s="76" t="s">
        <v>1742</v>
      </c>
      <c r="X542" s="76" t="s">
        <v>1743</v>
      </c>
      <c r="Y542" s="86" t="n">
        <f aca="false">F542-(AA542+AC542+AE542+AG542+AI542+AK542+AM542+AO542+AQ542+AS542+AU542+AW542+AY542+BA542+BC542+BE542+BG542+BI542+BK542+BM542+BO542+BQ542+BS542+BU542+BW542+BY542)</f>
        <v>0</v>
      </c>
      <c r="Z542" s="79" t="s">
        <v>1731</v>
      </c>
      <c r="AA542" s="293" t="n">
        <v>8.5</v>
      </c>
      <c r="AB542" s="79"/>
      <c r="AC542" s="79"/>
      <c r="AD542" s="79"/>
      <c r="AE542" s="79"/>
      <c r="AF542" s="79"/>
      <c r="AG542" s="79"/>
      <c r="AH542" s="79"/>
      <c r="AI542" s="79"/>
      <c r="AJ542" s="79"/>
      <c r="AK542" s="79"/>
      <c r="AL542" s="79"/>
      <c r="AM542" s="79"/>
      <c r="AN542" s="79"/>
      <c r="AO542" s="79"/>
      <c r="AP542" s="79"/>
      <c r="AQ542" s="79"/>
      <c r="AR542" s="79"/>
      <c r="AS542" s="79"/>
      <c r="AT542" s="79"/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  <c r="BF542" s="79"/>
      <c r="BG542" s="79"/>
      <c r="BH542" s="79"/>
      <c r="BI542" s="79"/>
      <c r="BJ542" s="79"/>
      <c r="BK542" s="79"/>
      <c r="BL542" s="79"/>
      <c r="BM542" s="79"/>
      <c r="BN542" s="79"/>
      <c r="BO542" s="79"/>
      <c r="BP542" s="79"/>
      <c r="BQ542" s="79"/>
      <c r="BR542" s="79"/>
      <c r="BS542" s="79"/>
      <c r="BT542" s="79"/>
      <c r="BU542" s="79"/>
      <c r="BV542" s="79"/>
      <c r="BW542" s="79"/>
      <c r="BX542" s="79"/>
      <c r="BY542" s="79"/>
    </row>
    <row r="543" s="80" customFormat="true" ht="78.75" hidden="false" customHeight="true" outlineLevel="0" collapsed="false">
      <c r="A543" s="73" t="s">
        <v>1605</v>
      </c>
      <c r="B543" s="81" t="s">
        <v>1605</v>
      </c>
      <c r="C543" s="74" t="s">
        <v>1648</v>
      </c>
      <c r="D543" s="74" t="n">
        <v>14</v>
      </c>
      <c r="E543" s="75" t="n">
        <v>19</v>
      </c>
      <c r="F543" s="445" t="n">
        <v>6</v>
      </c>
      <c r="G543" s="74" t="s">
        <v>1735</v>
      </c>
      <c r="H543" s="75" t="s">
        <v>1621</v>
      </c>
      <c r="I543" s="93" t="s">
        <v>75</v>
      </c>
      <c r="J543" s="83" t="s">
        <v>1178</v>
      </c>
      <c r="K543" s="83" t="s">
        <v>42</v>
      </c>
      <c r="L543" s="75" t="s">
        <v>1736</v>
      </c>
      <c r="M543" s="75" t="s">
        <v>1737</v>
      </c>
      <c r="N543" s="75" t="s">
        <v>881</v>
      </c>
      <c r="O543" s="75" t="s">
        <v>271</v>
      </c>
      <c r="P543" s="74" t="s">
        <v>1629</v>
      </c>
      <c r="Q543" s="74" t="s">
        <v>1623</v>
      </c>
      <c r="R543" s="445" t="n">
        <v>6</v>
      </c>
      <c r="S543" s="74"/>
      <c r="T543" s="74"/>
      <c r="U543" s="74" t="s">
        <v>50</v>
      </c>
      <c r="V543" s="75" t="s">
        <v>51</v>
      </c>
      <c r="W543" s="76" t="s">
        <v>1744</v>
      </c>
      <c r="X543" s="76" t="s">
        <v>1745</v>
      </c>
      <c r="Y543" s="86" t="n">
        <f aca="false">F543-(AA543+AC543+AE543+AG543+AI543+AK543+AM543+AO543+AQ543+AS543+AU543+AW543+AY543+BA543+BC543+BE543+BG543+BI543+BK543+BM543+BO543+BQ543+BS543+BU543+BW543+BY543)</f>
        <v>0</v>
      </c>
      <c r="Z543" s="79" t="s">
        <v>1731</v>
      </c>
      <c r="AA543" s="293" t="n">
        <v>6</v>
      </c>
      <c r="AB543" s="79"/>
      <c r="AC543" s="79"/>
      <c r="AD543" s="79"/>
      <c r="AE543" s="79"/>
      <c r="AF543" s="79"/>
      <c r="AG543" s="79"/>
      <c r="AH543" s="79"/>
      <c r="AI543" s="79"/>
      <c r="AJ543" s="79"/>
      <c r="AK543" s="79"/>
      <c r="AL543" s="79"/>
      <c r="AM543" s="79"/>
      <c r="AN543" s="79"/>
      <c r="AO543" s="79"/>
      <c r="AP543" s="79"/>
      <c r="AQ543" s="79"/>
      <c r="AR543" s="79"/>
      <c r="AS543" s="79"/>
      <c r="AT543" s="79"/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  <c r="BF543" s="79"/>
      <c r="BG543" s="79"/>
      <c r="BH543" s="79"/>
      <c r="BI543" s="79"/>
      <c r="BJ543" s="79"/>
      <c r="BK543" s="79"/>
      <c r="BL543" s="79"/>
      <c r="BM543" s="79"/>
      <c r="BN543" s="79"/>
      <c r="BO543" s="79"/>
      <c r="BP543" s="79"/>
      <c r="BQ543" s="79"/>
      <c r="BR543" s="79"/>
      <c r="BS543" s="79"/>
      <c r="BT543" s="79"/>
      <c r="BU543" s="79"/>
      <c r="BV543" s="79"/>
      <c r="BW543" s="79"/>
      <c r="BX543" s="79"/>
      <c r="BY543" s="79"/>
    </row>
    <row r="544" s="80" customFormat="true" ht="78.75" hidden="false" customHeight="true" outlineLevel="0" collapsed="false">
      <c r="A544" s="73" t="s">
        <v>1605</v>
      </c>
      <c r="B544" s="81" t="s">
        <v>1605</v>
      </c>
      <c r="C544" s="74" t="s">
        <v>1746</v>
      </c>
      <c r="D544" s="74" t="n">
        <v>28</v>
      </c>
      <c r="E544" s="75" t="n">
        <v>17</v>
      </c>
      <c r="F544" s="445" t="n">
        <v>20.4</v>
      </c>
      <c r="G544" s="74" t="s">
        <v>1735</v>
      </c>
      <c r="H544" s="75" t="s">
        <v>1621</v>
      </c>
      <c r="I544" s="74" t="s">
        <v>75</v>
      </c>
      <c r="J544" s="83" t="s">
        <v>1178</v>
      </c>
      <c r="K544" s="83" t="s">
        <v>42</v>
      </c>
      <c r="L544" s="75" t="s">
        <v>1736</v>
      </c>
      <c r="M544" s="75" t="s">
        <v>1737</v>
      </c>
      <c r="N544" s="75" t="s">
        <v>881</v>
      </c>
      <c r="O544" s="75" t="s">
        <v>271</v>
      </c>
      <c r="P544" s="74" t="s">
        <v>1629</v>
      </c>
      <c r="Q544" s="74" t="s">
        <v>1623</v>
      </c>
      <c r="R544" s="445" t="n">
        <v>20.4</v>
      </c>
      <c r="S544" s="74"/>
      <c r="T544" s="74"/>
      <c r="U544" s="74" t="s">
        <v>50</v>
      </c>
      <c r="V544" s="75" t="s">
        <v>51</v>
      </c>
      <c r="W544" s="76" t="s">
        <v>1747</v>
      </c>
      <c r="X544" s="76" t="s">
        <v>1748</v>
      </c>
      <c r="Y544" s="86" t="n">
        <f aca="false">F544-(AA544+AC544+AE544+AG544+AI544+AK544+AM544+AO544+AQ544+AS544+AU544+AW544+AY544+BA544+BC544+BE544+BG544+BI544+BK544+BM544+BO544+BQ544+BS544+BU544+BW544+BY544)</f>
        <v>0</v>
      </c>
      <c r="Z544" s="79" t="s">
        <v>1731</v>
      </c>
      <c r="AA544" s="293" t="n">
        <v>20.4</v>
      </c>
      <c r="AB544" s="79"/>
      <c r="AC544" s="79"/>
      <c r="AD544" s="79"/>
      <c r="AE544" s="79"/>
      <c r="AF544" s="79"/>
      <c r="AG544" s="79"/>
      <c r="AH544" s="79"/>
      <c r="AI544" s="79"/>
      <c r="AJ544" s="79"/>
      <c r="AK544" s="79"/>
      <c r="AL544" s="79"/>
      <c r="AM544" s="79"/>
      <c r="AN544" s="79"/>
      <c r="AO544" s="79"/>
      <c r="AP544" s="79"/>
      <c r="AQ544" s="79"/>
      <c r="AR544" s="79"/>
      <c r="AS544" s="79"/>
      <c r="AT544" s="79"/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  <c r="BF544" s="79"/>
      <c r="BG544" s="79"/>
      <c r="BH544" s="79"/>
      <c r="BI544" s="79"/>
      <c r="BJ544" s="79"/>
      <c r="BK544" s="79"/>
      <c r="BL544" s="79"/>
      <c r="BM544" s="79"/>
      <c r="BN544" s="79"/>
      <c r="BO544" s="79"/>
      <c r="BP544" s="79"/>
      <c r="BQ544" s="79"/>
      <c r="BR544" s="79"/>
      <c r="BS544" s="79"/>
      <c r="BT544" s="79"/>
      <c r="BU544" s="79"/>
      <c r="BV544" s="79"/>
      <c r="BW544" s="79"/>
      <c r="BX544" s="79"/>
      <c r="BY544" s="79"/>
    </row>
    <row r="545" s="80" customFormat="true" ht="78.75" hidden="false" customHeight="true" outlineLevel="0" collapsed="false">
      <c r="A545" s="73" t="s">
        <v>1605</v>
      </c>
      <c r="B545" s="81" t="s">
        <v>1605</v>
      </c>
      <c r="C545" s="74" t="s">
        <v>1746</v>
      </c>
      <c r="D545" s="74" t="n">
        <v>32</v>
      </c>
      <c r="E545" s="75" t="n">
        <v>13</v>
      </c>
      <c r="F545" s="75" t="n">
        <v>12.3</v>
      </c>
      <c r="G545" s="74" t="s">
        <v>1735</v>
      </c>
      <c r="H545" s="75" t="s">
        <v>1621</v>
      </c>
      <c r="I545" s="74" t="s">
        <v>75</v>
      </c>
      <c r="J545" s="83" t="s">
        <v>1178</v>
      </c>
      <c r="K545" s="83" t="s">
        <v>42</v>
      </c>
      <c r="L545" s="75" t="s">
        <v>1736</v>
      </c>
      <c r="M545" s="75" t="s">
        <v>1737</v>
      </c>
      <c r="N545" s="75" t="s">
        <v>881</v>
      </c>
      <c r="O545" s="75" t="s">
        <v>271</v>
      </c>
      <c r="P545" s="74" t="s">
        <v>1629</v>
      </c>
      <c r="Q545" s="74" t="s">
        <v>1623</v>
      </c>
      <c r="R545" s="75" t="n">
        <v>12.3</v>
      </c>
      <c r="S545" s="74"/>
      <c r="T545" s="74"/>
      <c r="U545" s="74" t="s">
        <v>50</v>
      </c>
      <c r="V545" s="75" t="s">
        <v>51</v>
      </c>
      <c r="W545" s="76" t="s">
        <v>1749</v>
      </c>
      <c r="X545" s="76" t="s">
        <v>1750</v>
      </c>
      <c r="Y545" s="86" t="n">
        <f aca="false">F545-(AA545+AC545+AE545+AG545+AI545+AK545+AM545+AO545+AQ545+AS545+AU545+AW545+AY545+BA545+BC545+BE545+BG545+BI545+BK545+BM545+BO545+BQ545+BS545+BU545+BW545+BY545)</f>
        <v>0</v>
      </c>
      <c r="Z545" s="79" t="s">
        <v>1731</v>
      </c>
      <c r="AA545" s="293" t="n">
        <v>2.97</v>
      </c>
      <c r="AB545" s="79" t="s">
        <v>329</v>
      </c>
      <c r="AC545" s="79" t="n">
        <v>9.33</v>
      </c>
      <c r="AD545" s="79"/>
      <c r="AE545" s="79"/>
      <c r="AF545" s="79"/>
      <c r="AG545" s="79"/>
      <c r="AH545" s="79"/>
      <c r="AI545" s="79"/>
      <c r="AJ545" s="79"/>
      <c r="AK545" s="79"/>
      <c r="AL545" s="79"/>
      <c r="AM545" s="79"/>
      <c r="AN545" s="79"/>
      <c r="AO545" s="79"/>
      <c r="AP545" s="79"/>
      <c r="AQ545" s="79"/>
      <c r="AR545" s="79"/>
      <c r="AS545" s="79"/>
      <c r="AT545" s="79"/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  <c r="BF545" s="79"/>
      <c r="BG545" s="79"/>
      <c r="BH545" s="79"/>
      <c r="BI545" s="79"/>
      <c r="BJ545" s="79"/>
      <c r="BK545" s="79"/>
      <c r="BL545" s="79"/>
      <c r="BM545" s="79"/>
      <c r="BN545" s="79"/>
      <c r="BO545" s="79"/>
      <c r="BP545" s="79"/>
      <c r="BQ545" s="79"/>
      <c r="BR545" s="79"/>
      <c r="BS545" s="79"/>
      <c r="BT545" s="79"/>
      <c r="BU545" s="79"/>
      <c r="BV545" s="79"/>
      <c r="BW545" s="79"/>
      <c r="BX545" s="79"/>
      <c r="BY545" s="79"/>
    </row>
    <row r="546" s="80" customFormat="true" ht="78.75" hidden="false" customHeight="true" outlineLevel="0" collapsed="false">
      <c r="A546" s="73" t="s">
        <v>1605</v>
      </c>
      <c r="B546" s="74" t="s">
        <v>1605</v>
      </c>
      <c r="C546" s="74" t="s">
        <v>1751</v>
      </c>
      <c r="D546" s="74" t="n">
        <v>10</v>
      </c>
      <c r="E546" s="75" t="n">
        <v>13</v>
      </c>
      <c r="F546" s="75" t="n">
        <v>1.4</v>
      </c>
      <c r="G546" s="75" t="s">
        <v>899</v>
      </c>
      <c r="H546" s="74" t="s">
        <v>1752</v>
      </c>
      <c r="I546" s="75"/>
      <c r="J546" s="75"/>
      <c r="K546" s="75" t="s">
        <v>42</v>
      </c>
      <c r="L546" s="75" t="s">
        <v>1736</v>
      </c>
      <c r="M546" s="75" t="s">
        <v>1753</v>
      </c>
      <c r="N546" s="75" t="s">
        <v>881</v>
      </c>
      <c r="O546" s="75" t="s">
        <v>1272</v>
      </c>
      <c r="P546" s="74" t="s">
        <v>263</v>
      </c>
      <c r="Q546" s="75" t="e">
        <f aca="false">#REF!</f>
        <v>#REF!</v>
      </c>
      <c r="R546" s="75"/>
      <c r="S546" s="74" t="s">
        <v>49</v>
      </c>
      <c r="T546" s="74" t="s">
        <v>49</v>
      </c>
      <c r="U546" s="74" t="s">
        <v>50</v>
      </c>
      <c r="V546" s="75" t="s">
        <v>51</v>
      </c>
      <c r="W546" s="240" t="s">
        <v>1754</v>
      </c>
      <c r="X546" s="240" t="s">
        <v>1755</v>
      </c>
      <c r="Y546" s="78" t="n">
        <f aca="false">F546-(AA546+AC546+AE546+AG546+AI546+AK546+AM546+AO546+AQ546+AS546+AU546+AW546+AY546+BA546+BC546+BE546+BG546+BI546+BK546+BM546+BO546+BQ546+BS546+BU546+BW546+BY546)</f>
        <v>0</v>
      </c>
      <c r="Z546" s="79" t="s">
        <v>1671</v>
      </c>
      <c r="AA546" s="125" t="n">
        <v>1.4</v>
      </c>
      <c r="AB546" s="79"/>
      <c r="AC546" s="79"/>
      <c r="AD546" s="79"/>
      <c r="AE546" s="79"/>
      <c r="AF546" s="79"/>
      <c r="AG546" s="79"/>
    </row>
    <row r="547" s="80" customFormat="true" ht="78.75" hidden="false" customHeight="true" outlineLevel="0" collapsed="false">
      <c r="A547" s="73" t="s">
        <v>1605</v>
      </c>
      <c r="B547" s="74" t="s">
        <v>1605</v>
      </c>
      <c r="C547" s="74" t="s">
        <v>1751</v>
      </c>
      <c r="D547" s="74" t="n">
        <v>9</v>
      </c>
      <c r="E547" s="75" t="n">
        <v>15</v>
      </c>
      <c r="F547" s="75" t="n">
        <v>13</v>
      </c>
      <c r="G547" s="75" t="s">
        <v>204</v>
      </c>
      <c r="H547" s="74" t="s">
        <v>1752</v>
      </c>
      <c r="I547" s="75"/>
      <c r="J547" s="75"/>
      <c r="K547" s="75" t="s">
        <v>42</v>
      </c>
      <c r="L547" s="75" t="s">
        <v>1736</v>
      </c>
      <c r="M547" s="75" t="s">
        <v>1756</v>
      </c>
      <c r="N547" s="75" t="s">
        <v>881</v>
      </c>
      <c r="O547" s="75" t="s">
        <v>1272</v>
      </c>
      <c r="P547" s="74" t="s">
        <v>263</v>
      </c>
      <c r="Q547" s="75" t="e">
        <f aca="false">#REF!</f>
        <v>#REF!</v>
      </c>
      <c r="R547" s="75"/>
      <c r="S547" s="74" t="s">
        <v>49</v>
      </c>
      <c r="T547" s="74" t="s">
        <v>49</v>
      </c>
      <c r="U547" s="74" t="s">
        <v>50</v>
      </c>
      <c r="V547" s="75" t="s">
        <v>51</v>
      </c>
      <c r="W547" s="240" t="s">
        <v>1754</v>
      </c>
      <c r="X547" s="240" t="s">
        <v>1755</v>
      </c>
      <c r="Y547" s="78" t="n">
        <f aca="false">F547-(AA547+AC547+AE547+AG547+AI547+AK547+AM547+AO547+AQ547+AS547+AU547+AW547+AY547+BA547+BC547+BE547+BG547+BI547+BK547+BM547+BO547+BQ547+BS547+BU547+BW547+BY547)</f>
        <v>0</v>
      </c>
      <c r="Z547" s="79" t="s">
        <v>1671</v>
      </c>
      <c r="AA547" s="125" t="n">
        <v>13</v>
      </c>
      <c r="AB547" s="79"/>
      <c r="AC547" s="79"/>
      <c r="AD547" s="79"/>
      <c r="AE547" s="79"/>
      <c r="AF547" s="79"/>
      <c r="AG547" s="79"/>
    </row>
    <row r="548" s="80" customFormat="true" ht="78.75" hidden="false" customHeight="true" outlineLevel="0" collapsed="false">
      <c r="A548" s="103" t="s">
        <v>1605</v>
      </c>
      <c r="B548" s="458" t="s">
        <v>1627</v>
      </c>
      <c r="C548" s="459" t="s">
        <v>1606</v>
      </c>
      <c r="D548" s="131" t="n">
        <v>52</v>
      </c>
      <c r="E548" s="400" t="n">
        <v>46</v>
      </c>
      <c r="F548" s="74" t="n">
        <v>6.7</v>
      </c>
      <c r="G548" s="74" t="s">
        <v>1757</v>
      </c>
      <c r="H548" s="74" t="s">
        <v>1727</v>
      </c>
      <c r="I548" s="93" t="s">
        <v>75</v>
      </c>
      <c r="J548" s="74" t="s">
        <v>375</v>
      </c>
      <c r="K548" s="75" t="s">
        <v>1644</v>
      </c>
      <c r="L548" s="74" t="s">
        <v>231</v>
      </c>
      <c r="M548" s="75" t="str">
        <f aca="false">$M$528</f>
        <v>Серые лесные суглинки</v>
      </c>
      <c r="N548" s="75" t="e">
        <f aca="false">$N$531</f>
        <v>#REF!</v>
      </c>
      <c r="O548" s="75" t="s">
        <v>206</v>
      </c>
      <c r="P548" s="74" t="s">
        <v>263</v>
      </c>
      <c r="Q548" s="74" t="s">
        <v>1623</v>
      </c>
      <c r="R548" s="75" t="n">
        <v>6.7</v>
      </c>
      <c r="S548" s="74"/>
      <c r="T548" s="74"/>
      <c r="U548" s="74" t="s">
        <v>50</v>
      </c>
      <c r="V548" s="74" t="s">
        <v>51</v>
      </c>
      <c r="W548" s="76"/>
      <c r="X548" s="76"/>
      <c r="Y548" s="78" t="n">
        <f aca="false">F548-(AA548+AC548+AE548+AG548+AI548+AK548+AM548+AO548+AQ548+AS548+AU548+AW548+AY548+BA548+BC548+BE548+BG548+BI548+BK548+BM548+BO548+BQ548+BS548+BU548+BW548+BY548)</f>
        <v>0</v>
      </c>
      <c r="Z548" s="79" t="s">
        <v>1758</v>
      </c>
      <c r="AA548" s="128" t="n">
        <v>6.7</v>
      </c>
      <c r="AB548" s="79"/>
      <c r="AC548" s="79"/>
      <c r="AD548" s="79"/>
      <c r="AE548" s="79"/>
      <c r="AF548" s="79"/>
      <c r="AG548" s="79"/>
    </row>
    <row r="549" s="80" customFormat="true" ht="78.75" hidden="false" customHeight="true" outlineLevel="0" collapsed="false">
      <c r="A549" s="103" t="s">
        <v>1605</v>
      </c>
      <c r="B549" s="458" t="s">
        <v>1627</v>
      </c>
      <c r="C549" s="459" t="s">
        <v>1606</v>
      </c>
      <c r="D549" s="131" t="n">
        <v>52</v>
      </c>
      <c r="E549" s="400" t="n">
        <v>5</v>
      </c>
      <c r="F549" s="132" t="n">
        <v>2.1</v>
      </c>
      <c r="G549" s="74" t="s">
        <v>204</v>
      </c>
      <c r="H549" s="74" t="s">
        <v>1727</v>
      </c>
      <c r="I549" s="93" t="s">
        <v>75</v>
      </c>
      <c r="J549" s="74" t="s">
        <v>375</v>
      </c>
      <c r="K549" s="75" t="s">
        <v>1644</v>
      </c>
      <c r="L549" s="74" t="s">
        <v>231</v>
      </c>
      <c r="M549" s="75" t="str">
        <f aca="false">$M$528</f>
        <v>Серые лесные суглинки</v>
      </c>
      <c r="N549" s="75" t="e">
        <f aca="false">$N$531</f>
        <v>#REF!</v>
      </c>
      <c r="O549" s="75" t="s">
        <v>206</v>
      </c>
      <c r="P549" s="74" t="s">
        <v>263</v>
      </c>
      <c r="Q549" s="74" t="s">
        <v>1623</v>
      </c>
      <c r="R549" s="132" t="n">
        <v>2.1</v>
      </c>
      <c r="S549" s="74"/>
      <c r="T549" s="74"/>
      <c r="U549" s="74" t="s">
        <v>50</v>
      </c>
      <c r="V549" s="74" t="s">
        <v>51</v>
      </c>
      <c r="W549" s="76"/>
      <c r="X549" s="76"/>
      <c r="Y549" s="78" t="n">
        <f aca="false">F549-(AA549+AC549+AE549+AG549+AI549+AK549+AM549+AO549+AQ549+AS549+AU549+AW549+AY549+BA549+BC549+BE549+BG549+BI549+BK549+BM549+BO549+BQ549+BS549+BU549+BW549+BY549)</f>
        <v>0</v>
      </c>
      <c r="Z549" s="79" t="s">
        <v>1758</v>
      </c>
      <c r="AA549" s="128" t="n">
        <v>2.1</v>
      </c>
      <c r="AB549" s="79"/>
      <c r="AC549" s="79"/>
      <c r="AD549" s="79"/>
      <c r="AE549" s="79"/>
      <c r="AF549" s="79"/>
      <c r="AG549" s="79"/>
    </row>
    <row r="550" s="80" customFormat="true" ht="78.75" hidden="false" customHeight="true" outlineLevel="0" collapsed="false">
      <c r="A550" s="103" t="s">
        <v>1605</v>
      </c>
      <c r="B550" s="458" t="s">
        <v>1627</v>
      </c>
      <c r="C550" s="459" t="s">
        <v>1606</v>
      </c>
      <c r="D550" s="131" t="n">
        <v>52</v>
      </c>
      <c r="E550" s="75" t="n">
        <v>9</v>
      </c>
      <c r="F550" s="445" t="n">
        <v>4.9</v>
      </c>
      <c r="G550" s="74" t="s">
        <v>204</v>
      </c>
      <c r="H550" s="74" t="s">
        <v>1727</v>
      </c>
      <c r="I550" s="93" t="s">
        <v>75</v>
      </c>
      <c r="J550" s="83" t="s">
        <v>1178</v>
      </c>
      <c r="K550" s="83" t="s">
        <v>1644</v>
      </c>
      <c r="L550" s="74" t="s">
        <v>231</v>
      </c>
      <c r="M550" s="75" t="str">
        <f aca="false">$M$528</f>
        <v>Серые лесные суглинки</v>
      </c>
      <c r="N550" s="75" t="e">
        <f aca="false">$N$531</f>
        <v>#REF!</v>
      </c>
      <c r="O550" s="75" t="s">
        <v>206</v>
      </c>
      <c r="P550" s="74" t="s">
        <v>263</v>
      </c>
      <c r="Q550" s="74" t="s">
        <v>1623</v>
      </c>
      <c r="R550" s="445" t="n">
        <v>4.9</v>
      </c>
      <c r="S550" s="74"/>
      <c r="T550" s="74"/>
      <c r="U550" s="74" t="s">
        <v>50</v>
      </c>
      <c r="V550" s="75" t="s">
        <v>51</v>
      </c>
      <c r="W550" s="76"/>
      <c r="X550" s="76"/>
      <c r="Y550" s="78" t="n">
        <f aca="false">F550-(AA550+AC550+AE550+AG550+AI550+AK550+AM550+AO550+AQ550+AS550+AU550+AW550+AY550+BA550+BC550+BE550+BG550+BI550+BK550+BM550+BO550+BQ550+BS550+BU550+BW550+BY550)</f>
        <v>0</v>
      </c>
      <c r="Z550" s="79" t="s">
        <v>1758</v>
      </c>
      <c r="AA550" s="128" t="n">
        <v>4.9</v>
      </c>
      <c r="AB550" s="79"/>
      <c r="AC550" s="79"/>
      <c r="AD550" s="79"/>
      <c r="AE550" s="79"/>
      <c r="AF550" s="79"/>
      <c r="AG550" s="79"/>
    </row>
    <row r="551" s="80" customFormat="true" ht="78.75" hidden="false" customHeight="true" outlineLevel="0" collapsed="false">
      <c r="A551" s="103" t="s">
        <v>1605</v>
      </c>
      <c r="B551" s="458" t="s">
        <v>1627</v>
      </c>
      <c r="C551" s="459" t="s">
        <v>1606</v>
      </c>
      <c r="D551" s="74" t="n">
        <v>45</v>
      </c>
      <c r="E551" s="75" t="n">
        <v>13</v>
      </c>
      <c r="F551" s="445" t="n">
        <v>2.8</v>
      </c>
      <c r="G551" s="74" t="s">
        <v>1757</v>
      </c>
      <c r="H551" s="74" t="s">
        <v>1727</v>
      </c>
      <c r="I551" s="93" t="s">
        <v>75</v>
      </c>
      <c r="J551" s="83" t="s">
        <v>1178</v>
      </c>
      <c r="K551" s="83" t="s">
        <v>1644</v>
      </c>
      <c r="L551" s="74" t="s">
        <v>231</v>
      </c>
      <c r="M551" s="75" t="str">
        <f aca="false">$M$528</f>
        <v>Серые лесные суглинки</v>
      </c>
      <c r="N551" s="75" t="e">
        <f aca="false">$N$531</f>
        <v>#REF!</v>
      </c>
      <c r="O551" s="75" t="s">
        <v>206</v>
      </c>
      <c r="P551" s="74" t="s">
        <v>1759</v>
      </c>
      <c r="Q551" s="74" t="s">
        <v>1623</v>
      </c>
      <c r="R551" s="445" t="n">
        <v>2.8</v>
      </c>
      <c r="S551" s="74"/>
      <c r="T551" s="74"/>
      <c r="U551" s="74" t="s">
        <v>50</v>
      </c>
      <c r="V551" s="75" t="s">
        <v>51</v>
      </c>
      <c r="W551" s="76"/>
      <c r="X551" s="76"/>
      <c r="Y551" s="78" t="n">
        <f aca="false">F551-(AA551+AC551+AE551+AG551+AI551+AK551+AM551+AO551+AQ551+AS551+AU551+AW551+AY551+BA551+BC551+BE551+BG551+BI551+BK551+BM551+BO551+BQ551+BS551+BU551+BW551+BY551)</f>
        <v>0</v>
      </c>
      <c r="Z551" s="79" t="s">
        <v>1758</v>
      </c>
      <c r="AA551" s="128" t="n">
        <v>2.8</v>
      </c>
      <c r="AB551" s="79"/>
      <c r="AC551" s="79"/>
      <c r="AD551" s="79"/>
      <c r="AE551" s="79"/>
      <c r="AF551" s="79"/>
      <c r="AG551" s="79"/>
    </row>
    <row r="552" s="80" customFormat="true" ht="78.75" hidden="false" customHeight="true" outlineLevel="0" collapsed="false">
      <c r="A552" s="103" t="s">
        <v>1605</v>
      </c>
      <c r="B552" s="458" t="s">
        <v>1627</v>
      </c>
      <c r="C552" s="459" t="s">
        <v>1606</v>
      </c>
      <c r="D552" s="74" t="n">
        <v>45</v>
      </c>
      <c r="E552" s="75" t="n">
        <v>16</v>
      </c>
      <c r="F552" s="445" t="n">
        <v>5.1</v>
      </c>
      <c r="G552" s="74" t="s">
        <v>1757</v>
      </c>
      <c r="H552" s="74" t="s">
        <v>1727</v>
      </c>
      <c r="I552" s="93" t="s">
        <v>75</v>
      </c>
      <c r="J552" s="83" t="s">
        <v>1178</v>
      </c>
      <c r="K552" s="83" t="s">
        <v>1644</v>
      </c>
      <c r="L552" s="74" t="s">
        <v>231</v>
      </c>
      <c r="M552" s="75" t="str">
        <f aca="false">$M$528</f>
        <v>Серые лесные суглинки</v>
      </c>
      <c r="N552" s="75" t="e">
        <f aca="false">$N$531</f>
        <v>#REF!</v>
      </c>
      <c r="O552" s="75" t="s">
        <v>206</v>
      </c>
      <c r="P552" s="74" t="s">
        <v>1759</v>
      </c>
      <c r="Q552" s="74" t="s">
        <v>1623</v>
      </c>
      <c r="R552" s="445" t="n">
        <v>5.1</v>
      </c>
      <c r="S552" s="74"/>
      <c r="T552" s="74"/>
      <c r="U552" s="74" t="s">
        <v>50</v>
      </c>
      <c r="V552" s="75" t="s">
        <v>51</v>
      </c>
      <c r="W552" s="76"/>
      <c r="X552" s="76"/>
      <c r="Y552" s="78" t="n">
        <f aca="false">F552-(AA552+AC552+AE552+AG552+AI552+AK552+AM552+AO552+AQ552+AS552+AU552+AW552+AY552+BA552+BC552+BE552+BG552+BI552+BK552+BM552+BO552+BQ552+BS552+BU552+BW552+BY552)</f>
        <v>0</v>
      </c>
      <c r="Z552" s="79" t="s">
        <v>1758</v>
      </c>
      <c r="AA552" s="128" t="n">
        <v>5.1</v>
      </c>
      <c r="AB552" s="79"/>
      <c r="AC552" s="79"/>
      <c r="AD552" s="79"/>
      <c r="AE552" s="79"/>
      <c r="AF552" s="79"/>
      <c r="AG552" s="79"/>
    </row>
    <row r="553" s="80" customFormat="true" ht="78.75" hidden="false" customHeight="true" outlineLevel="0" collapsed="false">
      <c r="A553" s="103" t="s">
        <v>1605</v>
      </c>
      <c r="B553" s="458" t="s">
        <v>1627</v>
      </c>
      <c r="C553" s="459" t="s">
        <v>1606</v>
      </c>
      <c r="D553" s="74" t="n">
        <v>45</v>
      </c>
      <c r="E553" s="75" t="n">
        <v>29</v>
      </c>
      <c r="F553" s="445" t="n">
        <v>1.4</v>
      </c>
      <c r="G553" s="74" t="str">
        <f aca="false">$G$563</f>
        <v>вырубка</v>
      </c>
      <c r="H553" s="74" t="s">
        <v>1727</v>
      </c>
      <c r="I553" s="93" t="s">
        <v>75</v>
      </c>
      <c r="J553" s="83" t="s">
        <v>1178</v>
      </c>
      <c r="K553" s="83" t="s">
        <v>1644</v>
      </c>
      <c r="L553" s="74" t="s">
        <v>231</v>
      </c>
      <c r="M553" s="75" t="str">
        <f aca="false">$M$528</f>
        <v>Серые лесные суглинки</v>
      </c>
      <c r="N553" s="75" t="e">
        <f aca="false">$N$531</f>
        <v>#REF!</v>
      </c>
      <c r="O553" s="75" t="s">
        <v>206</v>
      </c>
      <c r="P553" s="74" t="s">
        <v>1759</v>
      </c>
      <c r="Q553" s="74" t="s">
        <v>1623</v>
      </c>
      <c r="R553" s="445" t="n">
        <v>1.4</v>
      </c>
      <c r="S553" s="74"/>
      <c r="T553" s="74"/>
      <c r="U553" s="74" t="s">
        <v>50</v>
      </c>
      <c r="V553" s="75" t="s">
        <v>51</v>
      </c>
      <c r="W553" s="76"/>
      <c r="X553" s="76"/>
      <c r="Y553" s="78" t="n">
        <f aca="false">F553-(AA553+AC553+AE553+AG553+AI553+AK553+AM553+AO553+AQ553+AS553+AU553+AW553+AY553+BA553+BC553+BE553+BG553+BI553+BK553+BM553+BO553+BQ553+BS553+BU553+BW553+BY553)</f>
        <v>0</v>
      </c>
      <c r="Z553" s="79" t="s">
        <v>1758</v>
      </c>
      <c r="AA553" s="128" t="n">
        <v>1.4</v>
      </c>
      <c r="AB553" s="79"/>
      <c r="AC553" s="79"/>
      <c r="AD553" s="79"/>
      <c r="AE553" s="79"/>
      <c r="AF553" s="79"/>
      <c r="AG553" s="79"/>
    </row>
    <row r="554" s="80" customFormat="true" ht="78.75" hidden="false" customHeight="true" outlineLevel="0" collapsed="false">
      <c r="A554" s="103" t="s">
        <v>1605</v>
      </c>
      <c r="B554" s="458" t="s">
        <v>1627</v>
      </c>
      <c r="C554" s="459" t="s">
        <v>1606</v>
      </c>
      <c r="D554" s="74" t="n">
        <v>44</v>
      </c>
      <c r="E554" s="75" t="n">
        <v>16</v>
      </c>
      <c r="F554" s="445" t="n">
        <v>2.8</v>
      </c>
      <c r="G554" s="74" t="str">
        <f aca="false">$G$563</f>
        <v>вырубка</v>
      </c>
      <c r="H554" s="74" t="s">
        <v>1727</v>
      </c>
      <c r="I554" s="93" t="s">
        <v>75</v>
      </c>
      <c r="J554" s="83" t="s">
        <v>1178</v>
      </c>
      <c r="K554" s="83" t="s">
        <v>1644</v>
      </c>
      <c r="L554" s="74" t="s">
        <v>231</v>
      </c>
      <c r="M554" s="75" t="str">
        <f aca="false">$M$528</f>
        <v>Серые лесные суглинки</v>
      </c>
      <c r="N554" s="75" t="e">
        <f aca="false">$N$531</f>
        <v>#REF!</v>
      </c>
      <c r="O554" s="75" t="s">
        <v>206</v>
      </c>
      <c r="P554" s="74" t="s">
        <v>1759</v>
      </c>
      <c r="Q554" s="74" t="s">
        <v>1623</v>
      </c>
      <c r="R554" s="445" t="n">
        <v>2.8</v>
      </c>
      <c r="S554" s="74"/>
      <c r="T554" s="74"/>
      <c r="U554" s="74" t="s">
        <v>50</v>
      </c>
      <c r="V554" s="75" t="s">
        <v>51</v>
      </c>
      <c r="W554" s="76"/>
      <c r="X554" s="76"/>
      <c r="Y554" s="78" t="n">
        <f aca="false">F554-(AA554+AC554+AE554+AG554+AI554+AK554+AM554+AO554+AQ554+AS554+AU554+AW554+AY554+BA554+BC554+BE554+BG554+BI554+BK554+BM554+BO554+BQ554+BS554+BU554+BW554+BY554)</f>
        <v>0</v>
      </c>
      <c r="Z554" s="79" t="s">
        <v>1758</v>
      </c>
      <c r="AA554" s="128" t="n">
        <v>2.8</v>
      </c>
      <c r="AB554" s="79"/>
      <c r="AC554" s="79"/>
      <c r="AD554" s="79"/>
      <c r="AE554" s="79"/>
      <c r="AF554" s="79"/>
      <c r="AG554" s="79"/>
    </row>
    <row r="555" s="80" customFormat="true" ht="78.75" hidden="false" customHeight="true" outlineLevel="0" collapsed="false">
      <c r="A555" s="103" t="s">
        <v>1605</v>
      </c>
      <c r="B555" s="458" t="s">
        <v>1627</v>
      </c>
      <c r="C555" s="459" t="s">
        <v>1606</v>
      </c>
      <c r="D555" s="74" t="n">
        <v>44</v>
      </c>
      <c r="E555" s="75" t="n">
        <v>19</v>
      </c>
      <c r="F555" s="445" t="n">
        <v>8.9</v>
      </c>
      <c r="G555" s="74" t="str">
        <f aca="false">$G$563</f>
        <v>вырубка</v>
      </c>
      <c r="H555" s="74" t="s">
        <v>1727</v>
      </c>
      <c r="I555" s="93" t="s">
        <v>75</v>
      </c>
      <c r="J555" s="83" t="s">
        <v>1178</v>
      </c>
      <c r="K555" s="83" t="s">
        <v>1644</v>
      </c>
      <c r="L555" s="74" t="s">
        <v>231</v>
      </c>
      <c r="M555" s="75" t="str">
        <f aca="false">$M$528</f>
        <v>Серые лесные суглинки</v>
      </c>
      <c r="N555" s="75" t="e">
        <f aca="false">$N$531</f>
        <v>#REF!</v>
      </c>
      <c r="O555" s="75" t="s">
        <v>206</v>
      </c>
      <c r="P555" s="74" t="s">
        <v>1759</v>
      </c>
      <c r="Q555" s="74" t="s">
        <v>1623</v>
      </c>
      <c r="R555" s="445" t="n">
        <v>8.9</v>
      </c>
      <c r="S555" s="74"/>
      <c r="T555" s="74"/>
      <c r="U555" s="74"/>
      <c r="V555" s="75"/>
      <c r="W555" s="76"/>
      <c r="X555" s="76"/>
      <c r="Y555" s="78" t="n">
        <f aca="false">F555-(AA555+AC555+AE555+AG555+AI555+AK555+AM555+AO555+AQ555+AS555+AU555+AW555+AY555+BA555+BC555+BE555+BG555+BI555+BK555+BM555+BO555+BQ555+BS555+BU555+BW555+BY555)</f>
        <v>0</v>
      </c>
      <c r="Z555" s="79" t="s">
        <v>1758</v>
      </c>
      <c r="AA555" s="128" t="n">
        <v>8.9</v>
      </c>
      <c r="AB555" s="79"/>
      <c r="AC555" s="79"/>
      <c r="AD555" s="79"/>
      <c r="AE555" s="79"/>
      <c r="AF555" s="79"/>
      <c r="AG555" s="79"/>
    </row>
    <row r="556" s="72" customFormat="true" ht="78.75" hidden="false" customHeight="true" outlineLevel="0" collapsed="false">
      <c r="A556" s="145" t="s">
        <v>1605</v>
      </c>
      <c r="B556" s="461" t="s">
        <v>1627</v>
      </c>
      <c r="C556" s="462" t="s">
        <v>1606</v>
      </c>
      <c r="D556" s="64" t="n">
        <v>44</v>
      </c>
      <c r="E556" s="65" t="n">
        <v>21</v>
      </c>
      <c r="F556" s="65" t="n">
        <v>3.3</v>
      </c>
      <c r="G556" s="64" t="str">
        <f aca="false">$G$563</f>
        <v>вырубка</v>
      </c>
      <c r="H556" s="64" t="s">
        <v>1727</v>
      </c>
      <c r="I556" s="64" t="s">
        <v>75</v>
      </c>
      <c r="J556" s="83" t="s">
        <v>1178</v>
      </c>
      <c r="K556" s="83" t="s">
        <v>1644</v>
      </c>
      <c r="L556" s="64" t="s">
        <v>231</v>
      </c>
      <c r="M556" s="65" t="str">
        <f aca="false">$M$528</f>
        <v>Серые лесные суглинки</v>
      </c>
      <c r="N556" s="65" t="e">
        <f aca="false">$N$531</f>
        <v>#REF!</v>
      </c>
      <c r="O556" s="65" t="s">
        <v>206</v>
      </c>
      <c r="P556" s="64" t="s">
        <v>1759</v>
      </c>
      <c r="Q556" s="64" t="s">
        <v>1623</v>
      </c>
      <c r="R556" s="65" t="n">
        <v>3.3</v>
      </c>
      <c r="S556" s="64"/>
      <c r="T556" s="64"/>
      <c r="U556" s="64" t="s">
        <v>50</v>
      </c>
      <c r="V556" s="65" t="s">
        <v>51</v>
      </c>
      <c r="W556" s="66"/>
      <c r="X556" s="66"/>
      <c r="Y556" s="68" t="n">
        <f aca="false">F556-(AA556+AC556+AE556+AG556+AI556+AK556+AM556+AO556+AQ556+AS556+AU556+AW556+AY556+BA556+BC556+BE556+BG556+BI556+BK556+BM556+BO556+BQ556+BS556+BU556+BW556+BY556)</f>
        <v>0.0966999999999998</v>
      </c>
      <c r="Z556" s="69" t="s">
        <v>1758</v>
      </c>
      <c r="AA556" s="463" t="n">
        <v>3.2033</v>
      </c>
      <c r="AB556" s="69"/>
      <c r="AC556" s="69"/>
      <c r="AD556" s="69"/>
      <c r="AE556" s="69"/>
      <c r="AF556" s="69"/>
      <c r="AG556" s="69"/>
    </row>
    <row r="557" s="72" customFormat="true" ht="75" hidden="false" customHeight="true" outlineLevel="0" collapsed="false">
      <c r="A557" s="63" t="s">
        <v>1760</v>
      </c>
      <c r="B557" s="65" t="s">
        <v>1761</v>
      </c>
      <c r="C557" s="65" t="s">
        <v>1762</v>
      </c>
      <c r="D557" s="65" t="n">
        <v>3</v>
      </c>
      <c r="E557" s="65" t="n">
        <v>48</v>
      </c>
      <c r="F557" s="65" t="n">
        <v>6.7</v>
      </c>
      <c r="G557" s="65" t="s">
        <v>97</v>
      </c>
      <c r="H557" s="65" t="s">
        <v>1763</v>
      </c>
      <c r="I557" s="65" t="s">
        <v>754</v>
      </c>
      <c r="J557" s="65" t="s">
        <v>550</v>
      </c>
      <c r="K557" s="65" t="s">
        <v>42</v>
      </c>
      <c r="L557" s="65" t="s">
        <v>1764</v>
      </c>
      <c r="M557" s="65" t="s">
        <v>1756</v>
      </c>
      <c r="N557" s="65" t="s">
        <v>1765</v>
      </c>
      <c r="O557" s="65" t="s">
        <v>271</v>
      </c>
      <c r="P557" s="65" t="s">
        <v>1766</v>
      </c>
      <c r="Q557" s="65" t="s">
        <v>1767</v>
      </c>
      <c r="R557" s="65" t="n">
        <v>6.7</v>
      </c>
      <c r="S557" s="65"/>
      <c r="T557" s="65"/>
      <c r="U557" s="65" t="s">
        <v>50</v>
      </c>
      <c r="V557" s="65" t="s">
        <v>51</v>
      </c>
      <c r="W557" s="65" t="s">
        <v>1768</v>
      </c>
      <c r="X557" s="291" t="s">
        <v>1769</v>
      </c>
      <c r="Y557" s="68" t="n">
        <f aca="false">F557-(AA557+AC557+AE557+AG557+AI557+AK557+AM557+AO557+AQ557+AS557+AU557+AW557+AY557+BA557+BC557+BE557+BG557+BI557+BK557+BM557+BO557+BQ557+BS557+BU557+BW557+BY557)</f>
        <v>3.9521</v>
      </c>
      <c r="Z557" s="69" t="s">
        <v>1770</v>
      </c>
      <c r="AA557" s="69" t="n">
        <v>0.688</v>
      </c>
      <c r="AB557" s="69" t="s">
        <v>1771</v>
      </c>
      <c r="AC557" s="69" t="n">
        <v>2.054</v>
      </c>
      <c r="AD557" s="69"/>
      <c r="AE557" s="69"/>
      <c r="AF557" s="69" t="s">
        <v>1772</v>
      </c>
      <c r="AG557" s="69" t="n">
        <v>0.0059</v>
      </c>
      <c r="AH557" s="69"/>
      <c r="AI557" s="69"/>
      <c r="AJ557" s="69"/>
      <c r="AK557" s="69"/>
      <c r="AL557" s="69"/>
      <c r="AM557" s="69"/>
      <c r="AN557" s="69"/>
      <c r="AO557" s="69"/>
      <c r="AP557" s="69"/>
      <c r="AQ557" s="69"/>
      <c r="AR557" s="69"/>
      <c r="AS557" s="69"/>
      <c r="AT557" s="69"/>
      <c r="AU557" s="69"/>
      <c r="AV557" s="69"/>
      <c r="AW557" s="69"/>
      <c r="AX557" s="69"/>
      <c r="AY557" s="69"/>
      <c r="AZ557" s="69"/>
      <c r="BA557" s="69"/>
      <c r="BB557" s="69"/>
      <c r="BC557" s="69"/>
      <c r="BD557" s="69"/>
      <c r="BE557" s="69"/>
      <c r="BF557" s="69"/>
      <c r="BG557" s="69"/>
      <c r="BH557" s="69"/>
      <c r="BI557" s="69"/>
      <c r="BJ557" s="69"/>
      <c r="BK557" s="69"/>
      <c r="BL557" s="69"/>
      <c r="BM557" s="69"/>
      <c r="BN557" s="69"/>
      <c r="BO557" s="69"/>
      <c r="BP557" s="69"/>
      <c r="BQ557" s="69"/>
      <c r="BR557" s="69"/>
      <c r="BS557" s="69"/>
      <c r="BT557" s="69"/>
      <c r="BU557" s="69"/>
      <c r="BV557" s="69"/>
      <c r="BW557" s="69"/>
      <c r="BX557" s="69"/>
      <c r="BY557" s="69"/>
    </row>
    <row r="558" s="120" customFormat="true" ht="75" hidden="false" customHeight="true" outlineLevel="0" collapsed="false">
      <c r="A558" s="114" t="s">
        <v>1760</v>
      </c>
      <c r="B558" s="83" t="s">
        <v>1761</v>
      </c>
      <c r="C558" s="83" t="s">
        <v>1773</v>
      </c>
      <c r="D558" s="83" t="n">
        <v>1</v>
      </c>
      <c r="E558" s="83" t="n">
        <v>63</v>
      </c>
      <c r="F558" s="83" t="n">
        <v>3.7</v>
      </c>
      <c r="G558" s="83" t="s">
        <v>97</v>
      </c>
      <c r="H558" s="83" t="s">
        <v>1763</v>
      </c>
      <c r="I558" s="83" t="s">
        <v>754</v>
      </c>
      <c r="J558" s="83" t="s">
        <v>550</v>
      </c>
      <c r="K558" s="83" t="s">
        <v>42</v>
      </c>
      <c r="L558" s="83" t="s">
        <v>231</v>
      </c>
      <c r="M558" s="83" t="s">
        <v>1756</v>
      </c>
      <c r="N558" s="83" t="s">
        <v>1774</v>
      </c>
      <c r="O558" s="83" t="s">
        <v>271</v>
      </c>
      <c r="P558" s="83" t="s">
        <v>1766</v>
      </c>
      <c r="Q558" s="83" t="s">
        <v>1767</v>
      </c>
      <c r="R558" s="83" t="n">
        <v>3.7</v>
      </c>
      <c r="S558" s="83"/>
      <c r="T558" s="83"/>
      <c r="U558" s="83" t="s">
        <v>50</v>
      </c>
      <c r="V558" s="83" t="s">
        <v>51</v>
      </c>
      <c r="W558" s="83" t="s">
        <v>1775</v>
      </c>
      <c r="X558" s="360" t="s">
        <v>1776</v>
      </c>
      <c r="Y558" s="118" t="n">
        <f aca="false">F558-(AA558+AC558+AE558+AG558+AI558+AK558+AM558+AO558+AQ558+AS558+AU558+AW558+AY558+BA558+BC558+BE558+BG558+BI558+BK558+BM558+BO558+BQ558+BS558+BU558+BW558+BY558)</f>
        <v>3.7</v>
      </c>
      <c r="Z558" s="114"/>
      <c r="AA558" s="119"/>
      <c r="AB558" s="119"/>
      <c r="AC558" s="119"/>
      <c r="AD558" s="119"/>
      <c r="AE558" s="119"/>
      <c r="AF558" s="119"/>
      <c r="AG558" s="119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</row>
    <row r="559" s="464" customFormat="true" ht="81" hidden="false" customHeight="true" outlineLevel="0" collapsed="false">
      <c r="A559" s="73" t="s">
        <v>1760</v>
      </c>
      <c r="B559" s="74" t="s">
        <v>1777</v>
      </c>
      <c r="C559" s="74" t="s">
        <v>1778</v>
      </c>
      <c r="D559" s="74" t="n">
        <v>10</v>
      </c>
      <c r="E559" s="74" t="n">
        <v>52</v>
      </c>
      <c r="F559" s="74" t="n">
        <v>7.8</v>
      </c>
      <c r="G559" s="74" t="s">
        <v>97</v>
      </c>
      <c r="H559" s="74" t="s">
        <v>1763</v>
      </c>
      <c r="I559" s="74" t="s">
        <v>754</v>
      </c>
      <c r="J559" s="74" t="s">
        <v>550</v>
      </c>
      <c r="K559" s="75" t="s">
        <v>42</v>
      </c>
      <c r="L559" s="74" t="s">
        <v>231</v>
      </c>
      <c r="M559" s="74" t="s">
        <v>1779</v>
      </c>
      <c r="N559" s="74" t="s">
        <v>1780</v>
      </c>
      <c r="O559" s="74" t="s">
        <v>271</v>
      </c>
      <c r="P559" s="74" t="s">
        <v>1766</v>
      </c>
      <c r="Q559" s="74" t="s">
        <v>1767</v>
      </c>
      <c r="R559" s="132" t="n">
        <v>7.8</v>
      </c>
      <c r="S559" s="74"/>
      <c r="T559" s="74"/>
      <c r="U559" s="74" t="s">
        <v>50</v>
      </c>
      <c r="V559" s="74" t="s">
        <v>51</v>
      </c>
      <c r="W559" s="74" t="n">
        <v>85.284558</v>
      </c>
      <c r="X559" s="74" t="n">
        <v>55.19479</v>
      </c>
      <c r="Y559" s="78" t="n">
        <f aca="false">F559-(AA559+AC559+AE559+AG559+AI559+AK559+AM559+AO559+AQ559+AS559+AU559+AW559+AY559+BA559+BC559+BE559+BG559+BI559+BK559+BM559+BO559+BQ559+BS559+BU559+BW559+BY559)</f>
        <v>0</v>
      </c>
      <c r="Z559" s="77" t="s">
        <v>1781</v>
      </c>
      <c r="AA559" s="74" t="n">
        <v>7.8</v>
      </c>
      <c r="AB559" s="74"/>
      <c r="AC559" s="74"/>
      <c r="AD559" s="74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  <c r="BF559" s="73"/>
      <c r="BG559" s="73"/>
      <c r="BH559" s="73"/>
      <c r="BI559" s="73"/>
      <c r="BJ559" s="73"/>
      <c r="BK559" s="73"/>
      <c r="BL559" s="73"/>
      <c r="BM559" s="73"/>
      <c r="BN559" s="73"/>
      <c r="BO559" s="73"/>
      <c r="BP559" s="73"/>
      <c r="BQ559" s="73"/>
      <c r="BR559" s="73"/>
      <c r="BS559" s="73"/>
      <c r="BT559" s="73"/>
      <c r="BU559" s="73"/>
      <c r="BV559" s="73"/>
      <c r="BW559" s="73"/>
      <c r="BX559" s="73"/>
      <c r="BY559" s="73"/>
      <c r="BZ559" s="73"/>
      <c r="CA559" s="73"/>
      <c r="CB559" s="73"/>
      <c r="CC559" s="73"/>
      <c r="CD559" s="73"/>
      <c r="CE559" s="73"/>
      <c r="CF559" s="73"/>
      <c r="CG559" s="73"/>
      <c r="CH559" s="73"/>
      <c r="CI559" s="73"/>
      <c r="CJ559" s="73"/>
      <c r="CK559" s="73"/>
      <c r="CL559" s="73"/>
      <c r="CM559" s="73"/>
      <c r="CN559" s="73"/>
      <c r="CO559" s="73"/>
      <c r="CP559" s="73"/>
      <c r="CQ559" s="73"/>
      <c r="CR559" s="73"/>
      <c r="CS559" s="73"/>
      <c r="CT559" s="73"/>
    </row>
    <row r="560" s="464" customFormat="true" ht="81" hidden="false" customHeight="true" outlineLevel="0" collapsed="false">
      <c r="A560" s="73" t="s">
        <v>1760</v>
      </c>
      <c r="B560" s="74" t="s">
        <v>1777</v>
      </c>
      <c r="C560" s="74" t="s">
        <v>1778</v>
      </c>
      <c r="D560" s="74" t="n">
        <v>12</v>
      </c>
      <c r="E560" s="74" t="n">
        <v>24</v>
      </c>
      <c r="F560" s="74" t="n">
        <v>4.3</v>
      </c>
      <c r="G560" s="74" t="s">
        <v>97</v>
      </c>
      <c r="H560" s="74" t="s">
        <v>1763</v>
      </c>
      <c r="I560" s="74" t="s">
        <v>754</v>
      </c>
      <c r="J560" s="74" t="s">
        <v>562</v>
      </c>
      <c r="K560" s="75" t="s">
        <v>42</v>
      </c>
      <c r="L560" s="74" t="s">
        <v>231</v>
      </c>
      <c r="M560" s="74" t="s">
        <v>1779</v>
      </c>
      <c r="N560" s="74" t="s">
        <v>1780</v>
      </c>
      <c r="O560" s="74" t="s">
        <v>271</v>
      </c>
      <c r="P560" s="74" t="s">
        <v>1766</v>
      </c>
      <c r="Q560" s="74" t="s">
        <v>1767</v>
      </c>
      <c r="R560" s="132" t="n">
        <v>4.3</v>
      </c>
      <c r="S560" s="74"/>
      <c r="T560" s="74"/>
      <c r="U560" s="74" t="s">
        <v>50</v>
      </c>
      <c r="V560" s="74" t="s">
        <v>51</v>
      </c>
      <c r="W560" s="74" t="n">
        <v>85.325165</v>
      </c>
      <c r="X560" s="74" t="n">
        <v>55.19424</v>
      </c>
      <c r="Y560" s="78" t="n">
        <f aca="false">F560-(AA560+AC560+AE560+AG560+AI560+AK560+AM560+AO560+AQ560+AS560+AU560+AW560+AY560+BA560+BC560+BE560+BG560+BI560+BK560+BM560+BO560+BQ560+BS560+BU560+BW560+BY560)</f>
        <v>0</v>
      </c>
      <c r="Z560" s="77" t="s">
        <v>1781</v>
      </c>
      <c r="AA560" s="74" t="n">
        <v>4.3</v>
      </c>
      <c r="AB560" s="74"/>
      <c r="AC560" s="74"/>
      <c r="AD560" s="74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  <c r="BF560" s="73"/>
      <c r="BG560" s="73"/>
      <c r="BH560" s="73"/>
      <c r="BI560" s="73"/>
      <c r="BJ560" s="73"/>
      <c r="BK560" s="73"/>
      <c r="BL560" s="73"/>
      <c r="BM560" s="73"/>
      <c r="BN560" s="73"/>
      <c r="BO560" s="73"/>
      <c r="BP560" s="73"/>
      <c r="BQ560" s="73"/>
      <c r="BR560" s="73"/>
      <c r="BS560" s="73"/>
      <c r="BT560" s="73"/>
      <c r="BU560" s="73"/>
      <c r="BV560" s="73"/>
      <c r="BW560" s="73"/>
      <c r="BX560" s="73"/>
      <c r="BY560" s="73"/>
      <c r="BZ560" s="73"/>
      <c r="CA560" s="73"/>
      <c r="CB560" s="73"/>
      <c r="CC560" s="73"/>
      <c r="CD560" s="73"/>
      <c r="CE560" s="73"/>
      <c r="CF560" s="73"/>
      <c r="CG560" s="73"/>
      <c r="CH560" s="73"/>
      <c r="CI560" s="73"/>
      <c r="CJ560" s="73"/>
      <c r="CK560" s="73"/>
      <c r="CL560" s="73"/>
      <c r="CM560" s="73"/>
      <c r="CN560" s="73"/>
      <c r="CO560" s="73"/>
      <c r="CP560" s="73"/>
      <c r="CQ560" s="73"/>
      <c r="CR560" s="73"/>
      <c r="CS560" s="73"/>
      <c r="CT560" s="73"/>
    </row>
    <row r="561" s="465" customFormat="true" ht="81" hidden="false" customHeight="true" outlineLevel="0" collapsed="false">
      <c r="A561" s="63" t="s">
        <v>1760</v>
      </c>
      <c r="B561" s="64" t="s">
        <v>1777</v>
      </c>
      <c r="C561" s="64" t="s">
        <v>1778</v>
      </c>
      <c r="D561" s="64" t="n">
        <v>13</v>
      </c>
      <c r="E561" s="64" t="n">
        <v>14</v>
      </c>
      <c r="F561" s="64" t="n">
        <v>2.6</v>
      </c>
      <c r="G561" s="64" t="s">
        <v>97</v>
      </c>
      <c r="H561" s="64" t="s">
        <v>1763</v>
      </c>
      <c r="I561" s="64" t="s">
        <v>754</v>
      </c>
      <c r="J561" s="64" t="s">
        <v>550</v>
      </c>
      <c r="K561" s="65" t="s">
        <v>42</v>
      </c>
      <c r="L561" s="64" t="s">
        <v>231</v>
      </c>
      <c r="M561" s="64" t="s">
        <v>1779</v>
      </c>
      <c r="N561" s="64" t="s">
        <v>1780</v>
      </c>
      <c r="O561" s="64" t="s">
        <v>271</v>
      </c>
      <c r="P561" s="64" t="s">
        <v>1766</v>
      </c>
      <c r="Q561" s="64" t="s">
        <v>1767</v>
      </c>
      <c r="R561" s="138" t="n">
        <v>2.6</v>
      </c>
      <c r="S561" s="64"/>
      <c r="T561" s="64"/>
      <c r="U561" s="64" t="s">
        <v>50</v>
      </c>
      <c r="V561" s="64" t="s">
        <v>51</v>
      </c>
      <c r="W561" s="64" t="n">
        <v>85.323344</v>
      </c>
      <c r="X561" s="64" t="n">
        <v>55.166401</v>
      </c>
      <c r="Y561" s="68" t="n">
        <f aca="false">F561-(AA561+AC561+AE561+AG561+AI561+AK561+AM561+AO561+AQ561+AS561+AU561+AW561+AY561+BA561+BC561+BE561+BG561+BI561+BK561+BM561+BO561+BQ561+BS561+BU561+BW561+BY561)</f>
        <v>0.0884000000000005</v>
      </c>
      <c r="Z561" s="67" t="s">
        <v>1782</v>
      </c>
      <c r="AA561" s="64" t="n">
        <v>1.1419</v>
      </c>
      <c r="AB561" s="64" t="s">
        <v>1781</v>
      </c>
      <c r="AC561" s="64" t="n">
        <v>1.3697</v>
      </c>
      <c r="AD561" s="64"/>
      <c r="AE561" s="63"/>
      <c r="AF561" s="63"/>
      <c r="AG561" s="63"/>
      <c r="AH561" s="63"/>
      <c r="AI561" s="63"/>
      <c r="AJ561" s="63"/>
      <c r="AK561" s="63"/>
      <c r="AL561" s="63"/>
      <c r="AM561" s="63"/>
      <c r="AN561" s="63"/>
      <c r="AO561" s="63"/>
      <c r="AP561" s="63"/>
      <c r="AQ561" s="63"/>
      <c r="AR561" s="63"/>
      <c r="AS561" s="63"/>
      <c r="AT561" s="63"/>
      <c r="AU561" s="63"/>
      <c r="AV561" s="63"/>
      <c r="AW561" s="63"/>
      <c r="AX561" s="63"/>
      <c r="AY561" s="63"/>
      <c r="AZ561" s="63"/>
      <c r="BA561" s="63"/>
      <c r="BB561" s="63"/>
      <c r="BC561" s="63"/>
      <c r="BD561" s="63"/>
      <c r="BE561" s="63"/>
      <c r="BF561" s="63"/>
      <c r="BG561" s="63"/>
      <c r="BH561" s="63"/>
      <c r="BI561" s="63"/>
      <c r="BJ561" s="63"/>
      <c r="BK561" s="63"/>
      <c r="BL561" s="63"/>
      <c r="BM561" s="63"/>
      <c r="BN561" s="63"/>
      <c r="BO561" s="63"/>
      <c r="BP561" s="63"/>
      <c r="BQ561" s="63"/>
      <c r="BR561" s="63"/>
      <c r="BS561" s="63"/>
      <c r="BT561" s="63"/>
      <c r="BU561" s="63"/>
      <c r="BV561" s="63"/>
      <c r="BW561" s="63"/>
      <c r="BX561" s="63"/>
      <c r="BY561" s="63"/>
      <c r="BZ561" s="63"/>
      <c r="CA561" s="63"/>
      <c r="CB561" s="63"/>
      <c r="CC561" s="63"/>
      <c r="CD561" s="63"/>
      <c r="CE561" s="63"/>
      <c r="CF561" s="63"/>
      <c r="CG561" s="63"/>
      <c r="CH561" s="63"/>
      <c r="CI561" s="63"/>
      <c r="CJ561" s="63"/>
      <c r="CK561" s="63"/>
      <c r="CL561" s="63"/>
      <c r="CM561" s="63"/>
      <c r="CN561" s="63"/>
      <c r="CO561" s="63"/>
      <c r="CP561" s="63"/>
      <c r="CQ561" s="63"/>
      <c r="CR561" s="63"/>
      <c r="CS561" s="63"/>
      <c r="CT561" s="63"/>
    </row>
    <row r="562" s="464" customFormat="true" ht="81" hidden="false" customHeight="true" outlineLevel="0" collapsed="false">
      <c r="A562" s="73" t="s">
        <v>1760</v>
      </c>
      <c r="B562" s="74" t="s">
        <v>1783</v>
      </c>
      <c r="C562" s="74" t="s">
        <v>1783</v>
      </c>
      <c r="D562" s="74" t="n">
        <v>58</v>
      </c>
      <c r="E562" s="74" t="n">
        <v>6</v>
      </c>
      <c r="F562" s="132" t="n">
        <v>6</v>
      </c>
      <c r="G562" s="74" t="s">
        <v>97</v>
      </c>
      <c r="H562" s="74" t="s">
        <v>1763</v>
      </c>
      <c r="I562" s="74" t="s">
        <v>754</v>
      </c>
      <c r="J562" s="74" t="s">
        <v>550</v>
      </c>
      <c r="K562" s="75" t="s">
        <v>42</v>
      </c>
      <c r="L562" s="74" t="s">
        <v>231</v>
      </c>
      <c r="M562" s="74" t="s">
        <v>1779</v>
      </c>
      <c r="N562" s="74" t="s">
        <v>1780</v>
      </c>
      <c r="O562" s="74" t="s">
        <v>271</v>
      </c>
      <c r="P562" s="74" t="s">
        <v>1766</v>
      </c>
      <c r="Q562" s="74" t="s">
        <v>1767</v>
      </c>
      <c r="R562" s="132" t="n">
        <v>6</v>
      </c>
      <c r="S562" s="74"/>
      <c r="T562" s="74"/>
      <c r="U562" s="74" t="s">
        <v>50</v>
      </c>
      <c r="V562" s="74" t="s">
        <v>51</v>
      </c>
      <c r="W562" s="74"/>
      <c r="X562" s="74"/>
      <c r="Y562" s="78" t="n">
        <f aca="false">F562-(AA562+AC562+AE562+AG562+AI562+AK562+AM562+AO562+AQ562+AS562+AU562+AW562+AY562+BA562+BC562+BE562+BG562+BI562+BK562+BM562+BO562+BQ562+BS562+BU562+BW562+BY562)</f>
        <v>0</v>
      </c>
      <c r="Z562" s="77" t="s">
        <v>1784</v>
      </c>
      <c r="AA562" s="74" t="n">
        <v>6</v>
      </c>
      <c r="AB562" s="74"/>
      <c r="AC562" s="74"/>
      <c r="AD562" s="74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  <c r="BF562" s="73"/>
      <c r="BG562" s="73"/>
      <c r="BH562" s="73"/>
      <c r="BI562" s="73"/>
      <c r="BJ562" s="73"/>
      <c r="BK562" s="73"/>
      <c r="BL562" s="73"/>
      <c r="BM562" s="73"/>
      <c r="BN562" s="73"/>
      <c r="BO562" s="73"/>
      <c r="BP562" s="73"/>
      <c r="BQ562" s="73"/>
      <c r="BR562" s="73"/>
      <c r="BS562" s="73"/>
      <c r="BT562" s="73"/>
      <c r="BU562" s="73"/>
      <c r="BV562" s="73"/>
      <c r="BW562" s="73"/>
      <c r="BX562" s="73"/>
      <c r="BY562" s="73"/>
      <c r="BZ562" s="73"/>
      <c r="CA562" s="73"/>
      <c r="CB562" s="73"/>
      <c r="CC562" s="73"/>
      <c r="CD562" s="73"/>
      <c r="CE562" s="73"/>
      <c r="CF562" s="73"/>
      <c r="CG562" s="73"/>
      <c r="CH562" s="73"/>
      <c r="CI562" s="73"/>
      <c r="CJ562" s="73"/>
      <c r="CK562" s="73"/>
      <c r="CL562" s="73"/>
      <c r="CM562" s="73"/>
      <c r="CN562" s="73"/>
      <c r="CO562" s="73"/>
      <c r="CP562" s="73"/>
      <c r="CQ562" s="73"/>
      <c r="CR562" s="73"/>
      <c r="CS562" s="73"/>
      <c r="CT562" s="73"/>
    </row>
    <row r="563" s="464" customFormat="true" ht="81" hidden="false" customHeight="true" outlineLevel="0" collapsed="false">
      <c r="A563" s="73" t="s">
        <v>1760</v>
      </c>
      <c r="B563" s="74" t="s">
        <v>1783</v>
      </c>
      <c r="C563" s="74" t="s">
        <v>1785</v>
      </c>
      <c r="D563" s="74" t="n">
        <v>26</v>
      </c>
      <c r="E563" s="74" t="n">
        <v>3</v>
      </c>
      <c r="F563" s="74" t="n">
        <v>6.4</v>
      </c>
      <c r="G563" s="74" t="s">
        <v>97</v>
      </c>
      <c r="H563" s="74" t="s">
        <v>1763</v>
      </c>
      <c r="I563" s="74" t="s">
        <v>754</v>
      </c>
      <c r="J563" s="74" t="s">
        <v>550</v>
      </c>
      <c r="K563" s="75" t="s">
        <v>42</v>
      </c>
      <c r="L563" s="74" t="s">
        <v>231</v>
      </c>
      <c r="M563" s="74" t="s">
        <v>1786</v>
      </c>
      <c r="N563" s="74" t="s">
        <v>1780</v>
      </c>
      <c r="O563" s="74" t="s">
        <v>271</v>
      </c>
      <c r="P563" s="74" t="s">
        <v>1766</v>
      </c>
      <c r="Q563" s="74" t="s">
        <v>1767</v>
      </c>
      <c r="R563" s="132" t="n">
        <v>6.4</v>
      </c>
      <c r="S563" s="74"/>
      <c r="T563" s="74"/>
      <c r="U563" s="74" t="s">
        <v>50</v>
      </c>
      <c r="V563" s="74" t="s">
        <v>51</v>
      </c>
      <c r="W563" s="74" t="n">
        <v>85.489213</v>
      </c>
      <c r="X563" s="74" t="n">
        <v>55.328027</v>
      </c>
      <c r="Y563" s="78" t="n">
        <f aca="false">F563-(AA563+AC563+AE563+AG563+AI563+AK563+AM563+AO563+AQ563+AS563+AU563+AW563+AY563+BA563+BC563+BE563+BG563+BI563+BK563+BM563+BO563+BQ563+BS563+BU563+BW563+BY563)</f>
        <v>0</v>
      </c>
      <c r="Z563" s="77" t="s">
        <v>1784</v>
      </c>
      <c r="AA563" s="74" t="n">
        <v>6.4</v>
      </c>
      <c r="AB563" s="74"/>
      <c r="AC563" s="74"/>
      <c r="AD563" s="74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  <c r="BF563" s="73"/>
      <c r="BG563" s="73"/>
      <c r="BH563" s="73"/>
      <c r="BI563" s="73"/>
      <c r="BJ563" s="73"/>
      <c r="BK563" s="73"/>
      <c r="BL563" s="73"/>
      <c r="BM563" s="73"/>
      <c r="BN563" s="73"/>
      <c r="BO563" s="73"/>
      <c r="BP563" s="73"/>
      <c r="BQ563" s="73"/>
      <c r="BR563" s="73"/>
      <c r="BS563" s="73"/>
      <c r="BT563" s="73"/>
      <c r="BU563" s="73"/>
      <c r="BV563" s="73"/>
      <c r="BW563" s="73"/>
      <c r="BX563" s="73"/>
      <c r="BY563" s="73"/>
      <c r="BZ563" s="73"/>
      <c r="CA563" s="73"/>
      <c r="CB563" s="73"/>
      <c r="CC563" s="73"/>
      <c r="CD563" s="73"/>
      <c r="CE563" s="73"/>
      <c r="CF563" s="73"/>
      <c r="CG563" s="73"/>
      <c r="CH563" s="73"/>
      <c r="CI563" s="73"/>
      <c r="CJ563" s="73"/>
      <c r="CK563" s="73"/>
      <c r="CL563" s="73"/>
      <c r="CM563" s="73"/>
      <c r="CN563" s="73"/>
      <c r="CO563" s="73"/>
      <c r="CP563" s="73"/>
      <c r="CQ563" s="73"/>
      <c r="CR563" s="73"/>
      <c r="CS563" s="73"/>
      <c r="CT563" s="73"/>
    </row>
    <row r="564" s="464" customFormat="true" ht="81" hidden="false" customHeight="true" outlineLevel="0" collapsed="false">
      <c r="A564" s="73" t="s">
        <v>1760</v>
      </c>
      <c r="B564" s="74" t="s">
        <v>1783</v>
      </c>
      <c r="C564" s="74" t="s">
        <v>1785</v>
      </c>
      <c r="D564" s="74" t="n">
        <v>32</v>
      </c>
      <c r="E564" s="74" t="n">
        <v>11</v>
      </c>
      <c r="F564" s="74" t="n">
        <v>2.9</v>
      </c>
      <c r="G564" s="74" t="s">
        <v>97</v>
      </c>
      <c r="H564" s="74" t="s">
        <v>1763</v>
      </c>
      <c r="I564" s="74" t="s">
        <v>754</v>
      </c>
      <c r="J564" s="74" t="s">
        <v>562</v>
      </c>
      <c r="K564" s="75" t="s">
        <v>42</v>
      </c>
      <c r="L564" s="74" t="s">
        <v>231</v>
      </c>
      <c r="M564" s="74" t="s">
        <v>1786</v>
      </c>
      <c r="N564" s="74" t="s">
        <v>1780</v>
      </c>
      <c r="O564" s="74" t="s">
        <v>271</v>
      </c>
      <c r="P564" s="74" t="s">
        <v>1766</v>
      </c>
      <c r="Q564" s="74" t="s">
        <v>1767</v>
      </c>
      <c r="R564" s="132" t="n">
        <v>2.9</v>
      </c>
      <c r="S564" s="74"/>
      <c r="T564" s="74"/>
      <c r="U564" s="74" t="s">
        <v>50</v>
      </c>
      <c r="V564" s="74" t="s">
        <v>51</v>
      </c>
      <c r="W564" s="74" t="n">
        <v>85.48827</v>
      </c>
      <c r="X564" s="74" t="n">
        <v>55.307949</v>
      </c>
      <c r="Y564" s="78" t="n">
        <f aca="false">F564-(AA564+AC564+AE564+AG564+AI564+AK564+AM564+AO564+AQ564+AS564+AU564+AW564+AY564+BA564+BC564+BE564+BG564+BI564+BK564+BM564+BO564+BQ564+BS564+BU564+BW564+BY564)</f>
        <v>0</v>
      </c>
      <c r="Z564" s="77" t="s">
        <v>1784</v>
      </c>
      <c r="AA564" s="74" t="n">
        <v>2.9</v>
      </c>
      <c r="AB564" s="74"/>
      <c r="AC564" s="74"/>
      <c r="AD564" s="74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  <c r="BF564" s="73"/>
      <c r="BG564" s="73"/>
      <c r="BH564" s="73"/>
      <c r="BI564" s="73"/>
      <c r="BJ564" s="73"/>
      <c r="BK564" s="73"/>
      <c r="BL564" s="73"/>
      <c r="BM564" s="73"/>
      <c r="BN564" s="73"/>
      <c r="BO564" s="73"/>
      <c r="BP564" s="73"/>
      <c r="BQ564" s="73"/>
      <c r="BR564" s="73"/>
      <c r="BS564" s="73"/>
      <c r="BT564" s="73"/>
      <c r="BU564" s="73"/>
      <c r="BV564" s="73"/>
      <c r="BW564" s="73"/>
      <c r="BX564" s="73"/>
      <c r="BY564" s="73"/>
      <c r="BZ564" s="73"/>
      <c r="CA564" s="73"/>
      <c r="CB564" s="73"/>
      <c r="CC564" s="73"/>
      <c r="CD564" s="73"/>
      <c r="CE564" s="73"/>
      <c r="CF564" s="73"/>
      <c r="CG564" s="73"/>
      <c r="CH564" s="73"/>
      <c r="CI564" s="73"/>
      <c r="CJ564" s="73"/>
      <c r="CK564" s="73"/>
      <c r="CL564" s="73"/>
      <c r="CM564" s="73"/>
      <c r="CN564" s="73"/>
      <c r="CO564" s="73"/>
      <c r="CP564" s="73"/>
      <c r="CQ564" s="73"/>
      <c r="CR564" s="73"/>
      <c r="CS564" s="73"/>
      <c r="CT564" s="73"/>
    </row>
    <row r="565" s="464" customFormat="true" ht="81" hidden="false" customHeight="true" outlineLevel="0" collapsed="false">
      <c r="A565" s="73" t="s">
        <v>1760</v>
      </c>
      <c r="B565" s="74" t="s">
        <v>1783</v>
      </c>
      <c r="C565" s="74" t="s">
        <v>1777</v>
      </c>
      <c r="D565" s="74" t="n">
        <v>3</v>
      </c>
      <c r="E565" s="74" t="n">
        <v>4</v>
      </c>
      <c r="F565" s="132" t="n">
        <v>5</v>
      </c>
      <c r="G565" s="74" t="s">
        <v>97</v>
      </c>
      <c r="H565" s="74" t="s">
        <v>1763</v>
      </c>
      <c r="I565" s="74" t="s">
        <v>754</v>
      </c>
      <c r="J565" s="74" t="s">
        <v>550</v>
      </c>
      <c r="K565" s="75" t="s">
        <v>42</v>
      </c>
      <c r="L565" s="74" t="s">
        <v>231</v>
      </c>
      <c r="M565" s="74" t="s">
        <v>1786</v>
      </c>
      <c r="N565" s="74" t="s">
        <v>1780</v>
      </c>
      <c r="O565" s="74" t="s">
        <v>271</v>
      </c>
      <c r="P565" s="74" t="s">
        <v>1766</v>
      </c>
      <c r="Q565" s="74" t="s">
        <v>1767</v>
      </c>
      <c r="R565" s="132" t="n">
        <v>5</v>
      </c>
      <c r="S565" s="74"/>
      <c r="T565" s="74"/>
      <c r="U565" s="74" t="s">
        <v>50</v>
      </c>
      <c r="V565" s="74" t="s">
        <v>51</v>
      </c>
      <c r="W565" s="74" t="n">
        <v>85.490427</v>
      </c>
      <c r="X565" s="74" t="n">
        <v>55.469077</v>
      </c>
      <c r="Y565" s="78" t="n">
        <f aca="false">F565-(AA565+AC565+AE565+AG565+AI565+AK565+AM565+AO565+AQ565+AS565+AU565+AW565+AY565+BA565+BC565+BE565+BG565+BI565+BK565+BM565+BO565+BQ565+BS565+BU565+BW565+BY565)</f>
        <v>0</v>
      </c>
      <c r="Z565" s="77" t="s">
        <v>1784</v>
      </c>
      <c r="AA565" s="74" t="n">
        <v>5</v>
      </c>
      <c r="AB565" s="74"/>
      <c r="AC565" s="74"/>
      <c r="AD565" s="74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  <c r="BF565" s="73"/>
      <c r="BG565" s="73"/>
      <c r="BH565" s="73"/>
      <c r="BI565" s="73"/>
      <c r="BJ565" s="73"/>
      <c r="BK565" s="73"/>
      <c r="BL565" s="73"/>
      <c r="BM565" s="73"/>
      <c r="BN565" s="73"/>
      <c r="BO565" s="73"/>
      <c r="BP565" s="73"/>
      <c r="BQ565" s="73"/>
      <c r="BR565" s="73"/>
      <c r="BS565" s="73"/>
      <c r="BT565" s="73"/>
      <c r="BU565" s="73"/>
      <c r="BV565" s="73"/>
      <c r="BW565" s="73"/>
      <c r="BX565" s="73"/>
      <c r="BY565" s="73"/>
      <c r="BZ565" s="73"/>
      <c r="CA565" s="73"/>
      <c r="CB565" s="73"/>
      <c r="CC565" s="73"/>
      <c r="CD565" s="73"/>
      <c r="CE565" s="73"/>
      <c r="CF565" s="73"/>
      <c r="CG565" s="73"/>
      <c r="CH565" s="73"/>
      <c r="CI565" s="73"/>
      <c r="CJ565" s="73"/>
      <c r="CK565" s="73"/>
      <c r="CL565" s="73"/>
      <c r="CM565" s="73"/>
      <c r="CN565" s="73"/>
      <c r="CO565" s="73"/>
      <c r="CP565" s="73"/>
      <c r="CQ565" s="73"/>
      <c r="CR565" s="73"/>
      <c r="CS565" s="73"/>
      <c r="CT565" s="73"/>
    </row>
    <row r="566" s="464" customFormat="true" ht="81" hidden="false" customHeight="true" outlineLevel="0" collapsed="false">
      <c r="A566" s="73" t="s">
        <v>1760</v>
      </c>
      <c r="B566" s="74" t="s">
        <v>1783</v>
      </c>
      <c r="C566" s="74" t="s">
        <v>1777</v>
      </c>
      <c r="D566" s="74" t="n">
        <v>20</v>
      </c>
      <c r="E566" s="74" t="n">
        <v>9</v>
      </c>
      <c r="F566" s="132" t="n">
        <v>6</v>
      </c>
      <c r="G566" s="74" t="s">
        <v>97</v>
      </c>
      <c r="H566" s="74" t="s">
        <v>1763</v>
      </c>
      <c r="I566" s="74" t="s">
        <v>754</v>
      </c>
      <c r="J566" s="74" t="s">
        <v>550</v>
      </c>
      <c r="K566" s="75" t="s">
        <v>42</v>
      </c>
      <c r="L566" s="74" t="s">
        <v>231</v>
      </c>
      <c r="M566" s="74" t="s">
        <v>1786</v>
      </c>
      <c r="N566" s="74" t="s">
        <v>1780</v>
      </c>
      <c r="O566" s="74" t="s">
        <v>271</v>
      </c>
      <c r="P566" s="74" t="s">
        <v>1766</v>
      </c>
      <c r="Q566" s="74" t="s">
        <v>1767</v>
      </c>
      <c r="R566" s="132" t="n">
        <v>6</v>
      </c>
      <c r="S566" s="74"/>
      <c r="T566" s="74"/>
      <c r="U566" s="74" t="s">
        <v>50</v>
      </c>
      <c r="V566" s="74" t="s">
        <v>51</v>
      </c>
      <c r="W566" s="74" t="n">
        <v>85.460831</v>
      </c>
      <c r="X566" s="74" t="n">
        <v>55.416705</v>
      </c>
      <c r="Y566" s="78" t="n">
        <f aca="false">F566-(AA566+AC566+AE566+AG566+AI566+AK566+AM566+AO566+AQ566+AS566+AU566+AW566+AY566+BA566+BC566+BE566+BG566+BI566+BK566+BM566+BO566+BQ566+BS566+BU566+BW566+BY566)</f>
        <v>0</v>
      </c>
      <c r="Z566" s="77" t="s">
        <v>1782</v>
      </c>
      <c r="AA566" s="74" t="n">
        <v>6</v>
      </c>
      <c r="AB566" s="74"/>
      <c r="AC566" s="74"/>
      <c r="AD566" s="74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  <c r="BF566" s="73"/>
      <c r="BG566" s="73"/>
      <c r="BH566" s="73"/>
      <c r="BI566" s="73"/>
      <c r="BJ566" s="73"/>
      <c r="BK566" s="73"/>
      <c r="BL566" s="73"/>
      <c r="BM566" s="73"/>
      <c r="BN566" s="73"/>
      <c r="BO566" s="73"/>
      <c r="BP566" s="73"/>
      <c r="BQ566" s="73"/>
      <c r="BR566" s="73"/>
      <c r="BS566" s="73"/>
      <c r="BT566" s="73"/>
      <c r="BU566" s="73"/>
      <c r="BV566" s="73"/>
      <c r="BW566" s="73"/>
      <c r="BX566" s="73"/>
      <c r="BY566" s="73"/>
      <c r="BZ566" s="73"/>
      <c r="CA566" s="73"/>
      <c r="CB566" s="73"/>
      <c r="CC566" s="73"/>
      <c r="CD566" s="73"/>
      <c r="CE566" s="73"/>
      <c r="CF566" s="73"/>
      <c r="CG566" s="73"/>
      <c r="CH566" s="73"/>
      <c r="CI566" s="73"/>
      <c r="CJ566" s="73"/>
      <c r="CK566" s="73"/>
      <c r="CL566" s="73"/>
      <c r="CM566" s="73"/>
      <c r="CN566" s="73"/>
      <c r="CO566" s="73"/>
      <c r="CP566" s="73"/>
      <c r="CQ566" s="73"/>
      <c r="CR566" s="73"/>
      <c r="CS566" s="73"/>
      <c r="CT566" s="73"/>
    </row>
    <row r="567" s="464" customFormat="true" ht="81" hidden="false" customHeight="true" outlineLevel="0" collapsed="false">
      <c r="A567" s="73" t="s">
        <v>1760</v>
      </c>
      <c r="B567" s="74" t="s">
        <v>1787</v>
      </c>
      <c r="C567" s="74" t="s">
        <v>1788</v>
      </c>
      <c r="D567" s="74" t="n">
        <v>5</v>
      </c>
      <c r="E567" s="74" t="n">
        <v>10</v>
      </c>
      <c r="F567" s="132" t="n">
        <v>10.2</v>
      </c>
      <c r="G567" s="74" t="s">
        <v>97</v>
      </c>
      <c r="H567" s="74" t="s">
        <v>1763</v>
      </c>
      <c r="I567" s="74" t="s">
        <v>754</v>
      </c>
      <c r="J567" s="74" t="s">
        <v>550</v>
      </c>
      <c r="K567" s="75" t="s">
        <v>42</v>
      </c>
      <c r="L567" s="74" t="s">
        <v>231</v>
      </c>
      <c r="M567" s="74" t="s">
        <v>1789</v>
      </c>
      <c r="N567" s="74" t="s">
        <v>1780</v>
      </c>
      <c r="O567" s="74" t="s">
        <v>271</v>
      </c>
      <c r="P567" s="74" t="s">
        <v>1766</v>
      </c>
      <c r="Q567" s="74" t="s">
        <v>1767</v>
      </c>
      <c r="R567" s="132" t="n">
        <v>10.2</v>
      </c>
      <c r="S567" s="74"/>
      <c r="T567" s="74"/>
      <c r="U567" s="74" t="s">
        <v>50</v>
      </c>
      <c r="V567" s="74" t="s">
        <v>51</v>
      </c>
      <c r="W567" s="74" t="s">
        <v>1790</v>
      </c>
      <c r="X567" s="74" t="s">
        <v>1791</v>
      </c>
      <c r="Y567" s="78" t="n">
        <f aca="false">F567-(AA567+AC567+AE567+AG567+AI567+AK567+AM567+AO567+AQ567+AS567+AU567+AW567+AY567+BA567+BC567+BE567+BG567+BI567+BK567+BM567+BO567+BQ567+BS567+BU567+BW567+BY567)</f>
        <v>0</v>
      </c>
      <c r="Z567" s="77" t="s">
        <v>1792</v>
      </c>
      <c r="AA567" s="74" t="n">
        <v>10.2</v>
      </c>
      <c r="AB567" s="74"/>
      <c r="AC567" s="74"/>
      <c r="AD567" s="74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  <c r="BF567" s="73"/>
      <c r="BG567" s="73"/>
      <c r="BH567" s="73"/>
      <c r="BI567" s="73"/>
      <c r="BJ567" s="73"/>
      <c r="BK567" s="73"/>
      <c r="BL567" s="73"/>
      <c r="BM567" s="73"/>
      <c r="BN567" s="73"/>
      <c r="BO567" s="73"/>
      <c r="BP567" s="73"/>
      <c r="BQ567" s="73"/>
      <c r="BR567" s="73"/>
      <c r="BS567" s="73"/>
      <c r="BT567" s="73"/>
      <c r="BU567" s="73"/>
      <c r="BV567" s="73"/>
      <c r="BW567" s="73"/>
      <c r="BX567" s="73"/>
      <c r="BY567" s="73"/>
      <c r="BZ567" s="73"/>
      <c r="CA567" s="73"/>
      <c r="CB567" s="73"/>
      <c r="CC567" s="73"/>
      <c r="CD567" s="73"/>
      <c r="CE567" s="73"/>
      <c r="CF567" s="73"/>
      <c r="CG567" s="73"/>
      <c r="CH567" s="73"/>
      <c r="CI567" s="73"/>
      <c r="CJ567" s="73"/>
      <c r="CK567" s="73"/>
      <c r="CL567" s="73"/>
      <c r="CM567" s="73"/>
      <c r="CN567" s="73"/>
      <c r="CO567" s="73"/>
      <c r="CP567" s="73"/>
      <c r="CQ567" s="73"/>
      <c r="CR567" s="73"/>
      <c r="CS567" s="73"/>
      <c r="CT567" s="73"/>
    </row>
    <row r="568" s="465" customFormat="true" ht="81" hidden="false" customHeight="true" outlineLevel="0" collapsed="false">
      <c r="A568" s="63" t="s">
        <v>1760</v>
      </c>
      <c r="B568" s="64" t="s">
        <v>1787</v>
      </c>
      <c r="C568" s="64" t="s">
        <v>1788</v>
      </c>
      <c r="D568" s="64" t="n">
        <v>4</v>
      </c>
      <c r="E568" s="64" t="n">
        <v>30</v>
      </c>
      <c r="F568" s="138" t="n">
        <v>7.5</v>
      </c>
      <c r="G568" s="64" t="s">
        <v>97</v>
      </c>
      <c r="H568" s="64" t="s">
        <v>1763</v>
      </c>
      <c r="I568" s="64" t="s">
        <v>754</v>
      </c>
      <c r="J568" s="64" t="s">
        <v>550</v>
      </c>
      <c r="K568" s="65" t="s">
        <v>42</v>
      </c>
      <c r="L568" s="64" t="s">
        <v>231</v>
      </c>
      <c r="M568" s="64" t="s">
        <v>1789</v>
      </c>
      <c r="N568" s="64" t="s">
        <v>1780</v>
      </c>
      <c r="O568" s="64" t="s">
        <v>271</v>
      </c>
      <c r="P568" s="64" t="s">
        <v>1766</v>
      </c>
      <c r="Q568" s="64" t="s">
        <v>1767</v>
      </c>
      <c r="R568" s="138" t="n">
        <v>7.5</v>
      </c>
      <c r="S568" s="64"/>
      <c r="T568" s="64"/>
      <c r="U568" s="64" t="s">
        <v>50</v>
      </c>
      <c r="V568" s="64" t="s">
        <v>51</v>
      </c>
      <c r="W568" s="64" t="s">
        <v>1793</v>
      </c>
      <c r="X568" s="64" t="s">
        <v>1794</v>
      </c>
      <c r="Y568" s="68" t="n">
        <f aca="false">F568-(AA568+AC568+AE568+AG568+AI568+AK568+AM568+AO568+AQ568+AS568+AU568+AW568+AY568+BA568+BC568+BE568+BG568+BI568+BK568+BM568+BO568+BQ568+BS568+BU568+BW568+BY568)</f>
        <v>0.0899999999999999</v>
      </c>
      <c r="Z568" s="67" t="s">
        <v>1792</v>
      </c>
      <c r="AA568" s="64" t="n">
        <v>7.41</v>
      </c>
      <c r="AB568" s="64"/>
      <c r="AC568" s="64"/>
      <c r="AD568" s="64"/>
      <c r="AE568" s="63"/>
      <c r="AF568" s="63"/>
      <c r="AG568" s="63"/>
      <c r="AH568" s="63"/>
      <c r="AI568" s="63"/>
      <c r="AJ568" s="63"/>
      <c r="AK568" s="63"/>
      <c r="AL568" s="63"/>
      <c r="AM568" s="63"/>
      <c r="AN568" s="63"/>
      <c r="AO568" s="63"/>
      <c r="AP568" s="63"/>
      <c r="AQ568" s="63"/>
      <c r="AR568" s="63"/>
      <c r="AS568" s="63"/>
      <c r="AT568" s="63"/>
      <c r="AU568" s="63"/>
      <c r="AV568" s="63"/>
      <c r="AW568" s="63"/>
      <c r="AX568" s="63"/>
      <c r="AY568" s="63"/>
      <c r="AZ568" s="63"/>
      <c r="BA568" s="63"/>
      <c r="BB568" s="63"/>
      <c r="BC568" s="63"/>
      <c r="BD568" s="63"/>
      <c r="BE568" s="63"/>
      <c r="BF568" s="63"/>
      <c r="BG568" s="63"/>
      <c r="BH568" s="63"/>
      <c r="BI568" s="63"/>
      <c r="BJ568" s="63"/>
      <c r="BK568" s="63"/>
      <c r="BL568" s="63"/>
      <c r="BM568" s="63"/>
      <c r="BN568" s="63"/>
      <c r="BO568" s="63"/>
      <c r="BP568" s="63"/>
      <c r="BQ568" s="63"/>
      <c r="BR568" s="63"/>
      <c r="BS568" s="63"/>
      <c r="BT568" s="63"/>
      <c r="BU568" s="63"/>
      <c r="BV568" s="63"/>
      <c r="BW568" s="63"/>
      <c r="BX568" s="63"/>
      <c r="BY568" s="63"/>
      <c r="BZ568" s="63"/>
      <c r="CA568" s="63"/>
      <c r="CB568" s="63"/>
      <c r="CC568" s="63"/>
      <c r="CD568" s="63"/>
      <c r="CE568" s="63"/>
      <c r="CF568" s="63"/>
      <c r="CG568" s="63"/>
      <c r="CH568" s="63"/>
      <c r="CI568" s="63"/>
      <c r="CJ568" s="63"/>
      <c r="CK568" s="63"/>
      <c r="CL568" s="63"/>
      <c r="CM568" s="63"/>
      <c r="CN568" s="63"/>
      <c r="CO568" s="63"/>
      <c r="CP568" s="63"/>
      <c r="CQ568" s="63"/>
      <c r="CR568" s="63"/>
      <c r="CS568" s="63"/>
      <c r="CT568" s="63"/>
    </row>
    <row r="569" s="469" customFormat="true" ht="51" hidden="false" customHeight="true" outlineLevel="0" collapsed="false">
      <c r="A569" s="73" t="s">
        <v>1760</v>
      </c>
      <c r="B569" s="73" t="s">
        <v>1761</v>
      </c>
      <c r="C569" s="73" t="s">
        <v>1795</v>
      </c>
      <c r="D569" s="73" t="n">
        <v>9</v>
      </c>
      <c r="E569" s="73" t="n">
        <v>31</v>
      </c>
      <c r="F569" s="466" t="n">
        <v>18.5153</v>
      </c>
      <c r="G569" s="73" t="s">
        <v>97</v>
      </c>
      <c r="H569" s="73" t="s">
        <v>1763</v>
      </c>
      <c r="I569" s="73" t="s">
        <v>754</v>
      </c>
      <c r="J569" s="73" t="s">
        <v>562</v>
      </c>
      <c r="K569" s="75" t="s">
        <v>42</v>
      </c>
      <c r="L569" s="73" t="s">
        <v>231</v>
      </c>
      <c r="M569" s="73" t="s">
        <v>1756</v>
      </c>
      <c r="N569" s="73" t="s">
        <v>1796</v>
      </c>
      <c r="O569" s="73" t="s">
        <v>271</v>
      </c>
      <c r="P569" s="73" t="s">
        <v>1766</v>
      </c>
      <c r="Q569" s="73" t="s">
        <v>1767</v>
      </c>
      <c r="R569" s="279" t="n">
        <v>18.5153</v>
      </c>
      <c r="S569" s="73"/>
      <c r="T569" s="73"/>
      <c r="U569" s="73" t="s">
        <v>50</v>
      </c>
      <c r="V569" s="73" t="s">
        <v>51</v>
      </c>
      <c r="W569" s="73" t="s">
        <v>1797</v>
      </c>
      <c r="X569" s="467" t="s">
        <v>1798</v>
      </c>
      <c r="Y569" s="78" t="n">
        <f aca="false">F569-(AA569+AC569+AE569+AG569+AI569+AK569+AM569+AO569+AQ569+AS569+AU569+AW569+AY569+BA569+BC569+BE569+BG569+BI569+BK569+BM569+BO569+BQ569+BS569+BU569+BW569+BY569)</f>
        <v>0</v>
      </c>
      <c r="Z569" s="125" t="s">
        <v>1799</v>
      </c>
      <c r="AA569" s="125" t="n">
        <v>18.5153</v>
      </c>
      <c r="AB569" s="125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468"/>
      <c r="BC569" s="114"/>
      <c r="BD569" s="114"/>
      <c r="BE569" s="114"/>
      <c r="BF569" s="114"/>
      <c r="BG569" s="114"/>
      <c r="BH569" s="114"/>
      <c r="BI569" s="114"/>
      <c r="BJ569" s="114"/>
      <c r="BK569" s="114"/>
      <c r="BL569" s="114"/>
      <c r="BM569" s="114"/>
      <c r="BN569" s="114"/>
      <c r="BO569" s="114"/>
      <c r="BP569" s="114"/>
      <c r="BQ569" s="114"/>
      <c r="BR569" s="114"/>
      <c r="BS569" s="114"/>
      <c r="BT569" s="114"/>
      <c r="BU569" s="114"/>
      <c r="BV569" s="114"/>
      <c r="BW569" s="114"/>
      <c r="BX569" s="114"/>
      <c r="BY569" s="114"/>
      <c r="BZ569" s="468"/>
      <c r="CA569" s="468"/>
      <c r="CB569" s="468"/>
      <c r="CC569" s="468"/>
      <c r="CD569" s="468"/>
      <c r="CE569" s="468"/>
      <c r="CF569" s="468"/>
      <c r="CG569" s="468"/>
      <c r="CH569" s="468"/>
      <c r="CI569" s="468"/>
      <c r="CJ569" s="468"/>
      <c r="CK569" s="468"/>
      <c r="CL569" s="468"/>
      <c r="CM569" s="468"/>
      <c r="CN569" s="468"/>
      <c r="CO569" s="468"/>
      <c r="CP569" s="468"/>
      <c r="CQ569" s="468"/>
      <c r="CR569" s="468"/>
      <c r="CS569" s="468"/>
      <c r="CT569" s="468"/>
    </row>
    <row r="570" s="470" customFormat="true" ht="51" hidden="false" customHeight="true" outlineLevel="0" collapsed="false">
      <c r="A570" s="73" t="s">
        <v>1760</v>
      </c>
      <c r="B570" s="73" t="s">
        <v>1761</v>
      </c>
      <c r="C570" s="73" t="s">
        <v>1795</v>
      </c>
      <c r="D570" s="73" t="n">
        <v>21</v>
      </c>
      <c r="E570" s="73" t="n">
        <v>43</v>
      </c>
      <c r="F570" s="73" t="n">
        <v>8.3</v>
      </c>
      <c r="G570" s="73" t="s">
        <v>97</v>
      </c>
      <c r="H570" s="73" t="s">
        <v>1763</v>
      </c>
      <c r="I570" s="73" t="s">
        <v>754</v>
      </c>
      <c r="J570" s="73" t="s">
        <v>550</v>
      </c>
      <c r="K570" s="75" t="s">
        <v>42</v>
      </c>
      <c r="L570" s="73" t="s">
        <v>231</v>
      </c>
      <c r="M570" s="73" t="s">
        <v>1756</v>
      </c>
      <c r="N570" s="73" t="s">
        <v>1765</v>
      </c>
      <c r="O570" s="73" t="s">
        <v>271</v>
      </c>
      <c r="P570" s="73" t="s">
        <v>1766</v>
      </c>
      <c r="Q570" s="73" t="s">
        <v>1767</v>
      </c>
      <c r="R570" s="279" t="n">
        <v>8.3</v>
      </c>
      <c r="S570" s="73"/>
      <c r="T570" s="73"/>
      <c r="U570" s="73" t="s">
        <v>50</v>
      </c>
      <c r="V570" s="73" t="s">
        <v>51</v>
      </c>
      <c r="W570" s="73" t="s">
        <v>1800</v>
      </c>
      <c r="X570" s="73" t="s">
        <v>1801</v>
      </c>
      <c r="Y570" s="78" t="n">
        <f aca="false">F570-(AA570+AC570+AE570+AG570+AI570+AK570+AM570+AO570+AQ570+AS570+AU570+AW570+AY570+BA570+BC570+BE570+BG570+BI570+BK570+BM570+BO570+BQ570+BS570+BU570+BW570+BY570)</f>
        <v>0</v>
      </c>
      <c r="Z570" s="125" t="s">
        <v>1799</v>
      </c>
      <c r="AA570" s="125" t="n">
        <v>8.3</v>
      </c>
      <c r="AB570" s="125"/>
      <c r="AC570" s="125"/>
      <c r="AD570" s="125"/>
      <c r="AE570" s="79"/>
      <c r="AF570" s="79"/>
      <c r="AG570" s="79"/>
      <c r="AH570" s="79"/>
      <c r="AI570" s="79"/>
      <c r="AJ570" s="79"/>
      <c r="AK570" s="79"/>
      <c r="AL570" s="79"/>
      <c r="AM570" s="79"/>
      <c r="AN570" s="79"/>
      <c r="AO570" s="79"/>
      <c r="AP570" s="79"/>
      <c r="AQ570" s="79"/>
      <c r="AR570" s="79"/>
      <c r="AS570" s="79"/>
      <c r="AT570" s="79"/>
      <c r="AU570" s="79"/>
      <c r="AV570" s="79"/>
      <c r="AW570" s="79"/>
      <c r="AX570" s="79"/>
      <c r="AY570" s="79"/>
      <c r="AZ570" s="79"/>
      <c r="BA570" s="79"/>
      <c r="BB570" s="114"/>
      <c r="BC570" s="119"/>
      <c r="BD570" s="119"/>
      <c r="BE570" s="119"/>
      <c r="BF570" s="119"/>
      <c r="BG570" s="119"/>
      <c r="BH570" s="119"/>
      <c r="BI570" s="119"/>
      <c r="BJ570" s="119"/>
      <c r="BK570" s="119"/>
      <c r="BL570" s="119"/>
      <c r="BM570" s="119"/>
      <c r="BN570" s="119"/>
      <c r="BO570" s="119"/>
      <c r="BP570" s="119"/>
      <c r="BQ570" s="119"/>
      <c r="BR570" s="119"/>
      <c r="BS570" s="119"/>
      <c r="BT570" s="119"/>
      <c r="BU570" s="119"/>
      <c r="BV570" s="119"/>
      <c r="BW570" s="119"/>
      <c r="BX570" s="119"/>
      <c r="BY570" s="119"/>
      <c r="BZ570" s="120"/>
      <c r="CA570" s="120"/>
      <c r="CB570" s="120"/>
      <c r="CC570" s="120"/>
      <c r="CD570" s="120"/>
      <c r="CE570" s="120"/>
      <c r="CF570" s="120"/>
      <c r="CG570" s="120"/>
      <c r="CH570" s="120"/>
      <c r="CI570" s="120"/>
      <c r="CJ570" s="120"/>
      <c r="CK570" s="120"/>
      <c r="CL570" s="120"/>
      <c r="CM570" s="120"/>
      <c r="CN570" s="120"/>
      <c r="CO570" s="120"/>
      <c r="CP570" s="120"/>
      <c r="CQ570" s="120"/>
      <c r="CR570" s="120"/>
      <c r="CS570" s="120"/>
      <c r="CT570" s="120"/>
    </row>
    <row r="571" s="464" customFormat="true" ht="51" hidden="false" customHeight="true" outlineLevel="0" collapsed="false">
      <c r="A571" s="73" t="s">
        <v>1760</v>
      </c>
      <c r="B571" s="73" t="s">
        <v>1761</v>
      </c>
      <c r="C571" s="73" t="s">
        <v>1795</v>
      </c>
      <c r="D571" s="73" t="n">
        <v>21</v>
      </c>
      <c r="E571" s="73" t="n">
        <v>59</v>
      </c>
      <c r="F571" s="73" t="n">
        <v>5.9</v>
      </c>
      <c r="G571" s="73" t="s">
        <v>97</v>
      </c>
      <c r="H571" s="73" t="s">
        <v>1763</v>
      </c>
      <c r="I571" s="73" t="s">
        <v>754</v>
      </c>
      <c r="J571" s="73" t="s">
        <v>550</v>
      </c>
      <c r="K571" s="75" t="s">
        <v>42</v>
      </c>
      <c r="L571" s="73" t="s">
        <v>231</v>
      </c>
      <c r="M571" s="73" t="s">
        <v>1756</v>
      </c>
      <c r="N571" s="73" t="s">
        <v>1802</v>
      </c>
      <c r="O571" s="73" t="s">
        <v>271</v>
      </c>
      <c r="P571" s="73" t="s">
        <v>1766</v>
      </c>
      <c r="Q571" s="73" t="s">
        <v>1767</v>
      </c>
      <c r="R571" s="279" t="n">
        <v>5.9</v>
      </c>
      <c r="S571" s="73"/>
      <c r="T571" s="73"/>
      <c r="U571" s="73" t="s">
        <v>50</v>
      </c>
      <c r="V571" s="73" t="s">
        <v>51</v>
      </c>
      <c r="W571" s="73" t="s">
        <v>1803</v>
      </c>
      <c r="X571" s="467" t="s">
        <v>1804</v>
      </c>
      <c r="Y571" s="78" t="n">
        <f aca="false">F571-(AA571+AC571+AE571+AG571+AI571+AK571+AM571+AO571+AQ571+AS571+AU571+AW571+AY571+BA571+BC571+BE571+BG571+BI571+BK571+BM571+BO571+BQ571+BS571+BU571+BW571+BY571)</f>
        <v>0.9198</v>
      </c>
      <c r="Z571" s="125" t="s">
        <v>1799</v>
      </c>
      <c r="AA571" s="125" t="n">
        <v>4.2764</v>
      </c>
      <c r="AB571" s="125" t="s">
        <v>1805</v>
      </c>
      <c r="AC571" s="125" t="n">
        <v>0.5338</v>
      </c>
      <c r="AD571" s="73" t="s">
        <v>1806</v>
      </c>
      <c r="AE571" s="73" t="n">
        <v>0.17</v>
      </c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  <c r="BF571" s="73"/>
      <c r="BG571" s="73"/>
      <c r="BH571" s="73"/>
      <c r="BI571" s="73"/>
      <c r="BJ571" s="73"/>
      <c r="BK571" s="73"/>
      <c r="BL571" s="73"/>
      <c r="BM571" s="73"/>
      <c r="BN571" s="73"/>
      <c r="BO571" s="73"/>
      <c r="BP571" s="73"/>
      <c r="BQ571" s="73"/>
      <c r="BR571" s="73"/>
      <c r="BS571" s="73"/>
      <c r="BT571" s="73"/>
      <c r="BU571" s="73"/>
      <c r="BV571" s="73"/>
      <c r="BW571" s="73"/>
      <c r="BX571" s="73"/>
      <c r="BY571" s="73"/>
    </row>
    <row r="572" s="465" customFormat="true" ht="51" hidden="false" customHeight="true" outlineLevel="0" collapsed="false">
      <c r="A572" s="63" t="s">
        <v>1760</v>
      </c>
      <c r="B572" s="63" t="s">
        <v>1761</v>
      </c>
      <c r="C572" s="63" t="s">
        <v>1795</v>
      </c>
      <c r="D572" s="63" t="n">
        <v>3</v>
      </c>
      <c r="E572" s="63" t="n">
        <v>19</v>
      </c>
      <c r="F572" s="471" t="n">
        <v>9</v>
      </c>
      <c r="G572" s="63" t="s">
        <v>97</v>
      </c>
      <c r="H572" s="63" t="s">
        <v>1763</v>
      </c>
      <c r="I572" s="63" t="s">
        <v>754</v>
      </c>
      <c r="J572" s="63" t="s">
        <v>550</v>
      </c>
      <c r="K572" s="65" t="s">
        <v>42</v>
      </c>
      <c r="L572" s="63" t="s">
        <v>231</v>
      </c>
      <c r="M572" s="63" t="s">
        <v>1756</v>
      </c>
      <c r="N572" s="63" t="s">
        <v>1796</v>
      </c>
      <c r="O572" s="63" t="s">
        <v>271</v>
      </c>
      <c r="P572" s="63" t="s">
        <v>1766</v>
      </c>
      <c r="Q572" s="63" t="s">
        <v>1767</v>
      </c>
      <c r="R572" s="472" t="n">
        <v>9</v>
      </c>
      <c r="S572" s="63"/>
      <c r="T572" s="63"/>
      <c r="U572" s="63" t="s">
        <v>50</v>
      </c>
      <c r="V572" s="63" t="s">
        <v>51</v>
      </c>
      <c r="W572" s="63" t="s">
        <v>1807</v>
      </c>
      <c r="X572" s="473" t="s">
        <v>1808</v>
      </c>
      <c r="Y572" s="68" t="n">
        <f aca="false">F572-(AA572+AC572+AE572+AG572+AI572+AK572+AM572+AO572+AQ572+AS572+AU572+AW572+AY572+BA572+BC572+BE572+BG572+BI572+BK572+BM572+BO572+BQ572+BS572+BU572+BW572+BY572)</f>
        <v>7.5153</v>
      </c>
      <c r="Z572" s="141" t="s">
        <v>1799</v>
      </c>
      <c r="AA572" s="141" t="n">
        <v>1.4847</v>
      </c>
      <c r="AB572" s="63"/>
      <c r="AC572" s="63"/>
      <c r="AD572" s="63"/>
      <c r="AE572" s="63"/>
      <c r="AF572" s="63"/>
      <c r="AG572" s="63"/>
      <c r="AH572" s="63"/>
      <c r="AI572" s="63"/>
      <c r="AJ572" s="63"/>
      <c r="AK572" s="63"/>
      <c r="AL572" s="63"/>
      <c r="AM572" s="63"/>
      <c r="AN572" s="63"/>
      <c r="AO572" s="63"/>
      <c r="AP572" s="63"/>
      <c r="AQ572" s="63"/>
      <c r="AR572" s="63"/>
      <c r="AS572" s="63"/>
      <c r="AT572" s="63"/>
      <c r="AU572" s="63"/>
      <c r="AV572" s="63"/>
      <c r="AW572" s="63"/>
      <c r="AX572" s="63"/>
      <c r="AY572" s="63"/>
      <c r="AZ572" s="63"/>
      <c r="BA572" s="63"/>
      <c r="BB572" s="63"/>
      <c r="BC572" s="63"/>
      <c r="BD572" s="63"/>
      <c r="BE572" s="63"/>
      <c r="BF572" s="63"/>
      <c r="BG572" s="63"/>
      <c r="BH572" s="63"/>
      <c r="BI572" s="63"/>
      <c r="BJ572" s="63"/>
      <c r="BK572" s="63"/>
      <c r="BL572" s="63"/>
      <c r="BM572" s="63"/>
      <c r="BN572" s="63"/>
      <c r="BO572" s="63"/>
      <c r="BP572" s="63"/>
      <c r="BQ572" s="63"/>
      <c r="BR572" s="63"/>
      <c r="BS572" s="63"/>
      <c r="BT572" s="63"/>
      <c r="BU572" s="63"/>
      <c r="BV572" s="63"/>
      <c r="BW572" s="63"/>
      <c r="BX572" s="63"/>
      <c r="BY572" s="63"/>
    </row>
    <row r="573" s="468" customFormat="true" ht="51" hidden="false" customHeight="true" outlineLevel="0" collapsed="false">
      <c r="A573" s="114" t="s">
        <v>1760</v>
      </c>
      <c r="B573" s="114" t="s">
        <v>1787</v>
      </c>
      <c r="C573" s="114" t="s">
        <v>1809</v>
      </c>
      <c r="D573" s="114" t="n">
        <v>2</v>
      </c>
      <c r="E573" s="114" t="n">
        <v>26</v>
      </c>
      <c r="F573" s="474" t="n">
        <v>2.72</v>
      </c>
      <c r="G573" s="114" t="s">
        <v>97</v>
      </c>
      <c r="H573" s="114" t="s">
        <v>1763</v>
      </c>
      <c r="I573" s="114" t="s">
        <v>754</v>
      </c>
      <c r="J573" s="114" t="s">
        <v>550</v>
      </c>
      <c r="K573" s="83" t="s">
        <v>42</v>
      </c>
      <c r="L573" s="114" t="s">
        <v>231</v>
      </c>
      <c r="M573" s="114" t="s">
        <v>1789</v>
      </c>
      <c r="N573" s="114" t="s">
        <v>1780</v>
      </c>
      <c r="O573" s="114" t="s">
        <v>271</v>
      </c>
      <c r="P573" s="114" t="s">
        <v>1766</v>
      </c>
      <c r="Q573" s="114" t="s">
        <v>1767</v>
      </c>
      <c r="R573" s="474" t="n">
        <v>2.72</v>
      </c>
      <c r="S573" s="114"/>
      <c r="T573" s="114"/>
      <c r="U573" s="114" t="s">
        <v>50</v>
      </c>
      <c r="V573" s="114" t="s">
        <v>51</v>
      </c>
      <c r="W573" s="114" t="n">
        <v>84.839632</v>
      </c>
      <c r="X573" s="114" t="n">
        <v>55.518886</v>
      </c>
      <c r="Y573" s="118" t="n">
        <f aca="false">F573-(AA573+AC573+AE573+AG573+AI573+AK573+AM573+AO573+AQ573+AS573+AU573+AW573+AY573+BA573+BC573+BE573+BG573+BI573+BK573+BM573+BO573+BQ573+BS573+BU573+BW573+BY573)</f>
        <v>2.72</v>
      </c>
      <c r="Z573" s="114"/>
      <c r="AA573" s="115"/>
      <c r="AB573" s="114"/>
      <c r="AC573" s="114"/>
      <c r="AD573" s="114"/>
      <c r="AE573" s="114"/>
      <c r="AF573" s="114"/>
      <c r="AG573" s="114"/>
      <c r="AH573" s="114"/>
      <c r="AI573" s="114"/>
      <c r="AJ573" s="114"/>
      <c r="AK573" s="114"/>
      <c r="AL573" s="114"/>
      <c r="AM573" s="114"/>
      <c r="AN573" s="114"/>
      <c r="AO573" s="114"/>
      <c r="AP573" s="114"/>
      <c r="AQ573" s="114"/>
      <c r="AR573" s="114"/>
      <c r="AS573" s="114"/>
      <c r="AT573" s="114"/>
      <c r="AU573" s="114"/>
      <c r="AV573" s="114"/>
      <c r="AW573" s="114"/>
      <c r="AX573" s="114"/>
      <c r="AY573" s="114"/>
      <c r="AZ573" s="114"/>
      <c r="BA573" s="114"/>
      <c r="BB573" s="114"/>
      <c r="BC573" s="114"/>
      <c r="BD573" s="114"/>
      <c r="BE573" s="114"/>
      <c r="BF573" s="114"/>
      <c r="BG573" s="114"/>
      <c r="BH573" s="114"/>
      <c r="BI573" s="114"/>
      <c r="BJ573" s="114"/>
      <c r="BK573" s="114"/>
      <c r="BL573" s="114"/>
      <c r="BM573" s="114"/>
      <c r="BN573" s="114"/>
      <c r="BO573" s="114"/>
      <c r="BP573" s="114"/>
      <c r="BQ573" s="114"/>
      <c r="BR573" s="114"/>
      <c r="BS573" s="114"/>
      <c r="BT573" s="114"/>
      <c r="BU573" s="114"/>
      <c r="BV573" s="114"/>
      <c r="BW573" s="114"/>
      <c r="BX573" s="114"/>
      <c r="BY573" s="114"/>
    </row>
    <row r="574" s="468" customFormat="true" ht="51" hidden="false" customHeight="true" outlineLevel="0" collapsed="false">
      <c r="A574" s="114" t="s">
        <v>1760</v>
      </c>
      <c r="B574" s="114" t="s">
        <v>1777</v>
      </c>
      <c r="C574" s="114" t="s">
        <v>1777</v>
      </c>
      <c r="D574" s="114" t="n">
        <v>49</v>
      </c>
      <c r="E574" s="114" t="n">
        <v>28</v>
      </c>
      <c r="F574" s="474" t="n">
        <v>7.5</v>
      </c>
      <c r="G574" s="114" t="s">
        <v>97</v>
      </c>
      <c r="H574" s="114" t="s">
        <v>1763</v>
      </c>
      <c r="I574" s="114" t="s">
        <v>754</v>
      </c>
      <c r="J574" s="114" t="s">
        <v>550</v>
      </c>
      <c r="K574" s="83" t="s">
        <v>42</v>
      </c>
      <c r="L574" s="114" t="s">
        <v>231</v>
      </c>
      <c r="M574" s="114" t="s">
        <v>1786</v>
      </c>
      <c r="N574" s="114" t="s">
        <v>1780</v>
      </c>
      <c r="O574" s="114" t="s">
        <v>271</v>
      </c>
      <c r="P574" s="114" t="s">
        <v>1766</v>
      </c>
      <c r="Q574" s="114" t="s">
        <v>1767</v>
      </c>
      <c r="R574" s="474" t="n">
        <v>7.5</v>
      </c>
      <c r="S574" s="114"/>
      <c r="T574" s="114"/>
      <c r="U574" s="114" t="s">
        <v>50</v>
      </c>
      <c r="V574" s="114" t="s">
        <v>51</v>
      </c>
      <c r="W574" s="475" t="s">
        <v>1810</v>
      </c>
      <c r="X574" s="476" t="s">
        <v>1811</v>
      </c>
      <c r="Y574" s="118" t="n">
        <f aca="false">F574-(AA574+AC574+AE574+AG574+AI574+AK574+AM574+AO574+AQ574+AS574+AU574+AW574+AY574+BA574+BC574+BE574+BG574+BI574+BK574+BM574+BO574+BQ574+BS574+BU574+BW574+BY574)</f>
        <v>7.5</v>
      </c>
      <c r="Z574" s="114"/>
      <c r="AA574" s="115"/>
      <c r="AB574" s="114"/>
      <c r="AC574" s="114"/>
      <c r="AD574" s="114"/>
      <c r="AE574" s="114"/>
      <c r="AF574" s="114"/>
      <c r="AG574" s="114"/>
      <c r="AH574" s="114"/>
      <c r="AI574" s="114"/>
      <c r="AJ574" s="114"/>
      <c r="AK574" s="114"/>
      <c r="AL574" s="114"/>
      <c r="AM574" s="114"/>
      <c r="AN574" s="114"/>
      <c r="AO574" s="114"/>
      <c r="AP574" s="114"/>
      <c r="AQ574" s="114"/>
      <c r="AR574" s="114"/>
      <c r="AS574" s="114"/>
      <c r="AT574" s="114"/>
      <c r="AU574" s="114"/>
      <c r="AV574" s="114"/>
      <c r="AW574" s="114"/>
      <c r="AX574" s="114"/>
      <c r="AY574" s="114"/>
      <c r="AZ574" s="114"/>
      <c r="BA574" s="114"/>
      <c r="BB574" s="114"/>
      <c r="BC574" s="114"/>
      <c r="BD574" s="114"/>
      <c r="BE574" s="114"/>
      <c r="BF574" s="114"/>
      <c r="BG574" s="114"/>
      <c r="BH574" s="114"/>
      <c r="BI574" s="114"/>
      <c r="BJ574" s="114"/>
      <c r="BK574" s="114"/>
      <c r="BL574" s="114"/>
      <c r="BM574" s="114"/>
      <c r="BN574" s="114"/>
      <c r="BO574" s="114"/>
      <c r="BP574" s="114"/>
      <c r="BQ574" s="114"/>
      <c r="BR574" s="114"/>
      <c r="BS574" s="114"/>
      <c r="BT574" s="114"/>
      <c r="BU574" s="114"/>
      <c r="BV574" s="114"/>
      <c r="BW574" s="114"/>
      <c r="BX574" s="114"/>
      <c r="BY574" s="114"/>
    </row>
    <row r="575" s="468" customFormat="true" ht="51" hidden="false" customHeight="true" outlineLevel="0" collapsed="false">
      <c r="A575" s="114" t="s">
        <v>1760</v>
      </c>
      <c r="B575" s="114" t="s">
        <v>1777</v>
      </c>
      <c r="C575" s="114" t="s">
        <v>1777</v>
      </c>
      <c r="D575" s="114" t="n">
        <v>71</v>
      </c>
      <c r="E575" s="114" t="n">
        <v>5</v>
      </c>
      <c r="F575" s="114" t="n">
        <v>8.3</v>
      </c>
      <c r="G575" s="114" t="s">
        <v>97</v>
      </c>
      <c r="H575" s="114" t="s">
        <v>1763</v>
      </c>
      <c r="I575" s="114" t="s">
        <v>754</v>
      </c>
      <c r="J575" s="114" t="s">
        <v>550</v>
      </c>
      <c r="K575" s="83" t="s">
        <v>42</v>
      </c>
      <c r="L575" s="114" t="s">
        <v>231</v>
      </c>
      <c r="M575" s="114" t="s">
        <v>1786</v>
      </c>
      <c r="N575" s="114" t="s">
        <v>1780</v>
      </c>
      <c r="O575" s="114" t="s">
        <v>271</v>
      </c>
      <c r="P575" s="114" t="s">
        <v>1766</v>
      </c>
      <c r="Q575" s="114" t="s">
        <v>1767</v>
      </c>
      <c r="R575" s="477" t="n">
        <v>8.3</v>
      </c>
      <c r="S575" s="114"/>
      <c r="T575" s="114"/>
      <c r="U575" s="114" t="s">
        <v>50</v>
      </c>
      <c r="V575" s="114" t="s">
        <v>51</v>
      </c>
      <c r="W575" s="114" t="n">
        <v>85.476014</v>
      </c>
      <c r="X575" s="114" t="n">
        <v>55.170595</v>
      </c>
      <c r="Y575" s="118" t="n">
        <f aca="false">F575-(AA575+AC575+AE575+AG575+AI575+AK575+AM575+AO575+AQ575+AS575+AU575+AW575+AY575+BA575+BC575+BE575+BG575+BI575+BK575+BM575+BO575+BQ575+BS575+BU575+BW575+BY575)</f>
        <v>8.3</v>
      </c>
      <c r="Z575" s="114"/>
      <c r="AA575" s="115"/>
      <c r="AB575" s="114"/>
      <c r="AC575" s="114"/>
      <c r="AD575" s="114"/>
      <c r="AE575" s="114"/>
      <c r="AF575" s="114"/>
      <c r="AG575" s="114"/>
      <c r="AH575" s="114"/>
      <c r="AI575" s="114"/>
      <c r="AJ575" s="114"/>
      <c r="AK575" s="114"/>
      <c r="AL575" s="114"/>
      <c r="AM575" s="114"/>
      <c r="AN575" s="114"/>
      <c r="AO575" s="114"/>
      <c r="AP575" s="114"/>
      <c r="AQ575" s="114"/>
      <c r="AR575" s="114"/>
      <c r="AS575" s="114"/>
      <c r="AT575" s="114"/>
      <c r="AU575" s="114"/>
      <c r="AV575" s="114"/>
      <c r="AW575" s="114"/>
      <c r="AX575" s="114"/>
      <c r="AY575" s="114"/>
      <c r="AZ575" s="114"/>
      <c r="BA575" s="114"/>
      <c r="BB575" s="114"/>
      <c r="BC575" s="114"/>
      <c r="BD575" s="114"/>
      <c r="BE575" s="114"/>
      <c r="BF575" s="114"/>
      <c r="BG575" s="114"/>
      <c r="BH575" s="114"/>
      <c r="BI575" s="114"/>
      <c r="BJ575" s="114"/>
      <c r="BK575" s="114"/>
      <c r="BL575" s="114"/>
      <c r="BM575" s="114"/>
      <c r="BN575" s="114"/>
      <c r="BO575" s="114"/>
      <c r="BP575" s="114"/>
      <c r="BQ575" s="114"/>
      <c r="BR575" s="114"/>
      <c r="BS575" s="114"/>
      <c r="BT575" s="114"/>
      <c r="BU575" s="114"/>
      <c r="BV575" s="114"/>
      <c r="BW575" s="114"/>
      <c r="BX575" s="114"/>
      <c r="BY575" s="114"/>
    </row>
    <row r="576" s="468" customFormat="true" ht="51" hidden="false" customHeight="true" outlineLevel="0" collapsed="false">
      <c r="A576" s="114" t="s">
        <v>1760</v>
      </c>
      <c r="B576" s="114" t="s">
        <v>1777</v>
      </c>
      <c r="C576" s="114" t="s">
        <v>1777</v>
      </c>
      <c r="D576" s="114" t="n">
        <v>76</v>
      </c>
      <c r="E576" s="114" t="n">
        <v>2</v>
      </c>
      <c r="F576" s="114" t="n">
        <v>6.93</v>
      </c>
      <c r="G576" s="114" t="s">
        <v>97</v>
      </c>
      <c r="H576" s="114" t="s">
        <v>1763</v>
      </c>
      <c r="I576" s="114" t="s">
        <v>754</v>
      </c>
      <c r="J576" s="114" t="s">
        <v>550</v>
      </c>
      <c r="K576" s="83" t="s">
        <v>42</v>
      </c>
      <c r="L576" s="114" t="s">
        <v>231</v>
      </c>
      <c r="M576" s="114" t="s">
        <v>1786</v>
      </c>
      <c r="N576" s="114" t="s">
        <v>1780</v>
      </c>
      <c r="O576" s="114" t="s">
        <v>271</v>
      </c>
      <c r="P576" s="114" t="s">
        <v>1766</v>
      </c>
      <c r="Q576" s="114" t="s">
        <v>1767</v>
      </c>
      <c r="R576" s="474" t="n">
        <v>6.93</v>
      </c>
      <c r="S576" s="114"/>
      <c r="T576" s="114"/>
      <c r="U576" s="114" t="s">
        <v>50</v>
      </c>
      <c r="V576" s="114" t="s">
        <v>51</v>
      </c>
      <c r="W576" s="114" t="n">
        <v>85.527565</v>
      </c>
      <c r="X576" s="114" t="n">
        <v>55.160612</v>
      </c>
      <c r="Y576" s="118" t="n">
        <f aca="false">F576-(AA576+AC576+AE576+AG576+AI576+AK576+AM576+AO576+AQ576+AS576+AU576+AW576+AY576+BA576+BC576+BE576+BG576+BI576+BK576+BM576+BO576+BQ576+BS576+BU576+BW576+BY576)</f>
        <v>6.93</v>
      </c>
      <c r="Z576" s="114"/>
      <c r="AA576" s="115"/>
      <c r="AB576" s="114"/>
      <c r="AC576" s="114"/>
      <c r="AD576" s="114"/>
      <c r="AE576" s="114"/>
      <c r="AF576" s="114"/>
      <c r="AG576" s="114"/>
      <c r="AH576" s="114"/>
      <c r="AI576" s="114"/>
      <c r="AJ576" s="114"/>
      <c r="AK576" s="114"/>
      <c r="AL576" s="114"/>
      <c r="AM576" s="114"/>
      <c r="AN576" s="114"/>
      <c r="AO576" s="114"/>
      <c r="AP576" s="114"/>
      <c r="AQ576" s="114"/>
      <c r="AR576" s="114"/>
      <c r="AS576" s="114"/>
      <c r="AT576" s="114"/>
      <c r="AU576" s="114"/>
      <c r="AV576" s="114"/>
      <c r="AW576" s="114"/>
      <c r="AX576" s="114"/>
      <c r="AY576" s="114"/>
      <c r="AZ576" s="114"/>
      <c r="BA576" s="114"/>
      <c r="BB576" s="114"/>
      <c r="BC576" s="114"/>
      <c r="BD576" s="114"/>
      <c r="BE576" s="114"/>
      <c r="BF576" s="114"/>
      <c r="BG576" s="114"/>
      <c r="BH576" s="114"/>
      <c r="BI576" s="114"/>
      <c r="BJ576" s="114"/>
      <c r="BK576" s="114"/>
      <c r="BL576" s="114"/>
      <c r="BM576" s="114"/>
      <c r="BN576" s="114"/>
      <c r="BO576" s="114"/>
      <c r="BP576" s="114"/>
      <c r="BQ576" s="114"/>
      <c r="BR576" s="114"/>
      <c r="BS576" s="114"/>
      <c r="BT576" s="114"/>
      <c r="BU576" s="114"/>
      <c r="BV576" s="114"/>
      <c r="BW576" s="114"/>
      <c r="BX576" s="114"/>
      <c r="BY576" s="114"/>
    </row>
    <row r="577" s="468" customFormat="true" ht="51" hidden="false" customHeight="true" outlineLevel="0" collapsed="false">
      <c r="A577" s="114" t="s">
        <v>1760</v>
      </c>
      <c r="B577" s="114" t="s">
        <v>1777</v>
      </c>
      <c r="C577" s="114" t="s">
        <v>1777</v>
      </c>
      <c r="D577" s="114" t="n">
        <v>50</v>
      </c>
      <c r="E577" s="114" t="n">
        <v>2</v>
      </c>
      <c r="F577" s="114" t="n">
        <v>5.1</v>
      </c>
      <c r="G577" s="114" t="s">
        <v>97</v>
      </c>
      <c r="H577" s="114" t="s">
        <v>1763</v>
      </c>
      <c r="I577" s="114" t="s">
        <v>754</v>
      </c>
      <c r="J577" s="114" t="s">
        <v>550</v>
      </c>
      <c r="K577" s="83" t="s">
        <v>42</v>
      </c>
      <c r="L577" s="114" t="s">
        <v>231</v>
      </c>
      <c r="M577" s="114" t="s">
        <v>1786</v>
      </c>
      <c r="N577" s="114" t="s">
        <v>1780</v>
      </c>
      <c r="O577" s="114" t="s">
        <v>271</v>
      </c>
      <c r="P577" s="114" t="s">
        <v>1766</v>
      </c>
      <c r="Q577" s="114" t="s">
        <v>1767</v>
      </c>
      <c r="R577" s="477" t="n">
        <v>5.1</v>
      </c>
      <c r="S577" s="114"/>
      <c r="T577" s="114"/>
      <c r="U577" s="114" t="s">
        <v>50</v>
      </c>
      <c r="V577" s="114" t="s">
        <v>51</v>
      </c>
      <c r="W577" s="114" t="n">
        <v>85.639821</v>
      </c>
      <c r="X577" s="114" t="n">
        <v>55.2168313</v>
      </c>
      <c r="Y577" s="118" t="n">
        <f aca="false">F577-(AA577+AC577+AE577+AG577+AI577+AK577+AM577+AO577+AQ577+AS577+AU577+AW577+AY577+BA577+BC577+BE577+BG577+BI577+BK577+BM577+BO577+BQ577+BS577+BU577+BW577+BY577)</f>
        <v>5.1</v>
      </c>
      <c r="Z577" s="114"/>
      <c r="AA577" s="115"/>
      <c r="AB577" s="114"/>
      <c r="AC577" s="114"/>
      <c r="AD577" s="114"/>
      <c r="AE577" s="114"/>
      <c r="AF577" s="114"/>
      <c r="AG577" s="114"/>
      <c r="AH577" s="114"/>
      <c r="AI577" s="114"/>
      <c r="AJ577" s="114"/>
      <c r="AK577" s="114"/>
      <c r="AL577" s="114"/>
      <c r="AM577" s="114"/>
      <c r="AN577" s="114"/>
      <c r="AO577" s="114"/>
      <c r="AP577" s="114"/>
      <c r="AQ577" s="114"/>
      <c r="AR577" s="114"/>
      <c r="AS577" s="114"/>
      <c r="AT577" s="114"/>
      <c r="AU577" s="114"/>
      <c r="AV577" s="114"/>
      <c r="AW577" s="114"/>
      <c r="AX577" s="114"/>
      <c r="AY577" s="114"/>
      <c r="AZ577" s="114"/>
      <c r="BA577" s="114"/>
      <c r="BB577" s="114"/>
      <c r="BC577" s="114"/>
      <c r="BD577" s="114"/>
      <c r="BE577" s="114"/>
      <c r="BF577" s="114"/>
      <c r="BG577" s="114"/>
      <c r="BH577" s="114"/>
      <c r="BI577" s="114"/>
      <c r="BJ577" s="114"/>
      <c r="BK577" s="114"/>
      <c r="BL577" s="114"/>
      <c r="BM577" s="114"/>
      <c r="BN577" s="114"/>
      <c r="BO577" s="114"/>
      <c r="BP577" s="114"/>
      <c r="BQ577" s="114"/>
      <c r="BR577" s="114"/>
      <c r="BS577" s="114"/>
      <c r="BT577" s="114"/>
      <c r="BU577" s="114"/>
      <c r="BV577" s="114"/>
      <c r="BW577" s="114"/>
      <c r="BX577" s="114"/>
      <c r="BY577" s="114"/>
    </row>
    <row r="578" s="468" customFormat="true" ht="51" hidden="false" customHeight="true" outlineLevel="0" collapsed="false">
      <c r="A578" s="114" t="s">
        <v>1760</v>
      </c>
      <c r="B578" s="114" t="s">
        <v>1777</v>
      </c>
      <c r="C578" s="114" t="s">
        <v>1777</v>
      </c>
      <c r="D578" s="114" t="n">
        <v>83</v>
      </c>
      <c r="E578" s="114" t="n">
        <v>3</v>
      </c>
      <c r="F578" s="474" t="n">
        <v>1.86</v>
      </c>
      <c r="G578" s="114" t="s">
        <v>97</v>
      </c>
      <c r="H578" s="114" t="s">
        <v>1763</v>
      </c>
      <c r="I578" s="114" t="s">
        <v>754</v>
      </c>
      <c r="J578" s="114" t="s">
        <v>550</v>
      </c>
      <c r="K578" s="83" t="s">
        <v>42</v>
      </c>
      <c r="L578" s="114" t="s">
        <v>231</v>
      </c>
      <c r="M578" s="114" t="s">
        <v>1786</v>
      </c>
      <c r="N578" s="114" t="s">
        <v>1780</v>
      </c>
      <c r="O578" s="114" t="s">
        <v>271</v>
      </c>
      <c r="P578" s="114" t="s">
        <v>1766</v>
      </c>
      <c r="Q578" s="114" t="s">
        <v>1767</v>
      </c>
      <c r="R578" s="474" t="n">
        <v>1.86</v>
      </c>
      <c r="S578" s="114"/>
      <c r="T578" s="114"/>
      <c r="U578" s="114" t="s">
        <v>50</v>
      </c>
      <c r="V578" s="114" t="s">
        <v>51</v>
      </c>
      <c r="W578" s="114" t="n">
        <v>85.577898</v>
      </c>
      <c r="X578" s="114" t="n">
        <v>55.143492</v>
      </c>
      <c r="Y578" s="118" t="n">
        <f aca="false">F578-(AA578+AC578+AE578+AG578+AI578+AK578+AM578+AO578+AQ578+AS578+AU578+AW578+AY578+BA578+BC578+BE578+BG578+BI578+BK578+BM578+BO578+BQ578+BS578+BU578+BW578+BY578)</f>
        <v>1.86</v>
      </c>
      <c r="Z578" s="114"/>
      <c r="AA578" s="115"/>
      <c r="AB578" s="114"/>
      <c r="AC578" s="114"/>
      <c r="AD578" s="114"/>
      <c r="AE578" s="114"/>
      <c r="AF578" s="114"/>
      <c r="AG578" s="114"/>
      <c r="AH578" s="114"/>
      <c r="AI578" s="114"/>
      <c r="AJ578" s="114"/>
      <c r="AK578" s="114"/>
      <c r="AL578" s="114"/>
      <c r="AM578" s="114"/>
      <c r="AN578" s="114"/>
      <c r="AO578" s="114"/>
      <c r="AP578" s="114"/>
      <c r="AQ578" s="114"/>
      <c r="AR578" s="114"/>
      <c r="AS578" s="114"/>
      <c r="AT578" s="114"/>
      <c r="AU578" s="114"/>
      <c r="AV578" s="114"/>
      <c r="AW578" s="114"/>
      <c r="AX578" s="114"/>
      <c r="AY578" s="114"/>
      <c r="AZ578" s="114"/>
      <c r="BA578" s="114"/>
      <c r="BB578" s="114"/>
      <c r="BC578" s="114"/>
      <c r="BD578" s="114"/>
      <c r="BE578" s="114"/>
      <c r="BF578" s="114"/>
      <c r="BG578" s="114"/>
      <c r="BH578" s="114"/>
      <c r="BI578" s="114"/>
      <c r="BJ578" s="114"/>
      <c r="BK578" s="114"/>
      <c r="BL578" s="114"/>
      <c r="BM578" s="114"/>
      <c r="BN578" s="114"/>
      <c r="BO578" s="114"/>
      <c r="BP578" s="114"/>
      <c r="BQ578" s="114"/>
      <c r="BR578" s="114"/>
      <c r="BS578" s="114"/>
      <c r="BT578" s="114"/>
      <c r="BU578" s="114"/>
      <c r="BV578" s="114"/>
      <c r="BW578" s="114"/>
      <c r="BX578" s="114"/>
      <c r="BY578" s="114"/>
    </row>
    <row r="579" s="468" customFormat="true" ht="51" hidden="false" customHeight="true" outlineLevel="0" collapsed="false">
      <c r="A579" s="114" t="s">
        <v>1760</v>
      </c>
      <c r="B579" s="114" t="s">
        <v>1777</v>
      </c>
      <c r="C579" s="114" t="s">
        <v>1812</v>
      </c>
      <c r="D579" s="114" t="n">
        <v>30</v>
      </c>
      <c r="E579" s="114" t="n">
        <v>35</v>
      </c>
      <c r="F579" s="477" t="n">
        <v>5</v>
      </c>
      <c r="G579" s="114" t="s">
        <v>97</v>
      </c>
      <c r="H579" s="114" t="s">
        <v>1763</v>
      </c>
      <c r="I579" s="114" t="s">
        <v>754</v>
      </c>
      <c r="J579" s="114" t="s">
        <v>562</v>
      </c>
      <c r="K579" s="83" t="s">
        <v>42</v>
      </c>
      <c r="L579" s="114" t="s">
        <v>231</v>
      </c>
      <c r="M579" s="114" t="s">
        <v>1779</v>
      </c>
      <c r="N579" s="114" t="s">
        <v>1780</v>
      </c>
      <c r="O579" s="114" t="s">
        <v>271</v>
      </c>
      <c r="P579" s="114" t="s">
        <v>1766</v>
      </c>
      <c r="Q579" s="114" t="s">
        <v>1767</v>
      </c>
      <c r="R579" s="477" t="n">
        <v>5</v>
      </c>
      <c r="S579" s="114"/>
      <c r="T579" s="114"/>
      <c r="U579" s="114" t="s">
        <v>50</v>
      </c>
      <c r="V579" s="114" t="s">
        <v>51</v>
      </c>
      <c r="W579" s="114" t="s">
        <v>1813</v>
      </c>
      <c r="X579" s="114" t="s">
        <v>1814</v>
      </c>
      <c r="Y579" s="118" t="n">
        <f aca="false">F579-(AA579+AC579+AE579+AG579+AI579+AK579+AM579+AO579+AQ579+AS579+AU579+AW579+AY579+BA579+BC579+BE579+BG579+BI579+BK579+BM579+BO579+BQ579+BS579+BU579+BW579+BY579)</f>
        <v>5</v>
      </c>
      <c r="Z579" s="114"/>
      <c r="AA579" s="115"/>
      <c r="AB579" s="114"/>
      <c r="AC579" s="114"/>
      <c r="AD579" s="114"/>
      <c r="AE579" s="114"/>
      <c r="AF579" s="114"/>
      <c r="AG579" s="114"/>
      <c r="AH579" s="114"/>
      <c r="AI579" s="114"/>
      <c r="AJ579" s="114"/>
      <c r="AK579" s="114"/>
      <c r="AL579" s="114"/>
      <c r="AM579" s="114"/>
      <c r="AN579" s="114"/>
      <c r="AO579" s="114"/>
      <c r="AP579" s="114"/>
      <c r="AQ579" s="114"/>
      <c r="AR579" s="114"/>
      <c r="AS579" s="114"/>
      <c r="AT579" s="114"/>
      <c r="AU579" s="114"/>
      <c r="AV579" s="114"/>
      <c r="AW579" s="114"/>
      <c r="AX579" s="114"/>
      <c r="AY579" s="114"/>
      <c r="AZ579" s="114"/>
      <c r="BA579" s="114"/>
      <c r="BB579" s="114"/>
      <c r="BC579" s="114"/>
      <c r="BD579" s="114"/>
      <c r="BE579" s="114"/>
      <c r="BF579" s="114"/>
      <c r="BG579" s="114"/>
      <c r="BH579" s="114"/>
      <c r="BI579" s="114"/>
      <c r="BJ579" s="114"/>
      <c r="BK579" s="114"/>
      <c r="BL579" s="114"/>
      <c r="BM579" s="114"/>
      <c r="BN579" s="114"/>
      <c r="BO579" s="114"/>
      <c r="BP579" s="114"/>
      <c r="BQ579" s="114"/>
      <c r="BR579" s="114"/>
      <c r="BS579" s="114"/>
      <c r="BT579" s="114"/>
      <c r="BU579" s="114"/>
      <c r="BV579" s="114"/>
      <c r="BW579" s="114"/>
      <c r="BX579" s="114"/>
      <c r="BY579" s="114"/>
    </row>
    <row r="580" s="468" customFormat="true" ht="51" hidden="false" customHeight="true" outlineLevel="0" collapsed="false">
      <c r="A580" s="114" t="s">
        <v>1760</v>
      </c>
      <c r="B580" s="114" t="s">
        <v>1777</v>
      </c>
      <c r="C580" s="114" t="s">
        <v>1812</v>
      </c>
      <c r="D580" s="114" t="n">
        <v>30</v>
      </c>
      <c r="E580" s="114" t="n">
        <v>37</v>
      </c>
      <c r="F580" s="474" t="n">
        <v>11</v>
      </c>
      <c r="G580" s="114" t="s">
        <v>97</v>
      </c>
      <c r="H580" s="114" t="s">
        <v>1763</v>
      </c>
      <c r="I580" s="114" t="s">
        <v>754</v>
      </c>
      <c r="J580" s="114" t="s">
        <v>550</v>
      </c>
      <c r="K580" s="83" t="s">
        <v>42</v>
      </c>
      <c r="L580" s="114" t="s">
        <v>231</v>
      </c>
      <c r="M580" s="114" t="s">
        <v>1779</v>
      </c>
      <c r="N580" s="114" t="s">
        <v>1780</v>
      </c>
      <c r="O580" s="114" t="s">
        <v>271</v>
      </c>
      <c r="P580" s="114" t="s">
        <v>1766</v>
      </c>
      <c r="Q580" s="114" t="s">
        <v>1767</v>
      </c>
      <c r="R580" s="474" t="n">
        <v>11</v>
      </c>
      <c r="S580" s="114"/>
      <c r="T580" s="114"/>
      <c r="U580" s="114" t="s">
        <v>50</v>
      </c>
      <c r="V580" s="114" t="s">
        <v>51</v>
      </c>
      <c r="W580" s="114" t="s">
        <v>1815</v>
      </c>
      <c r="X580" s="114" t="s">
        <v>1816</v>
      </c>
      <c r="Y580" s="118" t="n">
        <f aca="false">F580-(AA580+AC580+AE580+AG580+AI580+AK580+AM580+AO580+AQ580+AS580+AU580+AW580+AY580+BA580+BC580+BE580+BG580+BI580+BK580+BM580+BO580+BQ580+BS580+BU580+BW580+BY580)</f>
        <v>11</v>
      </c>
      <c r="Z580" s="114"/>
      <c r="AA580" s="115"/>
      <c r="AB580" s="114"/>
      <c r="AC580" s="114"/>
      <c r="AD580" s="114"/>
      <c r="AE580" s="114"/>
      <c r="AF580" s="114"/>
      <c r="AG580" s="114"/>
      <c r="AH580" s="114"/>
      <c r="AI580" s="114"/>
      <c r="AJ580" s="114"/>
      <c r="AK580" s="114"/>
      <c r="AL580" s="114"/>
      <c r="AM580" s="114"/>
      <c r="AN580" s="114"/>
      <c r="AO580" s="114"/>
      <c r="AP580" s="114"/>
      <c r="AQ580" s="114"/>
      <c r="AR580" s="114"/>
      <c r="AS580" s="114"/>
      <c r="AT580" s="114"/>
      <c r="AU580" s="114"/>
      <c r="AV580" s="114"/>
      <c r="AW580" s="114"/>
      <c r="AX580" s="114"/>
      <c r="AY580" s="114"/>
      <c r="AZ580" s="114"/>
      <c r="BA580" s="114"/>
      <c r="BB580" s="114"/>
      <c r="BC580" s="114"/>
      <c r="BD580" s="114"/>
      <c r="BE580" s="114"/>
      <c r="BF580" s="114"/>
      <c r="BG580" s="114"/>
      <c r="BH580" s="114"/>
      <c r="BI580" s="114"/>
      <c r="BJ580" s="114"/>
      <c r="BK580" s="114"/>
      <c r="BL580" s="114"/>
      <c r="BM580" s="114"/>
      <c r="BN580" s="114"/>
      <c r="BO580" s="114"/>
      <c r="BP580" s="114"/>
      <c r="BQ580" s="114"/>
      <c r="BR580" s="114"/>
      <c r="BS580" s="114"/>
      <c r="BT580" s="114"/>
      <c r="BU580" s="114"/>
      <c r="BV580" s="114"/>
      <c r="BW580" s="114"/>
      <c r="BX580" s="114"/>
      <c r="BY580" s="114"/>
    </row>
    <row r="581" s="468" customFormat="true" ht="51" hidden="false" customHeight="true" outlineLevel="0" collapsed="false">
      <c r="A581" s="478" t="s">
        <v>1760</v>
      </c>
      <c r="B581" s="478" t="s">
        <v>1777</v>
      </c>
      <c r="C581" s="478" t="s">
        <v>1812</v>
      </c>
      <c r="D581" s="478" t="n">
        <v>81</v>
      </c>
      <c r="E581" s="478" t="n">
        <v>4</v>
      </c>
      <c r="F581" s="479" t="n">
        <v>2.84</v>
      </c>
      <c r="G581" s="478" t="s">
        <v>97</v>
      </c>
      <c r="H581" s="478" t="s">
        <v>1763</v>
      </c>
      <c r="I581" s="478" t="s">
        <v>754</v>
      </c>
      <c r="J581" s="478" t="s">
        <v>550</v>
      </c>
      <c r="K581" s="480" t="s">
        <v>42</v>
      </c>
      <c r="L581" s="478" t="s">
        <v>231</v>
      </c>
      <c r="M581" s="478" t="s">
        <v>1779</v>
      </c>
      <c r="N581" s="478" t="s">
        <v>1780</v>
      </c>
      <c r="O581" s="478" t="s">
        <v>271</v>
      </c>
      <c r="P581" s="478" t="s">
        <v>1766</v>
      </c>
      <c r="Q581" s="478" t="s">
        <v>1767</v>
      </c>
      <c r="R581" s="479" t="n">
        <v>2.84</v>
      </c>
      <c r="S581" s="478"/>
      <c r="T581" s="478"/>
      <c r="U581" s="478" t="s">
        <v>50</v>
      </c>
      <c r="V581" s="478" t="s">
        <v>51</v>
      </c>
      <c r="W581" s="478" t="n">
        <v>85.171777</v>
      </c>
      <c r="X581" s="478" t="n">
        <v>55.147369</v>
      </c>
      <c r="Y581" s="481" t="n">
        <f aca="false">F581-(AA581+AC581+AE581+AG581+AI581+AK581+AM581+AO581+AQ581+AS581+AU581+AW581+AY581+BA581+BC581+BE581+BG581+BI581+BK581+BM581+BO581+BQ581+BS581+BU581+BW581+BY581)</f>
        <v>2.84</v>
      </c>
      <c r="Z581" s="114"/>
      <c r="AA581" s="115"/>
      <c r="AB581" s="114"/>
      <c r="AC581" s="114"/>
      <c r="AD581" s="114"/>
      <c r="AE581" s="114"/>
      <c r="AF581" s="114"/>
      <c r="AG581" s="114"/>
      <c r="AH581" s="114"/>
      <c r="AI581" s="114"/>
      <c r="AJ581" s="114"/>
      <c r="AK581" s="114"/>
      <c r="AL581" s="114"/>
      <c r="AM581" s="114"/>
      <c r="AN581" s="114"/>
      <c r="AO581" s="114"/>
      <c r="AP581" s="114"/>
      <c r="AQ581" s="114"/>
      <c r="AR581" s="114"/>
      <c r="AS581" s="114"/>
      <c r="AT581" s="114"/>
      <c r="AU581" s="114"/>
      <c r="AV581" s="114"/>
      <c r="AW581" s="114"/>
      <c r="AX581" s="114"/>
      <c r="AY581" s="114"/>
      <c r="AZ581" s="114"/>
      <c r="BA581" s="114"/>
      <c r="BB581" s="114"/>
      <c r="BC581" s="114"/>
      <c r="BD581" s="114"/>
      <c r="BE581" s="114"/>
      <c r="BF581" s="114"/>
      <c r="BG581" s="114"/>
      <c r="BH581" s="114"/>
      <c r="BI581" s="114"/>
      <c r="BJ581" s="114"/>
      <c r="BK581" s="114"/>
      <c r="BL581" s="114"/>
      <c r="BM581" s="114"/>
      <c r="BN581" s="114"/>
      <c r="BO581" s="114"/>
      <c r="BP581" s="114"/>
      <c r="BQ581" s="114"/>
      <c r="BR581" s="114"/>
      <c r="BS581" s="114"/>
      <c r="BT581" s="114"/>
      <c r="BU581" s="114"/>
      <c r="BV581" s="114"/>
      <c r="BW581" s="114"/>
      <c r="BX581" s="114"/>
      <c r="BY581" s="114"/>
    </row>
    <row r="582" s="102" customFormat="true" ht="81" hidden="false" customHeight="true" outlineLevel="0" collapsed="false">
      <c r="A582" s="103" t="s">
        <v>1760</v>
      </c>
      <c r="B582" s="74" t="s">
        <v>1817</v>
      </c>
      <c r="C582" s="74" t="s">
        <v>1818</v>
      </c>
      <c r="D582" s="74" t="n">
        <v>34</v>
      </c>
      <c r="E582" s="74" t="n">
        <v>16</v>
      </c>
      <c r="F582" s="74" t="n">
        <v>4.1</v>
      </c>
      <c r="G582" s="74" t="s">
        <v>97</v>
      </c>
      <c r="H582" s="74" t="s">
        <v>1763</v>
      </c>
      <c r="I582" s="74" t="s">
        <v>754</v>
      </c>
      <c r="J582" s="81" t="s">
        <v>1819</v>
      </c>
      <c r="K582" s="194" t="s">
        <v>42</v>
      </c>
      <c r="L582" s="81" t="s">
        <v>231</v>
      </c>
      <c r="M582" s="74" t="s">
        <v>1820</v>
      </c>
      <c r="N582" s="74" t="s">
        <v>1821</v>
      </c>
      <c r="O582" s="74" t="s">
        <v>206</v>
      </c>
      <c r="P582" s="74" t="s">
        <v>1766</v>
      </c>
      <c r="Q582" s="482" t="s">
        <v>1767</v>
      </c>
      <c r="R582" s="482" t="n">
        <v>4.1</v>
      </c>
      <c r="S582" s="482"/>
      <c r="T582" s="482"/>
      <c r="U582" s="74" t="s">
        <v>50</v>
      </c>
      <c r="V582" s="74" t="s">
        <v>51</v>
      </c>
      <c r="W582" s="483" t="s">
        <v>1822</v>
      </c>
      <c r="X582" s="483" t="s">
        <v>1823</v>
      </c>
      <c r="Y582" s="84" t="n">
        <f aca="false">F582-(AA582+AC582+AE582+AG582+AI582+AK582+AM582+AO582+AQ582+AS582+AU582+AW582+AY582+BA582+BC582+BE582+BG582+BI582+BK582+BM582+BO582+BQ582+BS582+BU582+BW582+BY582)</f>
        <v>0</v>
      </c>
      <c r="Z582" s="102" t="s">
        <v>1824</v>
      </c>
      <c r="AA582" s="79" t="n">
        <v>0.9694</v>
      </c>
      <c r="AB582" s="102" t="s">
        <v>1825</v>
      </c>
      <c r="AC582" s="102" t="n">
        <v>3.1306</v>
      </c>
    </row>
    <row r="583" s="102" customFormat="true" ht="81" hidden="false" customHeight="true" outlineLevel="0" collapsed="false">
      <c r="A583" s="103" t="s">
        <v>1760</v>
      </c>
      <c r="B583" s="74" t="s">
        <v>1817</v>
      </c>
      <c r="C583" s="74" t="s">
        <v>1818</v>
      </c>
      <c r="D583" s="74" t="n">
        <v>66</v>
      </c>
      <c r="E583" s="74" t="n">
        <v>44</v>
      </c>
      <c r="F583" s="74" t="n">
        <v>1.1</v>
      </c>
      <c r="G583" s="74" t="s">
        <v>97</v>
      </c>
      <c r="H583" s="74" t="s">
        <v>1763</v>
      </c>
      <c r="I583" s="74" t="s">
        <v>754</v>
      </c>
      <c r="J583" s="102" t="s">
        <v>375</v>
      </c>
      <c r="K583" s="180" t="s">
        <v>42</v>
      </c>
      <c r="L583" s="81" t="s">
        <v>231</v>
      </c>
      <c r="M583" s="74" t="s">
        <v>1820</v>
      </c>
      <c r="N583" s="74" t="s">
        <v>1821</v>
      </c>
      <c r="O583" s="74" t="s">
        <v>206</v>
      </c>
      <c r="P583" s="74" t="s">
        <v>1766</v>
      </c>
      <c r="Q583" s="482" t="s">
        <v>1767</v>
      </c>
      <c r="R583" s="102" t="n">
        <v>1.1</v>
      </c>
      <c r="U583" s="74" t="s">
        <v>50</v>
      </c>
      <c r="V583" s="74" t="s">
        <v>51</v>
      </c>
      <c r="W583" s="102" t="s">
        <v>1826</v>
      </c>
      <c r="X583" s="483" t="s">
        <v>1827</v>
      </c>
      <c r="Y583" s="84" t="n">
        <f aca="false">F583-(AA583+AC583+AE583+AG583+AI583+AK583+AM583+AO583+AQ583+AS583+AU583+AW583+AY583+BA583+BC583+BE583+BG583+BI583+BK583+BM583+BO583+BQ583+BS583+BU583+BW583+BY583)</f>
        <v>0</v>
      </c>
      <c r="Z583" s="102" t="s">
        <v>1824</v>
      </c>
      <c r="AA583" s="79" t="n">
        <v>1.1</v>
      </c>
    </row>
    <row r="584" s="102" customFormat="true" ht="81" hidden="false" customHeight="true" outlineLevel="0" collapsed="false">
      <c r="A584" s="103" t="s">
        <v>1760</v>
      </c>
      <c r="B584" s="74" t="s">
        <v>1817</v>
      </c>
      <c r="C584" s="74" t="s">
        <v>1828</v>
      </c>
      <c r="D584" s="74" t="n">
        <v>33</v>
      </c>
      <c r="E584" s="74" t="n">
        <v>22</v>
      </c>
      <c r="F584" s="74" t="n">
        <v>2.2</v>
      </c>
      <c r="G584" s="74" t="s">
        <v>97</v>
      </c>
      <c r="H584" s="74" t="s">
        <v>1763</v>
      </c>
      <c r="I584" s="74" t="s">
        <v>754</v>
      </c>
      <c r="J584" s="102" t="s">
        <v>375</v>
      </c>
      <c r="K584" s="180" t="s">
        <v>42</v>
      </c>
      <c r="L584" s="81" t="s">
        <v>231</v>
      </c>
      <c r="M584" s="74" t="s">
        <v>1820</v>
      </c>
      <c r="N584" s="74" t="s">
        <v>1821</v>
      </c>
      <c r="O584" s="74" t="s">
        <v>206</v>
      </c>
      <c r="P584" s="74" t="s">
        <v>1766</v>
      </c>
      <c r="Q584" s="482" t="s">
        <v>1767</v>
      </c>
      <c r="R584" s="102" t="n">
        <v>2.2</v>
      </c>
      <c r="U584" s="74" t="s">
        <v>50</v>
      </c>
      <c r="V584" s="74" t="s">
        <v>51</v>
      </c>
      <c r="W584" s="102" t="s">
        <v>1829</v>
      </c>
      <c r="X584" s="483" t="s">
        <v>1830</v>
      </c>
      <c r="Y584" s="84" t="n">
        <f aca="false">F584-(AA584+AC584+AE584+AG584+AI584+AK584+AM584+AO584+AQ584+AS584+AU584+AW584+AY584+BA584+BC584+BE584+BG584+BI584+BK584+BM584+BO584+BQ584+BS584+BU584+BW584+BY584)</f>
        <v>0</v>
      </c>
      <c r="Z584" s="102" t="s">
        <v>1824</v>
      </c>
      <c r="AA584" s="103" t="n">
        <v>2.2</v>
      </c>
    </row>
    <row r="585" s="102" customFormat="true" ht="81" hidden="false" customHeight="true" outlineLevel="0" collapsed="false">
      <c r="A585" s="103" t="s">
        <v>1760</v>
      </c>
      <c r="B585" s="74" t="s">
        <v>1817</v>
      </c>
      <c r="C585" s="74" t="s">
        <v>1818</v>
      </c>
      <c r="D585" s="74" t="n">
        <v>66</v>
      </c>
      <c r="E585" s="74" t="n">
        <v>44</v>
      </c>
      <c r="F585" s="74" t="n">
        <v>2.7</v>
      </c>
      <c r="G585" s="74" t="s">
        <v>97</v>
      </c>
      <c r="H585" s="74" t="s">
        <v>1763</v>
      </c>
      <c r="I585" s="74" t="s">
        <v>754</v>
      </c>
      <c r="J585" s="102" t="s">
        <v>375</v>
      </c>
      <c r="K585" s="180" t="s">
        <v>42</v>
      </c>
      <c r="L585" s="81" t="s">
        <v>231</v>
      </c>
      <c r="M585" s="74" t="s">
        <v>1820</v>
      </c>
      <c r="N585" s="74" t="s">
        <v>1821</v>
      </c>
      <c r="O585" s="74" t="s">
        <v>206</v>
      </c>
      <c r="P585" s="74" t="s">
        <v>1766</v>
      </c>
      <c r="Q585" s="482" t="s">
        <v>1767</v>
      </c>
      <c r="R585" s="102" t="n">
        <v>2.7</v>
      </c>
      <c r="U585" s="74" t="s">
        <v>50</v>
      </c>
      <c r="V585" s="74" t="s">
        <v>51</v>
      </c>
      <c r="W585" s="102" t="s">
        <v>1831</v>
      </c>
      <c r="X585" s="483" t="s">
        <v>1832</v>
      </c>
      <c r="Y585" s="84" t="n">
        <f aca="false">F585-(AA585+AC585+AE585+AG585+AI585+AK585+AM585+AO585+AQ585+AS585+AU585+AW585+AY585+BA585+BC585+BE585+BG585+BI585+BK585+BM585+BO585+BQ585+BS585+BU585+BW585+BY585)</f>
        <v>0</v>
      </c>
      <c r="Z585" s="102" t="s">
        <v>1824</v>
      </c>
      <c r="AA585" s="103" t="n">
        <v>2.7</v>
      </c>
    </row>
    <row r="586" s="340" customFormat="true" ht="81" hidden="false" customHeight="true" outlineLevel="0" collapsed="false">
      <c r="A586" s="145" t="s">
        <v>1760</v>
      </c>
      <c r="B586" s="64" t="s">
        <v>1817</v>
      </c>
      <c r="C586" s="64" t="s">
        <v>1818</v>
      </c>
      <c r="D586" s="64" t="n">
        <v>66</v>
      </c>
      <c r="E586" s="64" t="n">
        <v>53</v>
      </c>
      <c r="F586" s="64" t="n">
        <v>2.1</v>
      </c>
      <c r="G586" s="64" t="s">
        <v>97</v>
      </c>
      <c r="H586" s="64" t="s">
        <v>1763</v>
      </c>
      <c r="I586" s="64" t="s">
        <v>754</v>
      </c>
      <c r="J586" s="340" t="s">
        <v>375</v>
      </c>
      <c r="K586" s="169" t="s">
        <v>42</v>
      </c>
      <c r="L586" s="135" t="s">
        <v>231</v>
      </c>
      <c r="M586" s="64" t="s">
        <v>1820</v>
      </c>
      <c r="N586" s="64" t="s">
        <v>1821</v>
      </c>
      <c r="O586" s="64" t="s">
        <v>206</v>
      </c>
      <c r="P586" s="64" t="s">
        <v>1766</v>
      </c>
      <c r="Q586" s="484" t="s">
        <v>1767</v>
      </c>
      <c r="R586" s="340" t="n">
        <v>2.1</v>
      </c>
      <c r="U586" s="64" t="s">
        <v>50</v>
      </c>
      <c r="V586" s="64" t="s">
        <v>51</v>
      </c>
      <c r="W586" s="340" t="s">
        <v>1833</v>
      </c>
      <c r="X586" s="340" t="s">
        <v>1834</v>
      </c>
      <c r="Y586" s="485" t="n">
        <f aca="false">F586-(AA586+AC586+AE586+AG586+AI586+AK586+AM586+AO586+AQ586+AS586+AU586+AW586+AY586+BA586+BC586+BE586+BG586+BI586+BK586+BM586+BO586+BQ586+BS586+BU586+BW586+BY586)</f>
        <v>1.6575</v>
      </c>
      <c r="Z586" s="340" t="s">
        <v>1824</v>
      </c>
      <c r="AA586" s="145" t="n">
        <v>0.4425</v>
      </c>
    </row>
    <row r="587" s="340" customFormat="true" ht="81" hidden="false" customHeight="true" outlineLevel="0" collapsed="false">
      <c r="A587" s="145" t="s">
        <v>1760</v>
      </c>
      <c r="B587" s="64" t="s">
        <v>1817</v>
      </c>
      <c r="C587" s="64" t="s">
        <v>1818</v>
      </c>
      <c r="D587" s="64" t="n">
        <v>34</v>
      </c>
      <c r="E587" s="64" t="n">
        <v>13</v>
      </c>
      <c r="F587" s="64" t="n">
        <v>3</v>
      </c>
      <c r="G587" s="64" t="s">
        <v>97</v>
      </c>
      <c r="H587" s="64" t="s">
        <v>1763</v>
      </c>
      <c r="I587" s="64" t="s">
        <v>754</v>
      </c>
      <c r="J587" s="340" t="s">
        <v>375</v>
      </c>
      <c r="K587" s="169" t="s">
        <v>42</v>
      </c>
      <c r="L587" s="135" t="s">
        <v>231</v>
      </c>
      <c r="M587" s="64" t="s">
        <v>1820</v>
      </c>
      <c r="N587" s="64" t="s">
        <v>1821</v>
      </c>
      <c r="O587" s="64" t="s">
        <v>206</v>
      </c>
      <c r="P587" s="64" t="s">
        <v>1766</v>
      </c>
      <c r="Q587" s="484" t="s">
        <v>1767</v>
      </c>
      <c r="R587" s="340" t="n">
        <v>3</v>
      </c>
      <c r="U587" s="64" t="s">
        <v>50</v>
      </c>
      <c r="V587" s="64" t="s">
        <v>51</v>
      </c>
      <c r="W587" s="340" t="s">
        <v>1835</v>
      </c>
      <c r="X587" s="340" t="s">
        <v>1836</v>
      </c>
      <c r="Y587" s="485" t="n">
        <f aca="false">F587-(AA587+AC587+AE587+AG587+AI587+AK587+AM587+AO587+AQ587+AS587+AU587+AW587+AY587+BA587+BC587+BE587+BG587+BI587+BK587+BM587+BO587+BQ587+BS587+BU587+BW587+BY587)</f>
        <v>0.3959</v>
      </c>
      <c r="Z587" s="340" t="s">
        <v>1784</v>
      </c>
      <c r="AA587" s="145" t="n">
        <v>2.6041</v>
      </c>
    </row>
    <row r="588" s="340" customFormat="true" ht="81" hidden="false" customHeight="true" outlineLevel="0" collapsed="false">
      <c r="A588" s="145" t="s">
        <v>1760</v>
      </c>
      <c r="B588" s="64" t="s">
        <v>1817</v>
      </c>
      <c r="C588" s="64" t="s">
        <v>1818</v>
      </c>
      <c r="D588" s="64" t="n">
        <v>12</v>
      </c>
      <c r="E588" s="64" t="n">
        <v>24</v>
      </c>
      <c r="F588" s="64" t="n">
        <v>3.9</v>
      </c>
      <c r="G588" s="64" t="s">
        <v>97</v>
      </c>
      <c r="H588" s="64" t="s">
        <v>1763</v>
      </c>
      <c r="I588" s="64" t="s">
        <v>754</v>
      </c>
      <c r="J588" s="340" t="s">
        <v>375</v>
      </c>
      <c r="K588" s="169" t="s">
        <v>42</v>
      </c>
      <c r="L588" s="135" t="s">
        <v>231</v>
      </c>
      <c r="M588" s="64" t="s">
        <v>1820</v>
      </c>
      <c r="N588" s="64" t="s">
        <v>1821</v>
      </c>
      <c r="O588" s="64" t="s">
        <v>206</v>
      </c>
      <c r="P588" s="64" t="s">
        <v>1766</v>
      </c>
      <c r="Q588" s="484" t="s">
        <v>1767</v>
      </c>
      <c r="R588" s="340" t="n">
        <v>3.9</v>
      </c>
      <c r="U588" s="64" t="s">
        <v>50</v>
      </c>
      <c r="V588" s="64" t="s">
        <v>51</v>
      </c>
      <c r="W588" s="340" t="s">
        <v>1837</v>
      </c>
      <c r="X588" s="340" t="s">
        <v>1838</v>
      </c>
      <c r="Y588" s="485" t="n">
        <f aca="false">F588-(AA588+AC588+AE588+AG588+AI588+AK588+AM588+AO588+AQ588+AS588+AU588+AW588+AY588+BA588+BC588+BE588+BG588+BI588+BK588+BM588+BO588+BQ588+BS588+BU588+BW588+BY588)</f>
        <v>0.4008</v>
      </c>
      <c r="Z588" s="340" t="s">
        <v>1839</v>
      </c>
      <c r="AA588" s="145" t="n">
        <v>3.4992</v>
      </c>
    </row>
    <row r="589" s="340" customFormat="true" ht="81" hidden="false" customHeight="true" outlineLevel="0" collapsed="false">
      <c r="A589" s="145" t="s">
        <v>1760</v>
      </c>
      <c r="B589" s="64" t="s">
        <v>1817</v>
      </c>
      <c r="C589" s="64" t="s">
        <v>1818</v>
      </c>
      <c r="D589" s="64" t="n">
        <v>34</v>
      </c>
      <c r="E589" s="64" t="n">
        <v>5</v>
      </c>
      <c r="F589" s="64" t="n">
        <v>2</v>
      </c>
      <c r="G589" s="64" t="s">
        <v>97</v>
      </c>
      <c r="H589" s="64" t="s">
        <v>1763</v>
      </c>
      <c r="I589" s="64" t="s">
        <v>754</v>
      </c>
      <c r="J589" s="340" t="s">
        <v>375</v>
      </c>
      <c r="K589" s="169" t="s">
        <v>42</v>
      </c>
      <c r="L589" s="135" t="s">
        <v>231</v>
      </c>
      <c r="M589" s="64" t="s">
        <v>1820</v>
      </c>
      <c r="N589" s="64" t="s">
        <v>1821</v>
      </c>
      <c r="O589" s="64" t="s">
        <v>206</v>
      </c>
      <c r="P589" s="64" t="s">
        <v>1766</v>
      </c>
      <c r="Q589" s="484" t="s">
        <v>1767</v>
      </c>
      <c r="R589" s="340" t="n">
        <v>2</v>
      </c>
      <c r="U589" s="64" t="s">
        <v>50</v>
      </c>
      <c r="V589" s="64" t="s">
        <v>51</v>
      </c>
      <c r="W589" s="340" t="s">
        <v>1840</v>
      </c>
      <c r="X589" s="340" t="s">
        <v>1841</v>
      </c>
      <c r="Y589" s="89" t="n">
        <f aca="false">F589-(AA589+AC589+AE589+AG589+AI589+AK589+AM589+AO589+AQ589+AS589+AU589+AW589+AY589+BA589+BC589+BE589+BG589+BI589+BK589+BM589+BO589+BQ589+BS589+BU589+BW589+BY589)</f>
        <v>0.6598</v>
      </c>
      <c r="Z589" s="340" t="s">
        <v>1842</v>
      </c>
      <c r="AA589" s="145" t="n">
        <v>0.0357</v>
      </c>
      <c r="AB589" s="340" t="s">
        <v>1843</v>
      </c>
      <c r="AC589" s="340" t="n">
        <v>1.3045</v>
      </c>
    </row>
    <row r="590" s="102" customFormat="true" ht="81" hidden="false" customHeight="true" outlineLevel="0" collapsed="false">
      <c r="A590" s="103" t="s">
        <v>1760</v>
      </c>
      <c r="B590" s="73" t="s">
        <v>1761</v>
      </c>
      <c r="C590" s="74" t="s">
        <v>1844</v>
      </c>
      <c r="D590" s="74" t="n">
        <v>9</v>
      </c>
      <c r="E590" s="74" t="n">
        <v>17</v>
      </c>
      <c r="F590" s="74" t="n">
        <v>12.85</v>
      </c>
      <c r="G590" s="73" t="s">
        <v>97</v>
      </c>
      <c r="H590" s="73" t="s">
        <v>1763</v>
      </c>
      <c r="I590" s="73" t="s">
        <v>754</v>
      </c>
      <c r="J590" s="486" t="s">
        <v>550</v>
      </c>
      <c r="K590" s="487" t="s">
        <v>42</v>
      </c>
      <c r="L590" s="486" t="s">
        <v>1845</v>
      </c>
      <c r="M590" s="74" t="s">
        <v>1756</v>
      </c>
      <c r="N590" s="486" t="s">
        <v>1796</v>
      </c>
      <c r="O590" s="486" t="s">
        <v>271</v>
      </c>
      <c r="P590" s="486" t="s">
        <v>1766</v>
      </c>
      <c r="Q590" s="486" t="s">
        <v>1767</v>
      </c>
      <c r="R590" s="74" t="n">
        <v>12.85</v>
      </c>
      <c r="S590" s="486"/>
      <c r="T590" s="486"/>
      <c r="U590" s="486" t="s">
        <v>50</v>
      </c>
      <c r="V590" s="74" t="s">
        <v>51</v>
      </c>
      <c r="W590" s="179" t="n">
        <v>84.7309028</v>
      </c>
      <c r="X590" s="179" t="n">
        <v>56.0050974</v>
      </c>
      <c r="Y590" s="84" t="n">
        <f aca="false">F590-(AA590+AC590+AE590+AG590+AI590+AK590+AM590+AO590+AQ590+AS590+AU590+AW590+AY590+BA590+BC590+BE590+BG590+BI590+BK590+BM590+BO590+BQ590+BS590+BU590+BW590+BY590)</f>
        <v>0</v>
      </c>
      <c r="Z590" s="102" t="s">
        <v>1839</v>
      </c>
      <c r="AA590" s="103" t="n">
        <v>12.85</v>
      </c>
    </row>
    <row r="591" s="102" customFormat="true" ht="81" hidden="false" customHeight="true" outlineLevel="0" collapsed="false">
      <c r="A591" s="103" t="s">
        <v>1760</v>
      </c>
      <c r="B591" s="73" t="s">
        <v>1761</v>
      </c>
      <c r="C591" s="74" t="s">
        <v>1846</v>
      </c>
      <c r="D591" s="74" t="n">
        <v>1</v>
      </c>
      <c r="E591" s="74" t="n">
        <v>30</v>
      </c>
      <c r="F591" s="74" t="n">
        <v>9.7</v>
      </c>
      <c r="G591" s="73" t="s">
        <v>97</v>
      </c>
      <c r="H591" s="73" t="s">
        <v>1763</v>
      </c>
      <c r="I591" s="73" t="s">
        <v>754</v>
      </c>
      <c r="J591" s="486" t="s">
        <v>550</v>
      </c>
      <c r="K591" s="487" t="s">
        <v>42</v>
      </c>
      <c r="L591" s="486" t="s">
        <v>231</v>
      </c>
      <c r="M591" s="74" t="s">
        <v>1756</v>
      </c>
      <c r="N591" s="486" t="s">
        <v>1796</v>
      </c>
      <c r="O591" s="486" t="s">
        <v>271</v>
      </c>
      <c r="P591" s="486" t="s">
        <v>1766</v>
      </c>
      <c r="Q591" s="486" t="s">
        <v>1767</v>
      </c>
      <c r="R591" s="74" t="n">
        <v>9.7</v>
      </c>
      <c r="S591" s="486"/>
      <c r="T591" s="486"/>
      <c r="U591" s="486" t="s">
        <v>50</v>
      </c>
      <c r="V591" s="74" t="s">
        <v>51</v>
      </c>
      <c r="W591" s="102" t="s">
        <v>1847</v>
      </c>
      <c r="X591" s="102" t="s">
        <v>1848</v>
      </c>
      <c r="Y591" s="84" t="n">
        <f aca="false">F591-(AA591+AC591+AE591+AG591+AI591+AK591+AM591+AO591+AQ591+AS591+AU591+AW591+AY591+BA591+BC591+BE591+BG591+BI591+BK591+BM591+BO591+BQ591+BS591+BU591+BW591+BY591)</f>
        <v>0</v>
      </c>
      <c r="Z591" s="102" t="s">
        <v>1839</v>
      </c>
      <c r="AA591" s="103" t="n">
        <v>9.7</v>
      </c>
    </row>
    <row r="592" s="102" customFormat="true" ht="81" hidden="false" customHeight="true" outlineLevel="0" collapsed="false">
      <c r="A592" s="103" t="s">
        <v>1760</v>
      </c>
      <c r="B592" s="73" t="s">
        <v>1761</v>
      </c>
      <c r="C592" s="74" t="s">
        <v>1762</v>
      </c>
      <c r="D592" s="74" t="n">
        <v>6</v>
      </c>
      <c r="E592" s="74" t="n">
        <v>79</v>
      </c>
      <c r="F592" s="74" t="n">
        <v>9.56</v>
      </c>
      <c r="G592" s="73" t="s">
        <v>97</v>
      </c>
      <c r="H592" s="73" t="s">
        <v>1763</v>
      </c>
      <c r="I592" s="73" t="s">
        <v>754</v>
      </c>
      <c r="J592" s="486" t="s">
        <v>550</v>
      </c>
      <c r="K592" s="487" t="s">
        <v>42</v>
      </c>
      <c r="L592" s="486" t="s">
        <v>1849</v>
      </c>
      <c r="M592" s="74" t="s">
        <v>1756</v>
      </c>
      <c r="N592" s="486" t="s">
        <v>1796</v>
      </c>
      <c r="O592" s="486" t="s">
        <v>271</v>
      </c>
      <c r="P592" s="486" t="s">
        <v>1766</v>
      </c>
      <c r="Q592" s="486" t="s">
        <v>1767</v>
      </c>
      <c r="R592" s="74" t="n">
        <v>9.56</v>
      </c>
      <c r="S592" s="486"/>
      <c r="T592" s="486"/>
      <c r="U592" s="486" t="s">
        <v>50</v>
      </c>
      <c r="V592" s="74" t="s">
        <v>51</v>
      </c>
      <c r="W592" s="102" t="s">
        <v>1850</v>
      </c>
      <c r="X592" s="102" t="s">
        <v>1851</v>
      </c>
      <c r="Y592" s="84" t="n">
        <f aca="false">F592-(AA592+AC592+AE592+AG592+AI592+AK592+AM592+AO592+AQ592+AS592+AU592+AW592+AY592+BA592+BC592+BE592+BG592+BI592+BK592+BM592+BO592+BQ592+BS592+BU592+BW592+BY592)</f>
        <v>0</v>
      </c>
      <c r="Z592" s="102" t="s">
        <v>1839</v>
      </c>
      <c r="AA592" s="103" t="n">
        <v>9.56</v>
      </c>
    </row>
    <row r="593" s="102" customFormat="true" ht="81" hidden="false" customHeight="true" outlineLevel="0" collapsed="false">
      <c r="A593" s="103" t="s">
        <v>1760</v>
      </c>
      <c r="B593" s="73" t="s">
        <v>1761</v>
      </c>
      <c r="C593" s="74" t="s">
        <v>1795</v>
      </c>
      <c r="D593" s="74" t="n">
        <v>4</v>
      </c>
      <c r="E593" s="74" t="n">
        <v>3</v>
      </c>
      <c r="F593" s="74" t="n">
        <v>7</v>
      </c>
      <c r="G593" s="73" t="s">
        <v>97</v>
      </c>
      <c r="H593" s="73" t="s">
        <v>1763</v>
      </c>
      <c r="I593" s="73" t="s">
        <v>754</v>
      </c>
      <c r="J593" s="486" t="s">
        <v>550</v>
      </c>
      <c r="K593" s="487" t="s">
        <v>42</v>
      </c>
      <c r="L593" s="486" t="s">
        <v>231</v>
      </c>
      <c r="M593" s="74" t="s">
        <v>1756</v>
      </c>
      <c r="N593" s="486" t="s">
        <v>1796</v>
      </c>
      <c r="O593" s="486" t="s">
        <v>271</v>
      </c>
      <c r="P593" s="486" t="s">
        <v>1766</v>
      </c>
      <c r="Q593" s="486" t="s">
        <v>1767</v>
      </c>
      <c r="R593" s="74" t="n">
        <v>7</v>
      </c>
      <c r="S593" s="486"/>
      <c r="T593" s="486"/>
      <c r="U593" s="486" t="s">
        <v>50</v>
      </c>
      <c r="V593" s="74" t="s">
        <v>51</v>
      </c>
      <c r="W593" s="102" t="s">
        <v>1852</v>
      </c>
      <c r="X593" s="102" t="s">
        <v>1853</v>
      </c>
      <c r="Y593" s="84" t="n">
        <f aca="false">F593-(AA593+AC593+AE593+AG593+AI593+AK593+AM593+AO593+AQ593+AS593+AU593+AW593+AY593+BA593+BC593+BE593+BG593+BI593+BK593+BM593+BO593+BQ593+BS593+BU593+BW593+BY593)</f>
        <v>0</v>
      </c>
      <c r="Z593" s="102" t="s">
        <v>1839</v>
      </c>
      <c r="AA593" s="103" t="n">
        <v>7</v>
      </c>
    </row>
    <row r="594" s="102" customFormat="true" ht="81" hidden="false" customHeight="true" outlineLevel="0" collapsed="false">
      <c r="A594" s="103" t="s">
        <v>1760</v>
      </c>
      <c r="B594" s="74" t="s">
        <v>1783</v>
      </c>
      <c r="C594" s="74" t="s">
        <v>1783</v>
      </c>
      <c r="D594" s="74" t="n">
        <v>21</v>
      </c>
      <c r="E594" s="73" t="n">
        <v>1</v>
      </c>
      <c r="F594" s="74" t="n">
        <v>7.5</v>
      </c>
      <c r="G594" s="74" t="s">
        <v>97</v>
      </c>
      <c r="H594" s="74" t="s">
        <v>1763</v>
      </c>
      <c r="I594" s="74" t="s">
        <v>754</v>
      </c>
      <c r="J594" s="74" t="s">
        <v>550</v>
      </c>
      <c r="K594" s="75" t="s">
        <v>42</v>
      </c>
      <c r="L594" s="74" t="s">
        <v>231</v>
      </c>
      <c r="M594" s="74" t="s">
        <v>1820</v>
      </c>
      <c r="N594" s="74" t="s">
        <v>1780</v>
      </c>
      <c r="O594" s="74" t="s">
        <v>271</v>
      </c>
      <c r="P594" s="74" t="s">
        <v>1766</v>
      </c>
      <c r="Q594" s="74" t="s">
        <v>1767</v>
      </c>
      <c r="R594" s="73" t="n">
        <v>7.5</v>
      </c>
      <c r="U594" s="74" t="s">
        <v>50</v>
      </c>
      <c r="V594" s="74" t="s">
        <v>51</v>
      </c>
      <c r="W594" s="488" t="s">
        <v>1854</v>
      </c>
      <c r="X594" s="102" t="s">
        <v>1855</v>
      </c>
      <c r="Y594" s="86" t="n">
        <f aca="false">F594-(AA594+AC594+AE594+AG594+AI594+AK594+AM594+AO594+AQ594+AS594+AU594+AW594+AY594+BA594+BC594+BE594+BG594+BI594+BK594+BM594+BO594+BQ594+BS594+BU594+BW594+BY594)</f>
        <v>0</v>
      </c>
      <c r="Z594" s="102" t="s">
        <v>1839</v>
      </c>
      <c r="AA594" s="103" t="n">
        <v>7.5</v>
      </c>
    </row>
    <row r="595" s="482" customFormat="true" ht="81" hidden="false" customHeight="true" outlineLevel="0" collapsed="false">
      <c r="A595" s="73" t="s">
        <v>1760</v>
      </c>
      <c r="B595" s="287" t="s">
        <v>1761</v>
      </c>
      <c r="C595" s="287" t="s">
        <v>1795</v>
      </c>
      <c r="D595" s="287" t="n">
        <v>16</v>
      </c>
      <c r="E595" s="287" t="n">
        <v>29</v>
      </c>
      <c r="F595" s="287" t="n">
        <v>4.2</v>
      </c>
      <c r="G595" s="74" t="s">
        <v>97</v>
      </c>
      <c r="H595" s="74" t="s">
        <v>1763</v>
      </c>
      <c r="I595" s="74" t="s">
        <v>754</v>
      </c>
      <c r="J595" s="74" t="s">
        <v>550</v>
      </c>
      <c r="K595" s="75" t="s">
        <v>42</v>
      </c>
      <c r="L595" s="486" t="s">
        <v>231</v>
      </c>
      <c r="M595" s="74" t="s">
        <v>1779</v>
      </c>
      <c r="N595" s="74" t="s">
        <v>1780</v>
      </c>
      <c r="O595" s="74" t="s">
        <v>271</v>
      </c>
      <c r="P595" s="74" t="s">
        <v>1766</v>
      </c>
      <c r="Q595" s="486" t="s">
        <v>1767</v>
      </c>
      <c r="R595" s="287" t="n">
        <v>4.2</v>
      </c>
      <c r="U595" s="486" t="s">
        <v>50</v>
      </c>
      <c r="V595" s="74" t="s">
        <v>51</v>
      </c>
      <c r="W595" s="482" t="n">
        <v>84.6176104</v>
      </c>
      <c r="X595" s="482" t="n">
        <v>55.8169343</v>
      </c>
      <c r="Y595" s="405" t="n">
        <f aca="false">F595-(AA595+AC595+AE595+AG595+AI595+AK595+AM595+AO595+AQ595+AS595+AU595+AW595+AY595+BA595+BC595+BE595+BG595+BI595+BK595+BM595+BO595+BQ595+BS595+BU595+BW595+BY595)</f>
        <v>0</v>
      </c>
      <c r="Z595" s="489" t="s">
        <v>1856</v>
      </c>
      <c r="AA595" s="122" t="n">
        <v>4.2</v>
      </c>
    </row>
    <row r="596" s="482" customFormat="true" ht="81" hidden="false" customHeight="true" outlineLevel="0" collapsed="false">
      <c r="A596" s="73" t="s">
        <v>1760</v>
      </c>
      <c r="B596" s="287" t="s">
        <v>1761</v>
      </c>
      <c r="C596" s="287" t="s">
        <v>1795</v>
      </c>
      <c r="D596" s="287" t="n">
        <v>16</v>
      </c>
      <c r="E596" s="287" t="n">
        <v>20</v>
      </c>
      <c r="F596" s="287" t="n">
        <v>8.1</v>
      </c>
      <c r="G596" s="74" t="s">
        <v>97</v>
      </c>
      <c r="H596" s="74" t="s">
        <v>1763</v>
      </c>
      <c r="I596" s="74" t="s">
        <v>754</v>
      </c>
      <c r="J596" s="74" t="s">
        <v>550</v>
      </c>
      <c r="K596" s="75" t="s">
        <v>42</v>
      </c>
      <c r="L596" s="486" t="s">
        <v>231</v>
      </c>
      <c r="M596" s="74" t="s">
        <v>1779</v>
      </c>
      <c r="N596" s="74" t="s">
        <v>1780</v>
      </c>
      <c r="O596" s="74" t="s">
        <v>271</v>
      </c>
      <c r="P596" s="74" t="s">
        <v>1766</v>
      </c>
      <c r="Q596" s="486" t="s">
        <v>1767</v>
      </c>
      <c r="R596" s="287" t="n">
        <v>8.1</v>
      </c>
      <c r="U596" s="486" t="s">
        <v>50</v>
      </c>
      <c r="V596" s="74" t="s">
        <v>51</v>
      </c>
      <c r="W596" s="482" t="n">
        <v>84.6121679</v>
      </c>
      <c r="X596" s="482" t="n">
        <v>55.8275056</v>
      </c>
      <c r="Y596" s="405" t="n">
        <f aca="false">F596-(AA596+AC596+AE596+AG596+AI596+AK596+AM596+AO596+AQ596+AS596+AU596+AW596+AY596+BA596+BC596+BE596+BG596+BI596+BK596+BM596+BO596+BQ596+BS596+BU596+BW596+BY596)</f>
        <v>0</v>
      </c>
      <c r="Z596" s="489" t="s">
        <v>1857</v>
      </c>
      <c r="AA596" s="122" t="n">
        <v>8.1</v>
      </c>
    </row>
    <row r="597" s="482" customFormat="true" ht="81" hidden="false" customHeight="true" outlineLevel="0" collapsed="false">
      <c r="A597" s="73" t="s">
        <v>1760</v>
      </c>
      <c r="B597" s="287" t="s">
        <v>1761</v>
      </c>
      <c r="C597" s="287" t="s">
        <v>1858</v>
      </c>
      <c r="D597" s="287" t="n">
        <v>10</v>
      </c>
      <c r="E597" s="287" t="n">
        <v>16</v>
      </c>
      <c r="F597" s="287" t="n">
        <v>4.1</v>
      </c>
      <c r="G597" s="74" t="s">
        <v>97</v>
      </c>
      <c r="H597" s="74" t="s">
        <v>1763</v>
      </c>
      <c r="I597" s="74" t="s">
        <v>754</v>
      </c>
      <c r="J597" s="74" t="s">
        <v>550</v>
      </c>
      <c r="K597" s="75" t="s">
        <v>42</v>
      </c>
      <c r="L597" s="486" t="s">
        <v>231</v>
      </c>
      <c r="M597" s="74" t="s">
        <v>1779</v>
      </c>
      <c r="N597" s="74" t="s">
        <v>1780</v>
      </c>
      <c r="O597" s="74" t="s">
        <v>271</v>
      </c>
      <c r="P597" s="74" t="s">
        <v>1766</v>
      </c>
      <c r="Q597" s="486" t="s">
        <v>1767</v>
      </c>
      <c r="R597" s="287" t="n">
        <v>4.1</v>
      </c>
      <c r="U597" s="486" t="s">
        <v>50</v>
      </c>
      <c r="V597" s="74" t="s">
        <v>51</v>
      </c>
      <c r="W597" s="482" t="n">
        <v>84.6711365</v>
      </c>
      <c r="X597" s="482" t="n">
        <v>56.0034477</v>
      </c>
      <c r="Y597" s="405" t="n">
        <f aca="false">F597-(AA597+AC597+AE597+AG597+AI597+AK597+AM597+AO597+AQ597+AS597+AU597+AW597+AY597+BA597+BC597+BE597+BG597+BI597+BK597+BM597+BO597+BQ597+BS597+BU597+BW597+BY597)</f>
        <v>0</v>
      </c>
      <c r="Z597" s="489" t="s">
        <v>1859</v>
      </c>
      <c r="AA597" s="81" t="n">
        <v>4.1</v>
      </c>
    </row>
    <row r="598" s="482" customFormat="true" ht="81" hidden="false" customHeight="true" outlineLevel="0" collapsed="false">
      <c r="A598" s="73" t="s">
        <v>1760</v>
      </c>
      <c r="B598" s="287" t="s">
        <v>1787</v>
      </c>
      <c r="C598" s="287" t="s">
        <v>1809</v>
      </c>
      <c r="D598" s="287" t="n">
        <v>2</v>
      </c>
      <c r="E598" s="287" t="n">
        <v>15</v>
      </c>
      <c r="F598" s="287" t="n">
        <v>2.6</v>
      </c>
      <c r="G598" s="74" t="s">
        <v>97</v>
      </c>
      <c r="H598" s="74" t="s">
        <v>1763</v>
      </c>
      <c r="I598" s="74" t="s">
        <v>754</v>
      </c>
      <c r="J598" s="74" t="s">
        <v>550</v>
      </c>
      <c r="K598" s="75" t="s">
        <v>42</v>
      </c>
      <c r="L598" s="486" t="s">
        <v>231</v>
      </c>
      <c r="M598" s="74" t="s">
        <v>1779</v>
      </c>
      <c r="N598" s="74" t="s">
        <v>1780</v>
      </c>
      <c r="O598" s="74" t="s">
        <v>271</v>
      </c>
      <c r="P598" s="74" t="s">
        <v>1766</v>
      </c>
      <c r="Q598" s="482" t="s">
        <v>1767</v>
      </c>
      <c r="R598" s="287" t="n">
        <v>2.6</v>
      </c>
      <c r="U598" s="102" t="s">
        <v>50</v>
      </c>
      <c r="V598" s="482" t="s">
        <v>51</v>
      </c>
      <c r="W598" s="482" t="n">
        <v>84.859579</v>
      </c>
      <c r="X598" s="482" t="n">
        <v>55.534627</v>
      </c>
      <c r="Y598" s="405" t="n">
        <f aca="false">F598-(AA598+AC598+AE598+AG598+AI598+AK598+AM598+AO598+AQ598+AS598+AU598+AW598+AY598+BA598+BC598+BE598+BG598+BI598+BK598+BM598+BO598+BQ598+BS598+BU598+BW598+BY598)</f>
        <v>0</v>
      </c>
      <c r="Z598" s="490" t="s">
        <v>1860</v>
      </c>
      <c r="AA598" s="81" t="n">
        <v>1.5</v>
      </c>
      <c r="AB598" s="482" t="s">
        <v>1861</v>
      </c>
      <c r="AC598" s="482" t="n">
        <v>1.1</v>
      </c>
    </row>
    <row r="599" s="482" customFormat="true" ht="81" hidden="false" customHeight="true" outlineLevel="0" collapsed="false">
      <c r="A599" s="73" t="s">
        <v>1760</v>
      </c>
      <c r="B599" s="287" t="s">
        <v>1761</v>
      </c>
      <c r="C599" s="287" t="s">
        <v>1862</v>
      </c>
      <c r="D599" s="287" t="n">
        <v>3</v>
      </c>
      <c r="E599" s="287" t="n">
        <v>8</v>
      </c>
      <c r="F599" s="287" t="n">
        <v>6</v>
      </c>
      <c r="G599" s="74" t="s">
        <v>97</v>
      </c>
      <c r="H599" s="74" t="s">
        <v>1763</v>
      </c>
      <c r="I599" s="74" t="s">
        <v>754</v>
      </c>
      <c r="J599" s="74" t="s">
        <v>550</v>
      </c>
      <c r="K599" s="75" t="s">
        <v>42</v>
      </c>
      <c r="L599" s="486" t="s">
        <v>231</v>
      </c>
      <c r="M599" s="74" t="s">
        <v>1779</v>
      </c>
      <c r="N599" s="74" t="s">
        <v>1780</v>
      </c>
      <c r="O599" s="74" t="s">
        <v>271</v>
      </c>
      <c r="P599" s="74" t="s">
        <v>1766</v>
      </c>
      <c r="Q599" s="486" t="s">
        <v>1767</v>
      </c>
      <c r="R599" s="287" t="n">
        <v>6</v>
      </c>
      <c r="U599" s="486" t="s">
        <v>50</v>
      </c>
      <c r="V599" s="74" t="s">
        <v>51</v>
      </c>
      <c r="W599" s="482" t="n">
        <v>84.7100141</v>
      </c>
      <c r="X599" s="482" t="n">
        <v>55.7666263</v>
      </c>
      <c r="Y599" s="405" t="n">
        <f aca="false">F599-(AA599+AC599+AE599+AG599+AI599+AK599+AM599+AO599+AQ599+AS599+AU599+AW599+AY599+BA599+BC599+BE599+BG599+BI599+BK599+BM599+BO599+BQ599+BS599+BU599+BW599+BY599)</f>
        <v>0</v>
      </c>
      <c r="Z599" s="489" t="s">
        <v>1863</v>
      </c>
      <c r="AA599" s="81" t="n">
        <v>6</v>
      </c>
    </row>
    <row r="600" s="482" customFormat="true" ht="81" hidden="false" customHeight="true" outlineLevel="0" collapsed="false">
      <c r="A600" s="73" t="s">
        <v>1760</v>
      </c>
      <c r="B600" s="287" t="s">
        <v>1787</v>
      </c>
      <c r="C600" s="287" t="s">
        <v>1864</v>
      </c>
      <c r="D600" s="287" t="n">
        <v>3</v>
      </c>
      <c r="E600" s="287" t="s">
        <v>1865</v>
      </c>
      <c r="F600" s="287" t="n">
        <v>1.5</v>
      </c>
      <c r="G600" s="74" t="s">
        <v>97</v>
      </c>
      <c r="H600" s="74" t="s">
        <v>1763</v>
      </c>
      <c r="I600" s="74" t="s">
        <v>754</v>
      </c>
      <c r="J600" s="74" t="s">
        <v>550</v>
      </c>
      <c r="K600" s="75" t="s">
        <v>42</v>
      </c>
      <c r="L600" s="486" t="s">
        <v>231</v>
      </c>
      <c r="M600" s="74" t="s">
        <v>1779</v>
      </c>
      <c r="N600" s="74" t="s">
        <v>1780</v>
      </c>
      <c r="O600" s="74" t="s">
        <v>271</v>
      </c>
      <c r="P600" s="74" t="s">
        <v>1766</v>
      </c>
      <c r="Q600" s="482" t="s">
        <v>1767</v>
      </c>
      <c r="R600" s="287" t="n">
        <v>1.5</v>
      </c>
      <c r="U600" s="486" t="s">
        <v>50</v>
      </c>
      <c r="V600" s="74" t="s">
        <v>51</v>
      </c>
      <c r="W600" s="482" t="n">
        <v>84.888213</v>
      </c>
      <c r="X600" s="482" t="n">
        <v>55.623679</v>
      </c>
      <c r="Y600" s="405" t="n">
        <f aca="false">F600-(AA600+AC600+AE600+AG600+AI600+AK600+AM600+AO600+AQ600+AS600+AU600+AW600+AY600+BA600+BC600+BE600+BG600+BI600+BK600+BM600+BO600+BQ600+BS600+BU600+BW600+BY600)</f>
        <v>0</v>
      </c>
      <c r="Z600" s="489" t="s">
        <v>1866</v>
      </c>
      <c r="AA600" s="81" t="n">
        <v>0.5291</v>
      </c>
      <c r="AB600" s="482" t="s">
        <v>1867</v>
      </c>
      <c r="AC600" s="482" t="n">
        <v>0.2126</v>
      </c>
      <c r="AD600" s="482" t="s">
        <v>1868</v>
      </c>
      <c r="AE600" s="482" t="n">
        <v>0.5838</v>
      </c>
      <c r="AF600" s="482" t="s">
        <v>1869</v>
      </c>
      <c r="AG600" s="482" t="n">
        <v>0.1745</v>
      </c>
    </row>
    <row r="601" s="482" customFormat="true" ht="81" hidden="false" customHeight="true" outlineLevel="0" collapsed="false">
      <c r="A601" s="73" t="s">
        <v>1760</v>
      </c>
      <c r="B601" s="287" t="s">
        <v>1787</v>
      </c>
      <c r="C601" s="287" t="s">
        <v>1864</v>
      </c>
      <c r="D601" s="287" t="n">
        <v>2</v>
      </c>
      <c r="E601" s="287" t="n">
        <v>11</v>
      </c>
      <c r="F601" s="287" t="n">
        <v>2.5</v>
      </c>
      <c r="G601" s="74" t="s">
        <v>97</v>
      </c>
      <c r="H601" s="74" t="s">
        <v>1763</v>
      </c>
      <c r="I601" s="74" t="s">
        <v>754</v>
      </c>
      <c r="J601" s="74" t="s">
        <v>550</v>
      </c>
      <c r="K601" s="75" t="s">
        <v>42</v>
      </c>
      <c r="L601" s="486" t="s">
        <v>231</v>
      </c>
      <c r="M601" s="74" t="s">
        <v>1779</v>
      </c>
      <c r="N601" s="74" t="s">
        <v>1780</v>
      </c>
      <c r="O601" s="74" t="s">
        <v>271</v>
      </c>
      <c r="P601" s="74" t="s">
        <v>1766</v>
      </c>
      <c r="Q601" s="482" t="s">
        <v>1767</v>
      </c>
      <c r="R601" s="287" t="n">
        <v>2.5</v>
      </c>
      <c r="U601" s="486" t="s">
        <v>50</v>
      </c>
      <c r="V601" s="74" t="s">
        <v>51</v>
      </c>
      <c r="W601" s="482" t="n">
        <v>84.89433</v>
      </c>
      <c r="X601" s="482" t="n">
        <v>55.6288</v>
      </c>
      <c r="Y601" s="405" t="n">
        <f aca="false">F601-(AA601+AC601+AE601+AG601+AI601+AK601+AM601+AO601+AQ601+AS601+AU601+AW601+AY601+BA601+BC601+BE601+BG601+BI601+BK601+BM601+BO601+BQ601+BS601+BU601+BW601+BY601)</f>
        <v>0</v>
      </c>
      <c r="Z601" s="489" t="s">
        <v>1870</v>
      </c>
      <c r="AA601" s="81" t="n">
        <v>0.8192</v>
      </c>
      <c r="AB601" s="482" t="s">
        <v>1871</v>
      </c>
      <c r="AC601" s="482" t="n">
        <v>0.686</v>
      </c>
      <c r="AD601" s="482" t="s">
        <v>1872</v>
      </c>
      <c r="AE601" s="482" t="n">
        <v>0.2132</v>
      </c>
      <c r="AF601" s="482" t="s">
        <v>1869</v>
      </c>
      <c r="AG601" s="482" t="n">
        <v>0.7816</v>
      </c>
    </row>
    <row r="602" s="484" customFormat="true" ht="81" hidden="false" customHeight="true" outlineLevel="0" collapsed="false">
      <c r="A602" s="63" t="s">
        <v>1760</v>
      </c>
      <c r="B602" s="491" t="s">
        <v>1783</v>
      </c>
      <c r="C602" s="491" t="s">
        <v>1777</v>
      </c>
      <c r="D602" s="491" t="n">
        <v>3</v>
      </c>
      <c r="E602" s="491" t="n">
        <v>17</v>
      </c>
      <c r="F602" s="491" t="n">
        <v>4.6</v>
      </c>
      <c r="G602" s="64" t="s">
        <v>97</v>
      </c>
      <c r="H602" s="64" t="s">
        <v>1763</v>
      </c>
      <c r="I602" s="64" t="s">
        <v>754</v>
      </c>
      <c r="J602" s="64" t="s">
        <v>550</v>
      </c>
      <c r="K602" s="65" t="s">
        <v>42</v>
      </c>
      <c r="L602" s="492" t="s">
        <v>231</v>
      </c>
      <c r="M602" s="64" t="s">
        <v>1779</v>
      </c>
      <c r="N602" s="64" t="s">
        <v>1780</v>
      </c>
      <c r="O602" s="64" t="s">
        <v>271</v>
      </c>
      <c r="P602" s="64" t="s">
        <v>1766</v>
      </c>
      <c r="Q602" s="492" t="s">
        <v>1767</v>
      </c>
      <c r="R602" s="484" t="n">
        <v>4.6</v>
      </c>
      <c r="U602" s="492" t="s">
        <v>50</v>
      </c>
      <c r="V602" s="492" t="s">
        <v>51</v>
      </c>
      <c r="W602" s="484" t="n">
        <v>85.494347</v>
      </c>
      <c r="X602" s="484" t="n">
        <v>55.465706</v>
      </c>
      <c r="Y602" s="493" t="n">
        <f aca="false">F602-(AA602+AC602+AE602+AG602+AI602+AK602+AM602+AO602+AQ602+AS602+AU602+AW602+AY602+BA602+BC602+BE602+BG602+BI602+BK602+BM602+BO602+BQ602+BS602+BU602+BW602+BY602)</f>
        <v>0.0113999999999992</v>
      </c>
      <c r="Z602" s="494" t="s">
        <v>1857</v>
      </c>
      <c r="AA602" s="135" t="n">
        <v>4.53</v>
      </c>
      <c r="AB602" s="484" t="s">
        <v>1873</v>
      </c>
      <c r="AC602" s="484" t="n">
        <v>0.0586</v>
      </c>
    </row>
    <row r="603" s="484" customFormat="true" ht="81" hidden="false" customHeight="true" outlineLevel="0" collapsed="false">
      <c r="A603" s="63" t="s">
        <v>1760</v>
      </c>
      <c r="B603" s="491" t="s">
        <v>1783</v>
      </c>
      <c r="C603" s="491" t="s">
        <v>1787</v>
      </c>
      <c r="D603" s="491" t="n">
        <v>66</v>
      </c>
      <c r="E603" s="491" t="n">
        <v>5</v>
      </c>
      <c r="F603" s="491" t="n">
        <v>3</v>
      </c>
      <c r="G603" s="64" t="s">
        <v>97</v>
      </c>
      <c r="H603" s="64" t="s">
        <v>1763</v>
      </c>
      <c r="I603" s="64" t="s">
        <v>754</v>
      </c>
      <c r="J603" s="64" t="s">
        <v>550</v>
      </c>
      <c r="K603" s="65" t="s">
        <v>42</v>
      </c>
      <c r="L603" s="492" t="s">
        <v>231</v>
      </c>
      <c r="M603" s="64" t="s">
        <v>1779</v>
      </c>
      <c r="N603" s="64" t="s">
        <v>1780</v>
      </c>
      <c r="O603" s="64" t="s">
        <v>271</v>
      </c>
      <c r="P603" s="64" t="s">
        <v>1766</v>
      </c>
      <c r="Q603" s="492" t="s">
        <v>1767</v>
      </c>
      <c r="R603" s="484" t="n">
        <v>3</v>
      </c>
      <c r="U603" s="492" t="s">
        <v>50</v>
      </c>
      <c r="V603" s="492" t="s">
        <v>51</v>
      </c>
      <c r="W603" s="484" t="n">
        <v>85.585836</v>
      </c>
      <c r="X603" s="484" t="n">
        <v>55.537656</v>
      </c>
      <c r="Y603" s="493" t="n">
        <f aca="false">F603-(AA603+AC603+AE603+AG603+AI603+AK603+AM603+AO603+AQ603+AS603+AU603+AW603+AY603+BA603+BC603+BE603+BG603+BI603+BK603+BM603+BO603+BQ603+BS603+BU603+BW603+BY603)</f>
        <v>0.0185</v>
      </c>
      <c r="Z603" s="484" t="s">
        <v>1869</v>
      </c>
      <c r="AA603" s="135" t="n">
        <v>2.9815</v>
      </c>
    </row>
    <row r="604" s="482" customFormat="true" ht="81" hidden="false" customHeight="true" outlineLevel="0" collapsed="false">
      <c r="A604" s="73" t="s">
        <v>1760</v>
      </c>
      <c r="B604" s="287" t="s">
        <v>1783</v>
      </c>
      <c r="C604" s="287" t="s">
        <v>1777</v>
      </c>
      <c r="D604" s="287" t="n">
        <v>22</v>
      </c>
      <c r="E604" s="287" t="n">
        <v>11</v>
      </c>
      <c r="F604" s="287" t="n">
        <v>3</v>
      </c>
      <c r="G604" s="74" t="s">
        <v>97</v>
      </c>
      <c r="H604" s="74" t="s">
        <v>1763</v>
      </c>
      <c r="I604" s="74" t="s">
        <v>754</v>
      </c>
      <c r="J604" s="74" t="s">
        <v>550</v>
      </c>
      <c r="K604" s="75" t="s">
        <v>42</v>
      </c>
      <c r="L604" s="74" t="s">
        <v>231</v>
      </c>
      <c r="M604" s="74" t="s">
        <v>1779</v>
      </c>
      <c r="N604" s="74" t="s">
        <v>1780</v>
      </c>
      <c r="O604" s="74" t="s">
        <v>271</v>
      </c>
      <c r="P604" s="74" t="s">
        <v>1766</v>
      </c>
      <c r="Q604" s="74" t="s">
        <v>1767</v>
      </c>
      <c r="R604" s="482" t="n">
        <v>3</v>
      </c>
      <c r="U604" s="74" t="s">
        <v>50</v>
      </c>
      <c r="V604" s="74" t="s">
        <v>51</v>
      </c>
      <c r="W604" s="482" t="n">
        <v>85.547985</v>
      </c>
      <c r="X604" s="482" t="n">
        <v>55.385713</v>
      </c>
      <c r="Y604" s="405" t="n">
        <f aca="false">F604-(AA604+AC604+AE604+AG604+AI604+AK604+AM604+AO604+AQ604+AS604+AU604+AW604+AY604+BA604+BC604+BE604+BG604+BI604+BK604+BM604+BO604+BQ604+BS604+BU604+BW604+BY604)</f>
        <v>1.7157</v>
      </c>
      <c r="Z604" s="489" t="s">
        <v>1859</v>
      </c>
      <c r="AA604" s="81" t="n">
        <v>1.2843</v>
      </c>
    </row>
    <row r="605" s="484" customFormat="true" ht="81" hidden="false" customHeight="true" outlineLevel="0" collapsed="false">
      <c r="A605" s="63" t="s">
        <v>1760</v>
      </c>
      <c r="B605" s="64" t="s">
        <v>1817</v>
      </c>
      <c r="C605" s="64" t="s">
        <v>1818</v>
      </c>
      <c r="D605" s="64" t="n">
        <v>71</v>
      </c>
      <c r="E605" s="64" t="n">
        <v>2</v>
      </c>
      <c r="F605" s="64" t="n">
        <v>1.8</v>
      </c>
      <c r="G605" s="64" t="s">
        <v>97</v>
      </c>
      <c r="H605" s="64" t="s">
        <v>1763</v>
      </c>
      <c r="I605" s="64" t="s">
        <v>754</v>
      </c>
      <c r="J605" s="64" t="s">
        <v>550</v>
      </c>
      <c r="K605" s="65" t="s">
        <v>42</v>
      </c>
      <c r="L605" s="484" t="s">
        <v>231</v>
      </c>
      <c r="M605" s="64" t="s">
        <v>1779</v>
      </c>
      <c r="N605" s="64" t="s">
        <v>1780</v>
      </c>
      <c r="O605" s="64" t="s">
        <v>271</v>
      </c>
      <c r="P605" s="64" t="s">
        <v>1766</v>
      </c>
      <c r="Q605" s="484" t="s">
        <v>1767</v>
      </c>
      <c r="R605" s="484" t="n">
        <v>1.8</v>
      </c>
      <c r="U605" s="484" t="s">
        <v>50</v>
      </c>
      <c r="V605" s="484" t="s">
        <v>51</v>
      </c>
      <c r="Y605" s="493" t="n">
        <f aca="false">F605-(AA605+AC605+AE605+AG605+AI605+AK605+AM605+AO605+AQ605+AS605+AU605+AW605+AY605+BA605+BC605+BE605+BG605+BI605+BK605+BM605+BO605+BQ605+BS605+BU605+BW605+BY605)</f>
        <v>0.000900000000000123</v>
      </c>
      <c r="Z605" s="484" t="s">
        <v>1874</v>
      </c>
      <c r="AA605" s="135" t="n">
        <v>1.3269</v>
      </c>
      <c r="AB605" s="484" t="s">
        <v>1875</v>
      </c>
      <c r="AC605" s="484" t="n">
        <v>0.2814</v>
      </c>
      <c r="AD605" s="484" t="s">
        <v>1876</v>
      </c>
      <c r="AE605" s="484" t="n">
        <v>0.1908</v>
      </c>
    </row>
    <row r="606" s="482" customFormat="true" ht="81" hidden="false" customHeight="true" outlineLevel="0" collapsed="false">
      <c r="A606" s="73" t="s">
        <v>1760</v>
      </c>
      <c r="B606" s="74" t="s">
        <v>1761</v>
      </c>
      <c r="C606" s="74" t="s">
        <v>1877</v>
      </c>
      <c r="D606" s="74" t="n">
        <v>1</v>
      </c>
      <c r="E606" s="74" t="n">
        <v>2</v>
      </c>
      <c r="F606" s="74" t="n">
        <v>10.6</v>
      </c>
      <c r="G606" s="74" t="s">
        <v>97</v>
      </c>
      <c r="H606" s="74" t="s">
        <v>1763</v>
      </c>
      <c r="I606" s="74" t="s">
        <v>754</v>
      </c>
      <c r="J606" s="74" t="s">
        <v>550</v>
      </c>
      <c r="K606" s="75" t="s">
        <v>42</v>
      </c>
      <c r="L606" s="486" t="s">
        <v>231</v>
      </c>
      <c r="M606" s="74" t="s">
        <v>1779</v>
      </c>
      <c r="N606" s="74" t="s">
        <v>1780</v>
      </c>
      <c r="O606" s="74" t="s">
        <v>271</v>
      </c>
      <c r="P606" s="74" t="s">
        <v>1766</v>
      </c>
      <c r="Q606" s="486" t="s">
        <v>1767</v>
      </c>
      <c r="R606" s="287" t="n">
        <v>10.6</v>
      </c>
      <c r="U606" s="486" t="s">
        <v>50</v>
      </c>
      <c r="V606" s="74" t="s">
        <v>51</v>
      </c>
      <c r="W606" s="482" t="n">
        <v>84.7568415</v>
      </c>
      <c r="X606" s="482" t="n">
        <v>55.9993412</v>
      </c>
      <c r="Y606" s="405" t="n">
        <f aca="false">F606-(AA606+AC606+AE606+AG606+AI606+AK606+AM606+AO606+AQ606+AS606+AU606+AW606+AY606+BA606+BC606+BE606+BG606+BI606+BK606+BM606+BO606+BQ606+BS606+BU606+BW606+BY606)</f>
        <v>0</v>
      </c>
      <c r="Z606" s="490" t="s">
        <v>1878</v>
      </c>
      <c r="AA606" s="81" t="n">
        <v>10.6</v>
      </c>
    </row>
    <row r="607" s="482" customFormat="true" ht="81" hidden="false" customHeight="true" outlineLevel="0" collapsed="false">
      <c r="A607" s="73" t="s">
        <v>1760</v>
      </c>
      <c r="B607" s="74" t="s">
        <v>1761</v>
      </c>
      <c r="C607" s="74" t="s">
        <v>1862</v>
      </c>
      <c r="D607" s="74" t="n">
        <v>9</v>
      </c>
      <c r="E607" s="74" t="n">
        <v>108</v>
      </c>
      <c r="F607" s="74" t="n">
        <v>1.5</v>
      </c>
      <c r="G607" s="74" t="s">
        <v>97</v>
      </c>
      <c r="H607" s="74" t="s">
        <v>1763</v>
      </c>
      <c r="I607" s="74" t="s">
        <v>754</v>
      </c>
      <c r="J607" s="74" t="s">
        <v>550</v>
      </c>
      <c r="K607" s="75" t="s">
        <v>42</v>
      </c>
      <c r="L607" s="486" t="s">
        <v>231</v>
      </c>
      <c r="M607" s="74" t="s">
        <v>1779</v>
      </c>
      <c r="N607" s="74" t="s">
        <v>1780</v>
      </c>
      <c r="O607" s="74" t="s">
        <v>271</v>
      </c>
      <c r="P607" s="74" t="s">
        <v>1766</v>
      </c>
      <c r="Q607" s="486" t="s">
        <v>1767</v>
      </c>
      <c r="R607" s="287" t="n">
        <v>1.5</v>
      </c>
      <c r="U607" s="486" t="s">
        <v>50</v>
      </c>
      <c r="V607" s="74" t="s">
        <v>51</v>
      </c>
      <c r="W607" s="482" t="n">
        <v>84.7179855</v>
      </c>
      <c r="X607" s="482" t="n">
        <v>55.708452</v>
      </c>
      <c r="Y607" s="405" t="n">
        <f aca="false">F607-(AA607+AC607+AE607+AG607+AI607+AK607+AM607+AO607+AQ607+AS607+AU607+AW607+AY607+BA607+BC607+BE607+BG607+BI607+BK607+BM607+BO607+BQ607+BS607+BU607+BW607+BY607)</f>
        <v>0</v>
      </c>
      <c r="Z607" s="482" t="s">
        <v>1873</v>
      </c>
      <c r="AA607" s="81" t="n">
        <v>1.5</v>
      </c>
    </row>
    <row r="608" s="482" customFormat="true" ht="81" hidden="false" customHeight="true" outlineLevel="0" collapsed="false">
      <c r="A608" s="73" t="s">
        <v>1760</v>
      </c>
      <c r="B608" s="74" t="s">
        <v>1761</v>
      </c>
      <c r="C608" s="74" t="s">
        <v>1879</v>
      </c>
      <c r="D608" s="74" t="n">
        <v>29</v>
      </c>
      <c r="E608" s="74" t="n">
        <v>64</v>
      </c>
      <c r="F608" s="74" t="n">
        <v>6.7</v>
      </c>
      <c r="G608" s="74" t="s">
        <v>97</v>
      </c>
      <c r="H608" s="74" t="s">
        <v>1763</v>
      </c>
      <c r="I608" s="74" t="s">
        <v>754</v>
      </c>
      <c r="J608" s="74" t="s">
        <v>550</v>
      </c>
      <c r="K608" s="75" t="s">
        <v>42</v>
      </c>
      <c r="L608" s="486" t="s">
        <v>231</v>
      </c>
      <c r="M608" s="74" t="s">
        <v>1779</v>
      </c>
      <c r="N608" s="74" t="s">
        <v>1780</v>
      </c>
      <c r="O608" s="74" t="s">
        <v>271</v>
      </c>
      <c r="P608" s="74" t="s">
        <v>1766</v>
      </c>
      <c r="Q608" s="486" t="s">
        <v>1767</v>
      </c>
      <c r="R608" s="287" t="n">
        <v>6.7</v>
      </c>
      <c r="U608" s="486" t="s">
        <v>50</v>
      </c>
      <c r="V608" s="74" t="s">
        <v>51</v>
      </c>
      <c r="W608" s="482" t="n">
        <v>84.9123064</v>
      </c>
      <c r="X608" s="482" t="n">
        <v>55.8860963</v>
      </c>
      <c r="Y608" s="405" t="n">
        <f aca="false">F608-(AA608+AC608+AE608+AG608+AI608+AK608+AM608+AO608+AQ608+AS608+AU608+AW608+AY608+BA608+BC608+BE608+BG608+BI608+BK608+BM608+BO608+BQ608+BS608+BU608+BW608+BY608)</f>
        <v>0</v>
      </c>
      <c r="Z608" s="489" t="s">
        <v>1880</v>
      </c>
      <c r="AA608" s="81" t="n">
        <v>6.7</v>
      </c>
    </row>
    <row r="609" s="484" customFormat="true" ht="81" hidden="false" customHeight="true" outlineLevel="0" collapsed="false">
      <c r="A609" s="63" t="s">
        <v>1760</v>
      </c>
      <c r="B609" s="64" t="s">
        <v>1783</v>
      </c>
      <c r="C609" s="64" t="s">
        <v>1787</v>
      </c>
      <c r="D609" s="64" t="n">
        <v>46</v>
      </c>
      <c r="E609" s="64" t="n">
        <v>9</v>
      </c>
      <c r="F609" s="64" t="n">
        <v>5.5</v>
      </c>
      <c r="G609" s="64" t="s">
        <v>97</v>
      </c>
      <c r="H609" s="64" t="s">
        <v>1763</v>
      </c>
      <c r="I609" s="64" t="s">
        <v>754</v>
      </c>
      <c r="J609" s="64" t="s">
        <v>550</v>
      </c>
      <c r="K609" s="65" t="s">
        <v>42</v>
      </c>
      <c r="L609" s="492" t="s">
        <v>231</v>
      </c>
      <c r="M609" s="64" t="s">
        <v>1779</v>
      </c>
      <c r="N609" s="64" t="s">
        <v>1780</v>
      </c>
      <c r="O609" s="64" t="s">
        <v>271</v>
      </c>
      <c r="P609" s="64" t="s">
        <v>1766</v>
      </c>
      <c r="Q609" s="492" t="s">
        <v>1767</v>
      </c>
      <c r="R609" s="484" t="n">
        <v>5.5</v>
      </c>
      <c r="U609" s="492" t="s">
        <v>50</v>
      </c>
      <c r="V609" s="492" t="s">
        <v>51</v>
      </c>
      <c r="W609" s="484" t="n">
        <v>85.371077</v>
      </c>
      <c r="X609" s="484" t="n">
        <v>55.334482</v>
      </c>
      <c r="Y609" s="493" t="n">
        <f aca="false">F609-(AA609+AC609+AE609+AG609+AI609+AK609+AM609+AO609+AQ609+AS609+AU609+AW609+AY609+BA609+BC609+BE609+BG609+BI609+BK609+BM609+BO609+BQ609+BS609+BU609+BW609+BY609)</f>
        <v>0.00190000000000001</v>
      </c>
      <c r="Z609" s="494" t="s">
        <v>1881</v>
      </c>
      <c r="AA609" s="135" t="n">
        <v>5.4981</v>
      </c>
    </row>
    <row r="610" s="482" customFormat="true" ht="81" hidden="false" customHeight="true" outlineLevel="0" collapsed="false">
      <c r="A610" s="73" t="s">
        <v>1760</v>
      </c>
      <c r="B610" s="74" t="s">
        <v>1783</v>
      </c>
      <c r="C610" s="74" t="s">
        <v>1783</v>
      </c>
      <c r="D610" s="74" t="n">
        <v>55</v>
      </c>
      <c r="E610" s="74" t="n">
        <v>68</v>
      </c>
      <c r="F610" s="74" t="n">
        <v>3</v>
      </c>
      <c r="G610" s="74" t="s">
        <v>97</v>
      </c>
      <c r="H610" s="74" t="s">
        <v>1763</v>
      </c>
      <c r="I610" s="74" t="s">
        <v>754</v>
      </c>
      <c r="J610" s="74" t="s">
        <v>550</v>
      </c>
      <c r="K610" s="75" t="s">
        <v>42</v>
      </c>
      <c r="L610" s="74" t="s">
        <v>231</v>
      </c>
      <c r="M610" s="74" t="s">
        <v>1779</v>
      </c>
      <c r="N610" s="74" t="s">
        <v>1780</v>
      </c>
      <c r="O610" s="74" t="s">
        <v>271</v>
      </c>
      <c r="P610" s="74" t="s">
        <v>1766</v>
      </c>
      <c r="Q610" s="74" t="s">
        <v>1767</v>
      </c>
      <c r="R610" s="482" t="n">
        <v>3</v>
      </c>
      <c r="U610" s="74" t="s">
        <v>50</v>
      </c>
      <c r="V610" s="74" t="s">
        <v>51</v>
      </c>
      <c r="W610" s="482" t="n">
        <v>85.340279</v>
      </c>
      <c r="X610" s="482" t="n">
        <v>55.312225</v>
      </c>
      <c r="Y610" s="405" t="n">
        <f aca="false">F610-(AA610+AC610+AE610+AG610+AI610+AK610+AM610+AO610+AQ610+AS610+AU610+AW610+AY610+BA610+BC610+BE610+BG610+BI610+BK610+BM610+BO610+BQ610+BS610+BU610+BW610+BY610)</f>
        <v>0</v>
      </c>
      <c r="Z610" s="489" t="s">
        <v>1882</v>
      </c>
      <c r="AA610" s="81" t="n">
        <v>3</v>
      </c>
    </row>
    <row r="611" s="482" customFormat="true" ht="81" hidden="false" customHeight="true" outlineLevel="0" collapsed="false">
      <c r="A611" s="73" t="s">
        <v>1760</v>
      </c>
      <c r="B611" s="74" t="s">
        <v>1783</v>
      </c>
      <c r="C611" s="74" t="s">
        <v>1783</v>
      </c>
      <c r="D611" s="74" t="n">
        <v>58</v>
      </c>
      <c r="E611" s="74" t="n">
        <v>15</v>
      </c>
      <c r="F611" s="74" t="n">
        <v>5.03</v>
      </c>
      <c r="G611" s="74" t="s">
        <v>97</v>
      </c>
      <c r="H611" s="74" t="s">
        <v>1763</v>
      </c>
      <c r="I611" s="74" t="s">
        <v>754</v>
      </c>
      <c r="J611" s="74" t="s">
        <v>550</v>
      </c>
      <c r="K611" s="75" t="s">
        <v>42</v>
      </c>
      <c r="L611" s="74" t="s">
        <v>231</v>
      </c>
      <c r="M611" s="74" t="s">
        <v>1779</v>
      </c>
      <c r="N611" s="74" t="s">
        <v>1780</v>
      </c>
      <c r="O611" s="74" t="s">
        <v>271</v>
      </c>
      <c r="P611" s="74" t="s">
        <v>1766</v>
      </c>
      <c r="Q611" s="74" t="s">
        <v>1767</v>
      </c>
      <c r="R611" s="482" t="n">
        <v>5.03</v>
      </c>
      <c r="U611" s="74" t="s">
        <v>50</v>
      </c>
      <c r="V611" s="74" t="s">
        <v>51</v>
      </c>
      <c r="Y611" s="405" t="n">
        <f aca="false">F611-(AA611+AC611+AE611+AG611+AI611+AK611+AM611+AO611+AQ611+AS611+AU611+AW611+AY611+BA611+BC611+BE611+BG611+BI611+BK611+BM611+BO611+BQ611+BS611+BU611+BW611+BY611)</f>
        <v>0</v>
      </c>
      <c r="Z611" s="489" t="s">
        <v>1883</v>
      </c>
      <c r="AA611" s="81" t="n">
        <v>5.03</v>
      </c>
    </row>
    <row r="612" s="482" customFormat="true" ht="81" hidden="false" customHeight="true" outlineLevel="0" collapsed="false">
      <c r="A612" s="73" t="s">
        <v>1760</v>
      </c>
      <c r="B612" s="74" t="s">
        <v>1787</v>
      </c>
      <c r="C612" s="74" t="s">
        <v>1864</v>
      </c>
      <c r="D612" s="74" t="n">
        <v>2</v>
      </c>
      <c r="E612" s="74" t="n">
        <v>19.23</v>
      </c>
      <c r="F612" s="74" t="n">
        <v>3.8</v>
      </c>
      <c r="G612" s="74" t="s">
        <v>97</v>
      </c>
      <c r="H612" s="74" t="s">
        <v>1763</v>
      </c>
      <c r="I612" s="74" t="s">
        <v>754</v>
      </c>
      <c r="J612" s="74" t="s">
        <v>550</v>
      </c>
      <c r="K612" s="75" t="s">
        <v>42</v>
      </c>
      <c r="L612" s="482" t="s">
        <v>231</v>
      </c>
      <c r="M612" s="74" t="s">
        <v>1779</v>
      </c>
      <c r="N612" s="74" t="s">
        <v>1780</v>
      </c>
      <c r="O612" s="74" t="s">
        <v>271</v>
      </c>
      <c r="P612" s="74" t="s">
        <v>1766</v>
      </c>
      <c r="Q612" s="482" t="s">
        <v>1767</v>
      </c>
      <c r="R612" s="287" t="n">
        <v>3.8</v>
      </c>
      <c r="U612" s="482" t="s">
        <v>50</v>
      </c>
      <c r="V612" s="74" t="s">
        <v>51</v>
      </c>
      <c r="W612" s="482" t="n">
        <v>84.890328</v>
      </c>
      <c r="X612" s="482" t="n">
        <v>55.631552</v>
      </c>
      <c r="Y612" s="405" t="n">
        <f aca="false">F612-(AA612+AC612+AE612+AG612+AI612+AK612+AM612+AO612+AQ612+AS612+AU612+AW612+AY612+BA612+BC612+BE612+BG612+BI612+BK612+BM612+BO612+BQ612+BS612+BU612+BW612+BY612)</f>
        <v>0</v>
      </c>
      <c r="Z612" s="489" t="s">
        <v>1884</v>
      </c>
      <c r="AA612" s="81" t="n">
        <v>3.8</v>
      </c>
    </row>
    <row r="613" s="484" customFormat="true" ht="81" hidden="false" customHeight="true" outlineLevel="0" collapsed="false">
      <c r="A613" s="63" t="s">
        <v>1760</v>
      </c>
      <c r="B613" s="64" t="s">
        <v>1787</v>
      </c>
      <c r="C613" s="64" t="s">
        <v>1809</v>
      </c>
      <c r="D613" s="64" t="n">
        <v>2</v>
      </c>
      <c r="E613" s="64" t="n">
        <v>40</v>
      </c>
      <c r="F613" s="64" t="n">
        <v>1.95</v>
      </c>
      <c r="G613" s="64" t="s">
        <v>97</v>
      </c>
      <c r="H613" s="64" t="s">
        <v>1763</v>
      </c>
      <c r="I613" s="64" t="s">
        <v>754</v>
      </c>
      <c r="J613" s="64" t="s">
        <v>550</v>
      </c>
      <c r="K613" s="65" t="s">
        <v>42</v>
      </c>
      <c r="L613" s="484" t="s">
        <v>231</v>
      </c>
      <c r="M613" s="64" t="s">
        <v>1779</v>
      </c>
      <c r="N613" s="64" t="s">
        <v>1780</v>
      </c>
      <c r="O613" s="64" t="s">
        <v>271</v>
      </c>
      <c r="P613" s="64" t="s">
        <v>1766</v>
      </c>
      <c r="Q613" s="484" t="s">
        <v>1767</v>
      </c>
      <c r="R613" s="491" t="n">
        <v>1.95</v>
      </c>
      <c r="S613" s="484" t="s">
        <v>1885</v>
      </c>
      <c r="U613" s="484" t="s">
        <v>50</v>
      </c>
      <c r="V613" s="484" t="s">
        <v>51</v>
      </c>
      <c r="W613" s="484" t="n">
        <v>84.816466</v>
      </c>
      <c r="X613" s="484" t="n">
        <v>55.516577</v>
      </c>
      <c r="Y613" s="493" t="n">
        <f aca="false">F613-(AA613+AC613+AE613+AG613+AI613+AK613+AM613+AO613+AQ613+AS613+AU613+AW613+AY613+BA613+BC613+BE613+BG613+BI613+BK613+BM613+BO613+BQ613+BS613+BU613+BW613+BY613)</f>
        <v>0.0444</v>
      </c>
      <c r="Z613" s="495" t="s">
        <v>1886</v>
      </c>
      <c r="AA613" s="135" t="n">
        <v>1.879</v>
      </c>
      <c r="AB613" s="484" t="s">
        <v>1887</v>
      </c>
      <c r="AC613" s="484" t="n">
        <v>0.0266</v>
      </c>
    </row>
    <row r="614" s="482" customFormat="true" ht="81" hidden="false" customHeight="true" outlineLevel="0" collapsed="false">
      <c r="A614" s="73" t="s">
        <v>1760</v>
      </c>
      <c r="B614" s="74" t="s">
        <v>1787</v>
      </c>
      <c r="C614" s="74" t="s">
        <v>1864</v>
      </c>
      <c r="D614" s="74" t="n">
        <v>3</v>
      </c>
      <c r="E614" s="74" t="n">
        <v>3</v>
      </c>
      <c r="F614" s="74" t="n">
        <v>3.45</v>
      </c>
      <c r="G614" s="74" t="s">
        <v>97</v>
      </c>
      <c r="H614" s="74" t="s">
        <v>1763</v>
      </c>
      <c r="I614" s="74" t="s">
        <v>754</v>
      </c>
      <c r="J614" s="74" t="s">
        <v>550</v>
      </c>
      <c r="K614" s="75" t="s">
        <v>42</v>
      </c>
      <c r="L614" s="482" t="s">
        <v>231</v>
      </c>
      <c r="M614" s="74" t="s">
        <v>1779</v>
      </c>
      <c r="N614" s="74" t="s">
        <v>1780</v>
      </c>
      <c r="O614" s="74" t="s">
        <v>271</v>
      </c>
      <c r="P614" s="74" t="s">
        <v>1766</v>
      </c>
      <c r="Q614" s="482" t="s">
        <v>1767</v>
      </c>
      <c r="R614" s="287" t="n">
        <v>3.45</v>
      </c>
      <c r="U614" s="482" t="s">
        <v>50</v>
      </c>
      <c r="V614" s="482" t="s">
        <v>51</v>
      </c>
      <c r="W614" s="482" t="n">
        <v>84.883474</v>
      </c>
      <c r="X614" s="482" t="n">
        <v>55.626399</v>
      </c>
      <c r="Y614" s="405" t="n">
        <f aca="false">F614-(AA614+AC614+AE614+AG614+AI614+AK614+AM614+AO614+AQ614+AS614+AU614+AW614+AY614+BA614+BC614+BE614+BG614+BI614+BK614+BM614+BO614+BQ614+BS614+BU614+BW614+BY614)</f>
        <v>0</v>
      </c>
      <c r="Z614" s="490" t="s">
        <v>1888</v>
      </c>
      <c r="AA614" s="81" t="n">
        <v>3.45</v>
      </c>
    </row>
    <row r="615" s="482" customFormat="true" ht="81" hidden="false" customHeight="true" outlineLevel="0" collapsed="false">
      <c r="A615" s="73" t="s">
        <v>1760</v>
      </c>
      <c r="B615" s="74" t="s">
        <v>1787</v>
      </c>
      <c r="C615" s="74" t="s">
        <v>1809</v>
      </c>
      <c r="D615" s="74" t="n">
        <v>14</v>
      </c>
      <c r="E615" s="74" t="n">
        <v>31.32</v>
      </c>
      <c r="F615" s="74" t="n">
        <v>10</v>
      </c>
      <c r="G615" s="74" t="s">
        <v>97</v>
      </c>
      <c r="H615" s="74" t="s">
        <v>1763</v>
      </c>
      <c r="I615" s="74" t="s">
        <v>754</v>
      </c>
      <c r="J615" s="74" t="s">
        <v>550</v>
      </c>
      <c r="K615" s="75" t="s">
        <v>42</v>
      </c>
      <c r="L615" s="482" t="s">
        <v>231</v>
      </c>
      <c r="M615" s="74" t="s">
        <v>1779</v>
      </c>
      <c r="N615" s="74" t="s">
        <v>1780</v>
      </c>
      <c r="O615" s="74" t="s">
        <v>271</v>
      </c>
      <c r="P615" s="74" t="s">
        <v>1766</v>
      </c>
      <c r="Q615" s="482" t="s">
        <v>1767</v>
      </c>
      <c r="R615" s="287" t="n">
        <v>10</v>
      </c>
      <c r="U615" s="482" t="s">
        <v>50</v>
      </c>
      <c r="V615" s="482" t="s">
        <v>51</v>
      </c>
      <c r="W615" s="482" t="n">
        <v>85.068072</v>
      </c>
      <c r="X615" s="482" t="n">
        <v>55.455711</v>
      </c>
      <c r="Y615" s="405" t="n">
        <f aca="false">F615-(AA615+AC615+AE615+AG615+AI615+AK615+AM615+AO615+AQ615+AS615+AU615+AW615+AY615+BA615+BC615+BE615+BG615+BI615+BK615+BM615+BO615+BQ615+BS615+BU615+BW615+BY615)</f>
        <v>0</v>
      </c>
      <c r="Z615" s="490" t="s">
        <v>1881</v>
      </c>
      <c r="AA615" s="81" t="n">
        <v>10</v>
      </c>
    </row>
    <row r="616" customFormat="false" ht="81" hidden="false" customHeight="true" outlineLevel="0" collapsed="false">
      <c r="A616" s="114" t="s">
        <v>1760</v>
      </c>
      <c r="B616" s="116" t="s">
        <v>1817</v>
      </c>
      <c r="C616" s="116" t="s">
        <v>1818</v>
      </c>
      <c r="D616" s="116" t="n">
        <v>17</v>
      </c>
      <c r="E616" s="116" t="n">
        <v>17</v>
      </c>
      <c r="F616" s="116" t="n">
        <v>4</v>
      </c>
      <c r="G616" s="116" t="s">
        <v>97</v>
      </c>
      <c r="H616" s="116" t="s">
        <v>1763</v>
      </c>
      <c r="I616" s="116" t="s">
        <v>754</v>
      </c>
      <c r="J616" s="116" t="s">
        <v>550</v>
      </c>
      <c r="K616" s="83" t="s">
        <v>42</v>
      </c>
      <c r="L616" s="186" t="s">
        <v>231</v>
      </c>
      <c r="M616" s="116" t="s">
        <v>1779</v>
      </c>
      <c r="N616" s="116" t="s">
        <v>1780</v>
      </c>
      <c r="O616" s="116" t="s">
        <v>271</v>
      </c>
      <c r="P616" s="116" t="s">
        <v>1766</v>
      </c>
      <c r="Q616" s="186" t="s">
        <v>1767</v>
      </c>
      <c r="R616" s="186" t="n">
        <v>4</v>
      </c>
      <c r="S616" s="186"/>
      <c r="T616" s="186"/>
      <c r="U616" s="186" t="s">
        <v>50</v>
      </c>
      <c r="V616" s="54" t="s">
        <v>51</v>
      </c>
      <c r="W616" s="54" t="n">
        <v>84.99357</v>
      </c>
      <c r="X616" s="54" t="n">
        <v>55.263142</v>
      </c>
      <c r="Y616" s="496" t="n">
        <f aca="false">F616-(AA616+AC616+AE616+AG616+AI616+AK616+AM616+AO616+AQ616+AS616+AU616+AW616+AY616+BA616+BC616+BE616+BG616+BI616+BK616+BM616+BO616+BQ616+BS616+BU616+BW616+BY616)</f>
        <v>4</v>
      </c>
      <c r="Z616" s="54"/>
      <c r="AA616" s="119"/>
      <c r="AB616" s="54" t="s">
        <v>1889</v>
      </c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</row>
    <row r="617" customFormat="false" ht="81" hidden="false" customHeight="true" outlineLevel="0" collapsed="false">
      <c r="A617" s="114" t="s">
        <v>1760</v>
      </c>
      <c r="B617" s="116" t="s">
        <v>1817</v>
      </c>
      <c r="C617" s="116" t="s">
        <v>1818</v>
      </c>
      <c r="D617" s="116" t="n">
        <v>10</v>
      </c>
      <c r="E617" s="116" t="n">
        <v>60</v>
      </c>
      <c r="F617" s="116" t="n">
        <v>3.2</v>
      </c>
      <c r="G617" s="116" t="s">
        <v>97</v>
      </c>
      <c r="H617" s="116" t="s">
        <v>1763</v>
      </c>
      <c r="I617" s="116" t="s">
        <v>754</v>
      </c>
      <c r="J617" s="116" t="s">
        <v>550</v>
      </c>
      <c r="K617" s="83" t="s">
        <v>42</v>
      </c>
      <c r="L617" s="186" t="s">
        <v>231</v>
      </c>
      <c r="M617" s="116" t="s">
        <v>1779</v>
      </c>
      <c r="N617" s="116" t="s">
        <v>1765</v>
      </c>
      <c r="O617" s="116" t="s">
        <v>271</v>
      </c>
      <c r="P617" s="116" t="s">
        <v>1766</v>
      </c>
      <c r="Q617" s="186" t="s">
        <v>1767</v>
      </c>
      <c r="R617" s="54" t="n">
        <v>3.2</v>
      </c>
      <c r="S617" s="54"/>
      <c r="T617" s="54"/>
      <c r="U617" s="186" t="s">
        <v>50</v>
      </c>
      <c r="V617" s="54" t="s">
        <v>51</v>
      </c>
      <c r="W617" s="54" t="n">
        <v>84.975893</v>
      </c>
      <c r="X617" s="54" t="n">
        <v>55.329054</v>
      </c>
      <c r="Y617" s="496" t="n">
        <f aca="false">F617-(AA617+AC617+AE617+AG617+AI617+AK617+AM617+AO617+AQ617+AS617+AU617+AW617+AY617+BA617+BC617+BE617+BG617+BI617+BK617+BM617+BO617+BQ617+BS617+BU617+BW617+BY617)</f>
        <v>3.2</v>
      </c>
      <c r="Z617" s="54"/>
      <c r="AA617" s="497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</row>
    <row r="618" customFormat="false" ht="81" hidden="false" customHeight="true" outlineLevel="0" collapsed="false">
      <c r="A618" s="114" t="s">
        <v>1760</v>
      </c>
      <c r="B618" s="116" t="s">
        <v>1817</v>
      </c>
      <c r="C618" s="116" t="s">
        <v>1818</v>
      </c>
      <c r="D618" s="116" t="n">
        <v>60</v>
      </c>
      <c r="E618" s="116" t="n">
        <v>67</v>
      </c>
      <c r="F618" s="116" t="n">
        <v>3.8</v>
      </c>
      <c r="G618" s="116" t="s">
        <v>97</v>
      </c>
      <c r="H618" s="116" t="s">
        <v>1763</v>
      </c>
      <c r="I618" s="116" t="s">
        <v>754</v>
      </c>
      <c r="J618" s="116" t="s">
        <v>550</v>
      </c>
      <c r="K618" s="83" t="s">
        <v>42</v>
      </c>
      <c r="L618" s="186" t="s">
        <v>231</v>
      </c>
      <c r="M618" s="116" t="s">
        <v>1779</v>
      </c>
      <c r="N618" s="116" t="s">
        <v>1821</v>
      </c>
      <c r="O618" s="116" t="s">
        <v>271</v>
      </c>
      <c r="P618" s="116" t="s">
        <v>1766</v>
      </c>
      <c r="Q618" s="186" t="s">
        <v>1767</v>
      </c>
      <c r="R618" s="54" t="n">
        <v>3.8</v>
      </c>
      <c r="S618" s="54"/>
      <c r="T618" s="54"/>
      <c r="U618" s="186" t="s">
        <v>50</v>
      </c>
      <c r="V618" s="54" t="s">
        <v>51</v>
      </c>
      <c r="W618" s="54" t="n">
        <v>85.270059</v>
      </c>
      <c r="X618" s="54" t="n">
        <v>55.271055</v>
      </c>
      <c r="Y618" s="496" t="n">
        <f aca="false">F618-(AA618+AC618+AE618+AG618+AI618+AK618+AM618+AO618+AQ618+AS618+AU618+AW618+AY618+BA618+BC618+BE618+BG618+BI618+BK618+BM618+BO618+BQ618+BS618+BU618+BW618+BY618)</f>
        <v>3.8</v>
      </c>
      <c r="Z618" s="54"/>
      <c r="AA618" s="497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</row>
    <row r="619" customFormat="false" ht="81" hidden="false" customHeight="true" outlineLevel="0" collapsed="false">
      <c r="A619" s="114" t="s">
        <v>1760</v>
      </c>
      <c r="B619" s="116" t="s">
        <v>1817</v>
      </c>
      <c r="C619" s="116" t="s">
        <v>1818</v>
      </c>
      <c r="D619" s="116" t="n">
        <v>16</v>
      </c>
      <c r="E619" s="116" t="n">
        <v>29</v>
      </c>
      <c r="F619" s="116" t="n">
        <v>4</v>
      </c>
      <c r="G619" s="116" t="s">
        <v>97</v>
      </c>
      <c r="H619" s="116" t="s">
        <v>1763</v>
      </c>
      <c r="I619" s="116" t="s">
        <v>754</v>
      </c>
      <c r="J619" s="116" t="s">
        <v>550</v>
      </c>
      <c r="K619" s="83" t="s">
        <v>42</v>
      </c>
      <c r="L619" s="186" t="s">
        <v>231</v>
      </c>
      <c r="M619" s="116" t="s">
        <v>1779</v>
      </c>
      <c r="N619" s="116" t="s">
        <v>1821</v>
      </c>
      <c r="O619" s="116" t="s">
        <v>271</v>
      </c>
      <c r="P619" s="116" t="s">
        <v>1766</v>
      </c>
      <c r="Q619" s="186" t="s">
        <v>1767</v>
      </c>
      <c r="R619" s="54" t="n">
        <v>4</v>
      </c>
      <c r="S619" s="54"/>
      <c r="T619" s="54"/>
      <c r="U619" s="186" t="s">
        <v>50</v>
      </c>
      <c r="V619" s="54" t="s">
        <v>51</v>
      </c>
      <c r="W619" s="54" t="n">
        <v>84.929363</v>
      </c>
      <c r="X619" s="54" t="n">
        <v>55.241943</v>
      </c>
      <c r="Y619" s="496" t="n">
        <f aca="false">F619-(AA619+AC619+AE619+AG619+AI619+AK619+AM619+AO619+AQ619+AS619+AU619+AW619+AY619+BA619+BC619+BE619+BG619+BI619+BK619+BM619+BO619+BQ619+BS619+BU619+BW619+BY619)</f>
        <v>4</v>
      </c>
      <c r="Z619" s="54"/>
      <c r="AA619" s="497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</row>
    <row r="620" customFormat="false" ht="81" hidden="false" customHeight="true" outlineLevel="0" collapsed="false">
      <c r="A620" s="114" t="s">
        <v>1760</v>
      </c>
      <c r="B620" s="116" t="s">
        <v>1817</v>
      </c>
      <c r="C620" s="116" t="s">
        <v>1785</v>
      </c>
      <c r="D620" s="116" t="n">
        <v>13</v>
      </c>
      <c r="E620" s="116" t="n">
        <v>21</v>
      </c>
      <c r="F620" s="116" t="n">
        <v>1</v>
      </c>
      <c r="G620" s="116" t="s">
        <v>97</v>
      </c>
      <c r="H620" s="116" t="s">
        <v>1763</v>
      </c>
      <c r="I620" s="116" t="s">
        <v>754</v>
      </c>
      <c r="J620" s="116" t="s">
        <v>550</v>
      </c>
      <c r="K620" s="83" t="s">
        <v>42</v>
      </c>
      <c r="L620" s="186" t="s">
        <v>231</v>
      </c>
      <c r="M620" s="116" t="s">
        <v>1779</v>
      </c>
      <c r="N620" s="116" t="s">
        <v>1890</v>
      </c>
      <c r="O620" s="116" t="s">
        <v>271</v>
      </c>
      <c r="P620" s="116" t="s">
        <v>1766</v>
      </c>
      <c r="Q620" s="186" t="s">
        <v>1767</v>
      </c>
      <c r="R620" s="54" t="n">
        <v>1</v>
      </c>
      <c r="S620" s="54"/>
      <c r="T620" s="54"/>
      <c r="U620" s="186" t="s">
        <v>50</v>
      </c>
      <c r="V620" s="54" t="s">
        <v>51</v>
      </c>
      <c r="W620" s="54" t="n">
        <v>85.313069</v>
      </c>
      <c r="X620" s="54" t="n">
        <v>55.391043</v>
      </c>
      <c r="Y620" s="496" t="n">
        <f aca="false">F620-(AA620+AC620+AE620+AG620+AI620+AK620+AM620+AO620+AQ620+AS620+AU620+AW620+AY620+BA620+BC620+BE620+BG620+BI620+BK620+BM620+BO620+BQ620+BS620+BU620+BW620+BY620)</f>
        <v>1</v>
      </c>
      <c r="Z620" s="54"/>
      <c r="AA620" s="497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</row>
    <row r="621" s="80" customFormat="true" ht="78.75" hidden="false" customHeight="true" outlineLevel="0" collapsed="false">
      <c r="A621" s="73" t="s">
        <v>1891</v>
      </c>
      <c r="B621" s="74" t="s">
        <v>1892</v>
      </c>
      <c r="C621" s="74" t="s">
        <v>51</v>
      </c>
      <c r="D621" s="74" t="n">
        <v>75</v>
      </c>
      <c r="E621" s="74" t="s">
        <v>1893</v>
      </c>
      <c r="F621" s="74" t="n">
        <v>39</v>
      </c>
      <c r="G621" s="74" t="s">
        <v>223</v>
      </c>
      <c r="H621" s="74" t="s">
        <v>374</v>
      </c>
      <c r="I621" s="74" t="s">
        <v>40</v>
      </c>
      <c r="J621" s="74" t="s">
        <v>75</v>
      </c>
      <c r="K621" s="75" t="s">
        <v>1894</v>
      </c>
      <c r="L621" s="74" t="s">
        <v>43</v>
      </c>
      <c r="M621" s="74" t="s">
        <v>1562</v>
      </c>
      <c r="N621" s="74" t="s">
        <v>1895</v>
      </c>
      <c r="O621" s="74" t="s">
        <v>271</v>
      </c>
      <c r="P621" s="74" t="s">
        <v>77</v>
      </c>
      <c r="Q621" s="74" t="s">
        <v>272</v>
      </c>
      <c r="R621" s="74" t="n">
        <v>39</v>
      </c>
      <c r="S621" s="74" t="s">
        <v>1593</v>
      </c>
      <c r="T621" s="74" t="n">
        <v>39</v>
      </c>
      <c r="U621" s="74" t="s">
        <v>1896</v>
      </c>
      <c r="V621" s="74" t="s">
        <v>51</v>
      </c>
      <c r="W621" s="74" t="s">
        <v>1897</v>
      </c>
      <c r="X621" s="74" t="s">
        <v>1898</v>
      </c>
      <c r="Y621" s="78" t="n">
        <f aca="false">F621-(AA621+AC621+AE621+AG621+AI621+AK621+AM621+AO621+AQ621+AS621+AU621+AW621+AY621+BA621+BC621+BE621+BG621+BI621+BK621+BM621+BO621+BQ621+BS621+BU621+BW621+BY621)</f>
        <v>0</v>
      </c>
      <c r="Z621" s="79" t="s">
        <v>1899</v>
      </c>
      <c r="AA621" s="79" t="n">
        <v>39</v>
      </c>
      <c r="AB621" s="79"/>
      <c r="AC621" s="79"/>
      <c r="AD621" s="79"/>
      <c r="AE621" s="79"/>
      <c r="AF621" s="79"/>
      <c r="AG621" s="79"/>
    </row>
    <row r="622" s="80" customFormat="true" ht="78.75" hidden="false" customHeight="true" outlineLevel="0" collapsed="false">
      <c r="A622" s="73" t="s">
        <v>1891</v>
      </c>
      <c r="B622" s="74" t="s">
        <v>1892</v>
      </c>
      <c r="C622" s="74" t="s">
        <v>51</v>
      </c>
      <c r="D622" s="74" t="n">
        <v>75</v>
      </c>
      <c r="E622" s="74" t="s">
        <v>1900</v>
      </c>
      <c r="F622" s="74" t="n">
        <v>11.1902</v>
      </c>
      <c r="G622" s="74" t="s">
        <v>223</v>
      </c>
      <c r="H622" s="74" t="s">
        <v>374</v>
      </c>
      <c r="I622" s="74" t="s">
        <v>40</v>
      </c>
      <c r="J622" s="74" t="s">
        <v>75</v>
      </c>
      <c r="K622" s="75" t="s">
        <v>1894</v>
      </c>
      <c r="L622" s="74" t="s">
        <v>43</v>
      </c>
      <c r="M622" s="74" t="s">
        <v>1562</v>
      </c>
      <c r="N622" s="74" t="s">
        <v>1901</v>
      </c>
      <c r="O622" s="74" t="s">
        <v>271</v>
      </c>
      <c r="P622" s="74" t="s">
        <v>77</v>
      </c>
      <c r="Q622" s="74" t="s">
        <v>272</v>
      </c>
      <c r="R622" s="74" t="n">
        <v>11.1902</v>
      </c>
      <c r="S622" s="74" t="s">
        <v>1593</v>
      </c>
      <c r="T622" s="74" t="n">
        <v>11.1902</v>
      </c>
      <c r="U622" s="74" t="s">
        <v>50</v>
      </c>
      <c r="V622" s="74" t="s">
        <v>51</v>
      </c>
      <c r="W622" s="74" t="s">
        <v>1902</v>
      </c>
      <c r="X622" s="74" t="s">
        <v>1903</v>
      </c>
      <c r="Y622" s="78" t="n">
        <f aca="false">F622-(AA622+AC622+AE622+AG622+AI622+AK622+AM622+AO622+AQ622+AS622+AU622+AW622+AY622+BA622+BC622+BE622+BG622+BI622+BK622+BM622+BO622+BQ622+BS622+BU622+BW622+BY622)</f>
        <v>0</v>
      </c>
      <c r="Z622" s="79" t="s">
        <v>1904</v>
      </c>
      <c r="AA622" s="79" t="n">
        <v>11.1902</v>
      </c>
      <c r="AB622" s="79"/>
      <c r="AC622" s="79"/>
      <c r="AD622" s="79"/>
      <c r="AE622" s="79"/>
      <c r="AF622" s="79"/>
      <c r="AG622" s="79"/>
    </row>
    <row r="623" s="80" customFormat="true" ht="81" hidden="false" customHeight="true" outlineLevel="0" collapsed="false">
      <c r="A623" s="73" t="s">
        <v>1891</v>
      </c>
      <c r="B623" s="74" t="s">
        <v>1905</v>
      </c>
      <c r="C623" s="74" t="s">
        <v>51</v>
      </c>
      <c r="D623" s="74" t="n">
        <v>34</v>
      </c>
      <c r="E623" s="74" t="n">
        <v>29</v>
      </c>
      <c r="F623" s="132" t="n">
        <v>28</v>
      </c>
      <c r="G623" s="74" t="s">
        <v>97</v>
      </c>
      <c r="H623" s="74" t="s">
        <v>39</v>
      </c>
      <c r="I623" s="74" t="s">
        <v>49</v>
      </c>
      <c r="J623" s="74" t="s">
        <v>49</v>
      </c>
      <c r="K623" s="75" t="s">
        <v>1894</v>
      </c>
      <c r="L623" s="74" t="s">
        <v>43</v>
      </c>
      <c r="M623" s="74" t="s">
        <v>1906</v>
      </c>
      <c r="N623" s="74" t="s">
        <v>49</v>
      </c>
      <c r="O623" s="74" t="s">
        <v>1272</v>
      </c>
      <c r="P623" s="74" t="s">
        <v>77</v>
      </c>
      <c r="Q623" s="74" t="s">
        <v>272</v>
      </c>
      <c r="R623" s="132" t="n">
        <v>28</v>
      </c>
      <c r="S623" s="74" t="s">
        <v>1593</v>
      </c>
      <c r="T623" s="132" t="n">
        <v>28</v>
      </c>
      <c r="U623" s="74" t="s">
        <v>50</v>
      </c>
      <c r="V623" s="74" t="s">
        <v>51</v>
      </c>
      <c r="W623" s="76" t="s">
        <v>1907</v>
      </c>
      <c r="X623" s="74" t="s">
        <v>1908</v>
      </c>
      <c r="Y623" s="78" t="n">
        <f aca="false">F623-(AA623+AC623+AE623+AG623+AI623+AK623+AM623+AO623+AQ623+AS623+AU623+AW623+AY623+BA623+BC623+BE623+BG623+BI623+BK623+BM623+BO623+BQ623+BS623+BU623+BW623+BY623)</f>
        <v>0</v>
      </c>
      <c r="Z623" s="77" t="s">
        <v>1909</v>
      </c>
      <c r="AA623" s="74" t="n">
        <v>28</v>
      </c>
      <c r="AB623" s="74"/>
      <c r="AC623" s="74"/>
      <c r="AD623" s="122"/>
      <c r="AE623" s="79"/>
      <c r="AF623" s="79"/>
      <c r="AG623" s="79"/>
      <c r="AH623" s="79"/>
      <c r="AI623" s="79"/>
      <c r="AJ623" s="79"/>
      <c r="AK623" s="79"/>
      <c r="AL623" s="79"/>
      <c r="AM623" s="79"/>
      <c r="AN623" s="79"/>
      <c r="AO623" s="79"/>
      <c r="AP623" s="79"/>
      <c r="AQ623" s="79"/>
      <c r="AR623" s="79"/>
      <c r="AS623" s="79"/>
      <c r="AT623" s="79"/>
      <c r="AU623" s="79"/>
      <c r="AV623" s="79"/>
      <c r="AW623" s="79"/>
      <c r="AX623" s="79"/>
      <c r="AY623" s="79"/>
      <c r="AZ623" s="79"/>
      <c r="BA623" s="79"/>
      <c r="BB623" s="79"/>
      <c r="BC623" s="79"/>
      <c r="BD623" s="79"/>
      <c r="BE623" s="79"/>
      <c r="BF623" s="79"/>
      <c r="BG623" s="79"/>
      <c r="BH623" s="79"/>
      <c r="BI623" s="79"/>
      <c r="BJ623" s="79"/>
      <c r="BK623" s="79"/>
      <c r="BL623" s="79"/>
      <c r="BM623" s="79"/>
      <c r="BN623" s="79"/>
      <c r="BO623" s="79"/>
      <c r="BP623" s="79"/>
      <c r="BQ623" s="79"/>
      <c r="BR623" s="79"/>
      <c r="BS623" s="79"/>
      <c r="BT623" s="79"/>
      <c r="BU623" s="79"/>
      <c r="BV623" s="79"/>
      <c r="BW623" s="79"/>
      <c r="BX623" s="79"/>
      <c r="BY623" s="79"/>
    </row>
    <row r="624" s="80" customFormat="true" ht="81" hidden="false" customHeight="true" outlineLevel="0" collapsed="false">
      <c r="A624" s="73" t="s">
        <v>1891</v>
      </c>
      <c r="B624" s="74" t="s">
        <v>1905</v>
      </c>
      <c r="C624" s="74" t="s">
        <v>51</v>
      </c>
      <c r="D624" s="74" t="n">
        <v>34</v>
      </c>
      <c r="E624" s="74" t="n">
        <v>43.47</v>
      </c>
      <c r="F624" s="132" t="n">
        <v>32</v>
      </c>
      <c r="G624" s="74" t="s">
        <v>223</v>
      </c>
      <c r="H624" s="74" t="s">
        <v>39</v>
      </c>
      <c r="I624" s="74" t="s">
        <v>49</v>
      </c>
      <c r="J624" s="74" t="s">
        <v>49</v>
      </c>
      <c r="K624" s="75" t="s">
        <v>1894</v>
      </c>
      <c r="L624" s="74" t="s">
        <v>43</v>
      </c>
      <c r="M624" s="74" t="s">
        <v>1906</v>
      </c>
      <c r="N624" s="74" t="s">
        <v>49</v>
      </c>
      <c r="O624" s="74" t="s">
        <v>1272</v>
      </c>
      <c r="P624" s="74" t="s">
        <v>77</v>
      </c>
      <c r="Q624" s="74" t="s">
        <v>272</v>
      </c>
      <c r="R624" s="132" t="n">
        <v>32</v>
      </c>
      <c r="S624" s="74" t="s">
        <v>1593</v>
      </c>
      <c r="T624" s="132" t="n">
        <v>32</v>
      </c>
      <c r="U624" s="74" t="s">
        <v>50</v>
      </c>
      <c r="V624" s="74" t="s">
        <v>51</v>
      </c>
      <c r="W624" s="76" t="s">
        <v>1910</v>
      </c>
      <c r="X624" s="74" t="s">
        <v>1911</v>
      </c>
      <c r="Y624" s="78" t="n">
        <f aca="false">F624-(AA624+AC624+AE624+AG624+AI624+AK624+AM624+AO624+AQ624+AS624+AU624+AW624+AY624+BA624+BC624+BE624+BG624+BI624+BK624+BM624+BO624+BQ624+BS624+BU624+BW624+BY624)</f>
        <v>0</v>
      </c>
      <c r="Z624" s="77" t="s">
        <v>1909</v>
      </c>
      <c r="AA624" s="74" t="n">
        <v>32</v>
      </c>
      <c r="AB624" s="122"/>
      <c r="AC624" s="122"/>
      <c r="AD624" s="122"/>
      <c r="AE624" s="79"/>
      <c r="AF624" s="79"/>
      <c r="AG624" s="79"/>
      <c r="AH624" s="79"/>
      <c r="AI624" s="79"/>
      <c r="AJ624" s="79"/>
      <c r="AK624" s="79"/>
      <c r="AL624" s="79"/>
      <c r="AM624" s="79"/>
      <c r="AN624" s="79"/>
      <c r="AO624" s="79"/>
      <c r="AP624" s="79"/>
      <c r="AQ624" s="79"/>
      <c r="AR624" s="79"/>
      <c r="AS624" s="79"/>
      <c r="AT624" s="79"/>
      <c r="AU624" s="79"/>
      <c r="AV624" s="79"/>
      <c r="AW624" s="79"/>
      <c r="AX624" s="79"/>
      <c r="AY624" s="79"/>
      <c r="AZ624" s="79"/>
      <c r="BA624" s="79"/>
      <c r="BB624" s="119"/>
      <c r="BC624" s="119"/>
      <c r="BD624" s="119"/>
      <c r="BE624" s="119"/>
      <c r="BF624" s="119"/>
      <c r="BG624" s="119"/>
      <c r="BH624" s="119"/>
      <c r="BI624" s="119"/>
      <c r="BJ624" s="119"/>
      <c r="BK624" s="119"/>
      <c r="BL624" s="119"/>
      <c r="BM624" s="119"/>
      <c r="BN624" s="119"/>
      <c r="BO624" s="119"/>
      <c r="BP624" s="119"/>
      <c r="BQ624" s="119"/>
      <c r="BR624" s="119"/>
      <c r="BS624" s="119"/>
      <c r="BT624" s="119"/>
      <c r="BU624" s="119"/>
      <c r="BV624" s="119"/>
      <c r="BW624" s="119"/>
      <c r="BX624" s="119"/>
      <c r="BY624" s="119"/>
      <c r="BZ624" s="120"/>
      <c r="CA624" s="120"/>
      <c r="CB624" s="120"/>
      <c r="CC624" s="120"/>
      <c r="CD624" s="120"/>
      <c r="CE624" s="120"/>
      <c r="CF624" s="120"/>
      <c r="CG624" s="120"/>
      <c r="CH624" s="120"/>
      <c r="CI624" s="120"/>
      <c r="CJ624" s="120"/>
      <c r="CK624" s="120"/>
      <c r="CL624" s="120"/>
      <c r="CM624" s="120"/>
      <c r="CN624" s="120"/>
      <c r="CO624" s="120"/>
      <c r="CP624" s="120"/>
      <c r="CQ624" s="120"/>
      <c r="CR624" s="120"/>
      <c r="CS624" s="120"/>
      <c r="CT624" s="120"/>
      <c r="CU624" s="120"/>
      <c r="CV624" s="120"/>
      <c r="CW624" s="120"/>
      <c r="CX624" s="120"/>
      <c r="CY624" s="120"/>
      <c r="CZ624" s="120"/>
      <c r="DA624" s="120"/>
      <c r="DB624" s="120"/>
      <c r="DC624" s="120"/>
      <c r="DD624" s="120"/>
      <c r="DE624" s="120"/>
      <c r="DF624" s="120"/>
    </row>
    <row r="625" s="80" customFormat="true" ht="81" hidden="false" customHeight="true" outlineLevel="0" collapsed="false">
      <c r="A625" s="73" t="s">
        <v>1891</v>
      </c>
      <c r="B625" s="74" t="s">
        <v>1892</v>
      </c>
      <c r="C625" s="74" t="s">
        <v>51</v>
      </c>
      <c r="D625" s="74" t="n">
        <v>78</v>
      </c>
      <c r="E625" s="74" t="n">
        <v>43</v>
      </c>
      <c r="F625" s="132" t="n">
        <v>22</v>
      </c>
      <c r="G625" s="74" t="s">
        <v>97</v>
      </c>
      <c r="H625" s="74" t="s">
        <v>39</v>
      </c>
      <c r="I625" s="74" t="s">
        <v>49</v>
      </c>
      <c r="J625" s="74" t="s">
        <v>49</v>
      </c>
      <c r="K625" s="75" t="s">
        <v>1894</v>
      </c>
      <c r="L625" s="74" t="s">
        <v>43</v>
      </c>
      <c r="M625" s="74" t="s">
        <v>1906</v>
      </c>
      <c r="N625" s="74" t="s">
        <v>49</v>
      </c>
      <c r="O625" s="74" t="s">
        <v>1272</v>
      </c>
      <c r="P625" s="74" t="s">
        <v>77</v>
      </c>
      <c r="Q625" s="74" t="s">
        <v>272</v>
      </c>
      <c r="R625" s="132" t="n">
        <v>22</v>
      </c>
      <c r="S625" s="74" t="s">
        <v>1593</v>
      </c>
      <c r="T625" s="132" t="n">
        <v>22</v>
      </c>
      <c r="U625" s="74" t="s">
        <v>50</v>
      </c>
      <c r="V625" s="74" t="s">
        <v>51</v>
      </c>
      <c r="W625" s="74" t="s">
        <v>1912</v>
      </c>
      <c r="X625" s="74" t="s">
        <v>1913</v>
      </c>
      <c r="Y625" s="78" t="n">
        <f aca="false">F625-(AA625+AC625+AE625+AG625+AI625+AK625+AM625+AO625+AQ625+AS625+AU625+AW625+AY625+BA625+BC625+BE625+BG625+BI625+BK625+BM625+BO625+BQ625+BS625+BU625+BW625+BY625)</f>
        <v>0</v>
      </c>
      <c r="Z625" s="77" t="s">
        <v>1909</v>
      </c>
      <c r="AA625" s="74" t="n">
        <v>22</v>
      </c>
      <c r="AB625" s="122"/>
      <c r="AC625" s="122"/>
      <c r="AD625" s="122"/>
      <c r="AE625" s="79"/>
      <c r="AF625" s="79"/>
      <c r="AG625" s="79"/>
      <c r="AH625" s="79"/>
      <c r="AI625" s="79"/>
      <c r="AJ625" s="79"/>
      <c r="AK625" s="79"/>
      <c r="AL625" s="79"/>
      <c r="AM625" s="79"/>
      <c r="AN625" s="79"/>
      <c r="AO625" s="79"/>
      <c r="AP625" s="79"/>
      <c r="AQ625" s="79"/>
      <c r="AR625" s="79"/>
      <c r="AS625" s="79"/>
      <c r="AT625" s="79"/>
      <c r="AU625" s="79"/>
      <c r="AV625" s="79"/>
      <c r="AW625" s="79"/>
      <c r="AX625" s="79"/>
      <c r="AY625" s="79"/>
      <c r="AZ625" s="79"/>
      <c r="BA625" s="79"/>
      <c r="BB625" s="119"/>
      <c r="BC625" s="119"/>
      <c r="BD625" s="119"/>
      <c r="BE625" s="119"/>
      <c r="BF625" s="119"/>
      <c r="BG625" s="119"/>
      <c r="BH625" s="119"/>
      <c r="BI625" s="119"/>
      <c r="BJ625" s="119"/>
      <c r="BK625" s="119"/>
      <c r="BL625" s="119"/>
      <c r="BM625" s="119"/>
      <c r="BN625" s="119"/>
      <c r="BO625" s="119"/>
      <c r="BP625" s="119"/>
      <c r="BQ625" s="119"/>
      <c r="BR625" s="119"/>
      <c r="BS625" s="119"/>
      <c r="BT625" s="119"/>
      <c r="BU625" s="119"/>
      <c r="BV625" s="119"/>
      <c r="BW625" s="119"/>
      <c r="BX625" s="119"/>
      <c r="BY625" s="119"/>
      <c r="BZ625" s="120"/>
      <c r="CA625" s="120"/>
      <c r="CB625" s="120"/>
      <c r="CC625" s="120"/>
      <c r="CD625" s="120"/>
      <c r="CE625" s="120"/>
      <c r="CF625" s="120"/>
      <c r="CG625" s="120"/>
      <c r="CH625" s="120"/>
      <c r="CI625" s="120"/>
      <c r="CJ625" s="120"/>
      <c r="CK625" s="120"/>
      <c r="CL625" s="120"/>
      <c r="CM625" s="120"/>
      <c r="CN625" s="120"/>
      <c r="CO625" s="120"/>
      <c r="CP625" s="120"/>
      <c r="CQ625" s="120"/>
      <c r="CR625" s="120"/>
      <c r="CS625" s="120"/>
      <c r="CT625" s="120"/>
      <c r="CU625" s="120"/>
      <c r="CV625" s="120"/>
      <c r="CW625" s="120"/>
      <c r="CX625" s="120"/>
      <c r="CY625" s="120"/>
      <c r="CZ625" s="120"/>
      <c r="DA625" s="120"/>
      <c r="DB625" s="120"/>
      <c r="DC625" s="120"/>
      <c r="DD625" s="120"/>
      <c r="DE625" s="120"/>
      <c r="DF625" s="120"/>
    </row>
    <row r="626" s="80" customFormat="true" ht="81" hidden="false" customHeight="true" outlineLevel="0" collapsed="false">
      <c r="A626" s="73" t="s">
        <v>1891</v>
      </c>
      <c r="B626" s="74" t="s">
        <v>1892</v>
      </c>
      <c r="C626" s="74" t="s">
        <v>51</v>
      </c>
      <c r="D626" s="74" t="n">
        <v>75</v>
      </c>
      <c r="E626" s="279" t="n">
        <v>57.6</v>
      </c>
      <c r="F626" s="132" t="n">
        <v>7</v>
      </c>
      <c r="G626" s="74" t="s">
        <v>223</v>
      </c>
      <c r="H626" s="74" t="s">
        <v>39</v>
      </c>
      <c r="I626" s="74" t="s">
        <v>49</v>
      </c>
      <c r="J626" s="74" t="s">
        <v>49</v>
      </c>
      <c r="K626" s="75" t="s">
        <v>1914</v>
      </c>
      <c r="L626" s="74" t="s">
        <v>43</v>
      </c>
      <c r="M626" s="74" t="s">
        <v>1906</v>
      </c>
      <c r="N626" s="74" t="s">
        <v>49</v>
      </c>
      <c r="O626" s="74" t="s">
        <v>1272</v>
      </c>
      <c r="P626" s="74" t="s">
        <v>77</v>
      </c>
      <c r="Q626" s="74" t="s">
        <v>272</v>
      </c>
      <c r="R626" s="132" t="n">
        <v>7</v>
      </c>
      <c r="S626" s="74" t="s">
        <v>1593</v>
      </c>
      <c r="T626" s="132" t="n">
        <v>7</v>
      </c>
      <c r="U626" s="74" t="s">
        <v>50</v>
      </c>
      <c r="V626" s="74" t="s">
        <v>51</v>
      </c>
      <c r="W626" s="76" t="s">
        <v>1915</v>
      </c>
      <c r="X626" s="74" t="s">
        <v>1916</v>
      </c>
      <c r="Y626" s="78" t="n">
        <f aca="false">F626-(AA626+AC626+AE626+AG626+AI626+AK626+AM626+AO626+AQ626+AS626+AU626+AW626+AY626+BA626+BC626+BE626+BG626+BI626+BK626+BM626+BO626+BQ626+BS626+BU626+BW626+BY626)</f>
        <v>0</v>
      </c>
      <c r="Z626" s="77" t="s">
        <v>1909</v>
      </c>
      <c r="AA626" s="74" t="n">
        <v>7</v>
      </c>
      <c r="AB626" s="122"/>
      <c r="AC626" s="122"/>
      <c r="AD626" s="122"/>
      <c r="AE626" s="79"/>
      <c r="AF626" s="79"/>
      <c r="AG626" s="79"/>
      <c r="AH626" s="79"/>
      <c r="AI626" s="79"/>
      <c r="AJ626" s="79"/>
      <c r="AK626" s="79"/>
      <c r="AL626" s="79"/>
      <c r="AM626" s="79"/>
      <c r="AN626" s="79"/>
      <c r="AO626" s="79"/>
      <c r="AP626" s="79"/>
      <c r="AQ626" s="79"/>
      <c r="AR626" s="79"/>
      <c r="AS626" s="79"/>
      <c r="AT626" s="79"/>
      <c r="AU626" s="79"/>
      <c r="AV626" s="79"/>
      <c r="AW626" s="79"/>
      <c r="AX626" s="79"/>
      <c r="AY626" s="79"/>
      <c r="AZ626" s="79"/>
      <c r="BA626" s="79"/>
      <c r="BB626" s="119"/>
      <c r="BC626" s="119"/>
      <c r="BD626" s="119"/>
      <c r="BE626" s="119"/>
      <c r="BF626" s="119"/>
      <c r="BG626" s="119"/>
      <c r="BH626" s="119"/>
      <c r="BI626" s="119"/>
      <c r="BJ626" s="119"/>
      <c r="BK626" s="119"/>
      <c r="BL626" s="119"/>
      <c r="BM626" s="119"/>
      <c r="BN626" s="119"/>
      <c r="BO626" s="119"/>
      <c r="BP626" s="119"/>
      <c r="BQ626" s="119"/>
      <c r="BR626" s="119"/>
      <c r="BS626" s="119"/>
      <c r="BT626" s="119"/>
      <c r="BU626" s="119"/>
      <c r="BV626" s="119"/>
      <c r="BW626" s="119"/>
      <c r="BX626" s="119"/>
      <c r="BY626" s="119"/>
      <c r="BZ626" s="120"/>
      <c r="CA626" s="120"/>
      <c r="CB626" s="120"/>
      <c r="CC626" s="120"/>
      <c r="CD626" s="120"/>
      <c r="CE626" s="120"/>
      <c r="CF626" s="120"/>
      <c r="CG626" s="120"/>
      <c r="CH626" s="120"/>
      <c r="CI626" s="120"/>
      <c r="CJ626" s="120"/>
      <c r="CK626" s="120"/>
      <c r="CL626" s="120"/>
      <c r="CM626" s="120"/>
      <c r="CN626" s="120"/>
      <c r="CO626" s="120"/>
      <c r="CP626" s="120"/>
      <c r="CQ626" s="120"/>
      <c r="CR626" s="120"/>
      <c r="CS626" s="120"/>
      <c r="CT626" s="120"/>
      <c r="CU626" s="120"/>
      <c r="CV626" s="120"/>
      <c r="CW626" s="120"/>
      <c r="CX626" s="120"/>
      <c r="CY626" s="120"/>
      <c r="CZ626" s="120"/>
      <c r="DA626" s="120"/>
      <c r="DB626" s="120"/>
      <c r="DC626" s="120"/>
      <c r="DD626" s="120"/>
      <c r="DE626" s="120"/>
      <c r="DF626" s="120"/>
      <c r="DG626" s="120"/>
      <c r="DH626" s="120"/>
      <c r="DI626" s="120"/>
      <c r="DJ626" s="120"/>
      <c r="DK626" s="120"/>
      <c r="DL626" s="120"/>
      <c r="DM626" s="120"/>
      <c r="DN626" s="120"/>
      <c r="DO626" s="120"/>
      <c r="DP626" s="120"/>
      <c r="DQ626" s="120"/>
      <c r="DR626" s="120"/>
      <c r="DS626" s="120"/>
      <c r="DT626" s="120"/>
      <c r="DU626" s="120"/>
      <c r="DV626" s="120"/>
      <c r="DW626" s="120"/>
      <c r="DX626" s="120"/>
      <c r="DY626" s="120"/>
      <c r="DZ626" s="120"/>
      <c r="EA626" s="120"/>
      <c r="EB626" s="120"/>
      <c r="EC626" s="120"/>
      <c r="ED626" s="120"/>
      <c r="EE626" s="120"/>
      <c r="EF626" s="120"/>
      <c r="EG626" s="120"/>
      <c r="EH626" s="120"/>
      <c r="EI626" s="120"/>
      <c r="EJ626" s="120"/>
      <c r="EK626" s="120"/>
      <c r="EL626" s="120"/>
      <c r="EM626" s="120"/>
      <c r="EN626" s="120"/>
      <c r="EO626" s="120"/>
      <c r="EP626" s="120"/>
      <c r="EQ626" s="120"/>
      <c r="ER626" s="120"/>
      <c r="ES626" s="120"/>
      <c r="ET626" s="120"/>
      <c r="EU626" s="120"/>
      <c r="EV626" s="120"/>
      <c r="EW626" s="120"/>
      <c r="EX626" s="120"/>
      <c r="EY626" s="120"/>
      <c r="EZ626" s="120"/>
      <c r="FA626" s="120"/>
      <c r="FB626" s="120"/>
      <c r="FC626" s="120"/>
      <c r="FD626" s="120"/>
      <c r="FE626" s="120"/>
      <c r="FF626" s="120"/>
      <c r="FG626" s="120"/>
      <c r="FH626" s="120"/>
      <c r="FI626" s="120"/>
      <c r="FJ626" s="120"/>
      <c r="FK626" s="120"/>
      <c r="FL626" s="120"/>
      <c r="FM626" s="120"/>
      <c r="FN626" s="120"/>
      <c r="FO626" s="120"/>
      <c r="FP626" s="120"/>
      <c r="FQ626" s="120"/>
      <c r="FR626" s="120"/>
      <c r="FS626" s="120"/>
      <c r="FT626" s="120"/>
      <c r="FU626" s="120"/>
      <c r="FV626" s="120"/>
      <c r="FW626" s="120"/>
      <c r="FX626" s="120"/>
      <c r="FY626" s="120"/>
      <c r="FZ626" s="120"/>
      <c r="GA626" s="120"/>
      <c r="GB626" s="120"/>
      <c r="GC626" s="120"/>
      <c r="GD626" s="120"/>
      <c r="GE626" s="120"/>
      <c r="GF626" s="120"/>
      <c r="GG626" s="120"/>
      <c r="GH626" s="120"/>
      <c r="GI626" s="120"/>
      <c r="GJ626" s="120"/>
      <c r="GK626" s="120"/>
      <c r="GL626" s="120"/>
      <c r="GM626" s="120"/>
      <c r="GN626" s="120"/>
      <c r="GO626" s="120"/>
      <c r="GP626" s="120"/>
      <c r="GQ626" s="120"/>
      <c r="GR626" s="120"/>
      <c r="GS626" s="120"/>
      <c r="GT626" s="120"/>
      <c r="GU626" s="120"/>
      <c r="GV626" s="120"/>
      <c r="GW626" s="120"/>
      <c r="GX626" s="120"/>
      <c r="GY626" s="120"/>
      <c r="GZ626" s="120"/>
      <c r="HA626" s="120"/>
      <c r="HB626" s="120"/>
      <c r="HC626" s="120"/>
      <c r="HD626" s="120"/>
      <c r="HE626" s="120"/>
      <c r="HF626" s="120"/>
      <c r="HG626" s="120"/>
      <c r="HH626" s="120"/>
      <c r="HI626" s="120"/>
      <c r="HJ626" s="120"/>
      <c r="HK626" s="120"/>
      <c r="HL626" s="120"/>
      <c r="HM626" s="120"/>
      <c r="HN626" s="120"/>
      <c r="HO626" s="120"/>
      <c r="HP626" s="120"/>
      <c r="HQ626" s="120"/>
      <c r="HR626" s="120"/>
      <c r="HS626" s="120"/>
      <c r="HT626" s="120"/>
      <c r="HU626" s="120"/>
      <c r="HV626" s="120"/>
      <c r="HW626" s="120"/>
      <c r="HX626" s="120"/>
      <c r="HY626" s="120"/>
      <c r="HZ626" s="120"/>
      <c r="IA626" s="120"/>
      <c r="IB626" s="120"/>
      <c r="IC626" s="120"/>
      <c r="ID626" s="120"/>
      <c r="IE626" s="120"/>
      <c r="IF626" s="120"/>
      <c r="IG626" s="120"/>
      <c r="IH626" s="120"/>
      <c r="II626" s="120"/>
      <c r="IJ626" s="120"/>
      <c r="IK626" s="120"/>
      <c r="IL626" s="120"/>
      <c r="IM626" s="120"/>
      <c r="IN626" s="120"/>
      <c r="IO626" s="120"/>
      <c r="IP626" s="120"/>
      <c r="IQ626" s="120"/>
      <c r="IR626" s="120"/>
      <c r="IS626" s="120"/>
      <c r="IT626" s="120"/>
      <c r="IU626" s="120"/>
      <c r="IV626" s="120"/>
      <c r="IW626" s="120"/>
      <c r="IX626" s="120"/>
      <c r="IY626" s="120"/>
      <c r="IZ626" s="120"/>
      <c r="JA626" s="120"/>
      <c r="JB626" s="120"/>
      <c r="JC626" s="120"/>
      <c r="JD626" s="120"/>
      <c r="JE626" s="120"/>
      <c r="JF626" s="120"/>
      <c r="JG626" s="120"/>
      <c r="JH626" s="120"/>
      <c r="JI626" s="120"/>
      <c r="JJ626" s="120"/>
      <c r="JK626" s="120"/>
      <c r="JL626" s="120"/>
      <c r="JM626" s="120"/>
      <c r="JN626" s="120"/>
      <c r="JO626" s="120"/>
      <c r="JP626" s="120"/>
      <c r="JQ626" s="120"/>
      <c r="JR626" s="120"/>
      <c r="JS626" s="120"/>
      <c r="JT626" s="120"/>
      <c r="JU626" s="120"/>
      <c r="JV626" s="120"/>
      <c r="JW626" s="120"/>
      <c r="JX626" s="120"/>
      <c r="JY626" s="120"/>
      <c r="JZ626" s="120"/>
      <c r="KA626" s="120"/>
      <c r="KB626" s="120"/>
      <c r="KC626" s="120"/>
      <c r="KD626" s="120"/>
      <c r="KE626" s="120"/>
      <c r="KF626" s="120"/>
      <c r="KG626" s="120"/>
      <c r="KH626" s="120"/>
      <c r="KI626" s="120"/>
      <c r="KJ626" s="120"/>
      <c r="KK626" s="120"/>
      <c r="KL626" s="120"/>
      <c r="KM626" s="120"/>
      <c r="KN626" s="120"/>
      <c r="KO626" s="120"/>
      <c r="KP626" s="120"/>
      <c r="KQ626" s="120"/>
      <c r="KR626" s="120"/>
      <c r="KS626" s="120"/>
      <c r="KT626" s="120"/>
      <c r="KU626" s="120"/>
      <c r="KV626" s="120"/>
      <c r="KW626" s="120"/>
      <c r="KX626" s="120"/>
      <c r="KY626" s="120"/>
      <c r="KZ626" s="120"/>
      <c r="LA626" s="120"/>
      <c r="LB626" s="120"/>
      <c r="LC626" s="120"/>
      <c r="LD626" s="120"/>
      <c r="LE626" s="120"/>
      <c r="LF626" s="120"/>
      <c r="LG626" s="120"/>
      <c r="LH626" s="120"/>
      <c r="LI626" s="120"/>
      <c r="LJ626" s="120"/>
      <c r="LK626" s="120"/>
      <c r="LL626" s="120"/>
      <c r="LM626" s="120"/>
      <c r="LN626" s="120"/>
      <c r="LO626" s="120"/>
      <c r="LP626" s="120"/>
      <c r="LQ626" s="120"/>
      <c r="LR626" s="120"/>
      <c r="LS626" s="120"/>
      <c r="LT626" s="120"/>
      <c r="LU626" s="120"/>
      <c r="LV626" s="120"/>
      <c r="LW626" s="120"/>
      <c r="LX626" s="120"/>
      <c r="LY626" s="120"/>
      <c r="LZ626" s="120"/>
      <c r="MA626" s="120"/>
      <c r="MB626" s="120"/>
      <c r="MC626" s="120"/>
      <c r="MD626" s="120"/>
      <c r="ME626" s="120"/>
      <c r="MF626" s="120"/>
      <c r="MG626" s="120"/>
      <c r="MH626" s="120"/>
      <c r="MI626" s="120"/>
      <c r="MJ626" s="120"/>
      <c r="MK626" s="120"/>
      <c r="ML626" s="120"/>
      <c r="MM626" s="120"/>
      <c r="MN626" s="120"/>
      <c r="MO626" s="120"/>
      <c r="MP626" s="120"/>
      <c r="MQ626" s="120"/>
      <c r="MR626" s="120"/>
      <c r="MS626" s="120"/>
      <c r="MT626" s="120"/>
      <c r="MU626" s="120"/>
      <c r="MV626" s="120"/>
      <c r="MW626" s="120"/>
      <c r="MX626" s="120"/>
      <c r="MY626" s="120"/>
      <c r="MZ626" s="120"/>
      <c r="NA626" s="120"/>
      <c r="NB626" s="120"/>
      <c r="NC626" s="120"/>
      <c r="ND626" s="120"/>
      <c r="NE626" s="120"/>
      <c r="NF626" s="120"/>
      <c r="NG626" s="120"/>
      <c r="NH626" s="120"/>
      <c r="NI626" s="120"/>
      <c r="NJ626" s="120"/>
      <c r="NK626" s="120"/>
      <c r="NL626" s="120"/>
      <c r="NM626" s="120"/>
      <c r="NN626" s="120"/>
      <c r="NO626" s="120"/>
      <c r="NP626" s="120"/>
      <c r="NQ626" s="120"/>
      <c r="NR626" s="120"/>
      <c r="NS626" s="120"/>
      <c r="NT626" s="120"/>
      <c r="NU626" s="120"/>
      <c r="NV626" s="120"/>
      <c r="NW626" s="120"/>
      <c r="NX626" s="120"/>
      <c r="NY626" s="120"/>
      <c r="NZ626" s="120"/>
      <c r="OA626" s="120"/>
      <c r="OB626" s="120"/>
      <c r="OC626" s="120"/>
      <c r="OD626" s="120"/>
      <c r="OE626" s="120"/>
      <c r="OF626" s="120"/>
      <c r="OG626" s="120"/>
      <c r="OH626" s="120"/>
      <c r="OI626" s="120"/>
      <c r="OJ626" s="120"/>
      <c r="OK626" s="120"/>
      <c r="OL626" s="120"/>
      <c r="OM626" s="120"/>
      <c r="ON626" s="120"/>
      <c r="OO626" s="120"/>
      <c r="OP626" s="120"/>
      <c r="OQ626" s="120"/>
      <c r="OR626" s="120"/>
      <c r="OS626" s="120"/>
      <c r="OT626" s="120"/>
      <c r="OU626" s="120"/>
      <c r="OV626" s="120"/>
      <c r="OW626" s="120"/>
      <c r="OX626" s="120"/>
      <c r="OY626" s="120"/>
      <c r="OZ626" s="120"/>
      <c r="PA626" s="120"/>
      <c r="PB626" s="120"/>
      <c r="PC626" s="120"/>
      <c r="PD626" s="120"/>
      <c r="PE626" s="120"/>
      <c r="PF626" s="120"/>
      <c r="PG626" s="120"/>
      <c r="PH626" s="120"/>
      <c r="PI626" s="120"/>
      <c r="PJ626" s="120"/>
      <c r="PK626" s="120"/>
      <c r="PL626" s="120"/>
      <c r="PM626" s="120"/>
      <c r="PN626" s="120"/>
      <c r="PO626" s="120"/>
      <c r="PP626" s="120"/>
      <c r="PQ626" s="120"/>
      <c r="PR626" s="120"/>
      <c r="PS626" s="120"/>
      <c r="PT626" s="120"/>
      <c r="PU626" s="120"/>
      <c r="PV626" s="120"/>
      <c r="PW626" s="120"/>
      <c r="PX626" s="120"/>
      <c r="PY626" s="120"/>
      <c r="PZ626" s="120"/>
      <c r="QA626" s="120"/>
      <c r="QB626" s="120"/>
      <c r="QC626" s="120"/>
      <c r="QD626" s="120"/>
      <c r="QE626" s="120"/>
      <c r="QF626" s="120"/>
      <c r="QG626" s="120"/>
      <c r="QH626" s="120"/>
      <c r="QI626" s="120"/>
      <c r="QJ626" s="120"/>
      <c r="QK626" s="120"/>
      <c r="QL626" s="120"/>
      <c r="QM626" s="120"/>
      <c r="QN626" s="120"/>
      <c r="QO626" s="120"/>
      <c r="QP626" s="120"/>
      <c r="QQ626" s="120"/>
      <c r="QR626" s="120"/>
      <c r="QS626" s="120"/>
      <c r="QT626" s="120"/>
      <c r="QU626" s="120"/>
      <c r="QV626" s="120"/>
      <c r="QW626" s="120"/>
      <c r="QX626" s="120"/>
      <c r="QY626" s="120"/>
      <c r="QZ626" s="120"/>
      <c r="RA626" s="120"/>
      <c r="RB626" s="120"/>
      <c r="RC626" s="120"/>
      <c r="RD626" s="120"/>
      <c r="RE626" s="120"/>
      <c r="RF626" s="120"/>
      <c r="RG626" s="120"/>
      <c r="RH626" s="120"/>
      <c r="RI626" s="120"/>
      <c r="RJ626" s="120"/>
      <c r="RK626" s="120"/>
      <c r="RL626" s="120"/>
      <c r="RM626" s="120"/>
      <c r="RN626" s="120"/>
      <c r="RO626" s="120"/>
      <c r="RP626" s="120"/>
      <c r="RQ626" s="120"/>
      <c r="RR626" s="120"/>
      <c r="RS626" s="120"/>
      <c r="RT626" s="120"/>
      <c r="RU626" s="120"/>
      <c r="RV626" s="120"/>
      <c r="RW626" s="120"/>
      <c r="RX626" s="120"/>
      <c r="RY626" s="120"/>
      <c r="RZ626" s="120"/>
      <c r="SA626" s="120"/>
      <c r="SB626" s="120"/>
      <c r="SC626" s="120"/>
      <c r="SD626" s="120"/>
      <c r="SE626" s="120"/>
      <c r="SF626" s="120"/>
      <c r="SG626" s="120"/>
      <c r="SH626" s="120"/>
      <c r="SI626" s="120"/>
      <c r="SJ626" s="120"/>
      <c r="SK626" s="120"/>
      <c r="SL626" s="120"/>
      <c r="SM626" s="120"/>
      <c r="SN626" s="120"/>
      <c r="SO626" s="120"/>
      <c r="SP626" s="120"/>
      <c r="SQ626" s="120"/>
      <c r="SR626" s="120"/>
      <c r="SS626" s="120"/>
      <c r="ST626" s="120"/>
      <c r="SU626" s="120"/>
      <c r="SV626" s="120"/>
      <c r="SW626" s="120"/>
      <c r="SX626" s="120"/>
      <c r="SY626" s="120"/>
      <c r="SZ626" s="120"/>
      <c r="TA626" s="120"/>
      <c r="TB626" s="120"/>
      <c r="TC626" s="120"/>
      <c r="TD626" s="120"/>
      <c r="TE626" s="120"/>
      <c r="TF626" s="120"/>
      <c r="TG626" s="120"/>
      <c r="TH626" s="120"/>
      <c r="TI626" s="120"/>
      <c r="TJ626" s="120"/>
      <c r="TK626" s="120"/>
      <c r="TL626" s="120"/>
      <c r="TM626" s="120"/>
      <c r="TN626" s="120"/>
      <c r="TO626" s="120"/>
      <c r="TP626" s="120"/>
      <c r="TQ626" s="120"/>
      <c r="TR626" s="120"/>
      <c r="TS626" s="120"/>
      <c r="TT626" s="120"/>
      <c r="TU626" s="120"/>
      <c r="TV626" s="120"/>
      <c r="TW626" s="120"/>
      <c r="TX626" s="120"/>
      <c r="TY626" s="120"/>
      <c r="TZ626" s="120"/>
      <c r="UA626" s="120"/>
      <c r="UB626" s="120"/>
      <c r="UC626" s="120"/>
      <c r="UD626" s="120"/>
      <c r="UE626" s="120"/>
      <c r="UF626" s="120"/>
      <c r="UG626" s="120"/>
      <c r="UH626" s="120"/>
      <c r="UI626" s="120"/>
      <c r="UJ626" s="120"/>
      <c r="UK626" s="120"/>
      <c r="UL626" s="120"/>
      <c r="UM626" s="120"/>
      <c r="UN626" s="120"/>
      <c r="UO626" s="120"/>
      <c r="UP626" s="120"/>
      <c r="UQ626" s="120"/>
      <c r="UR626" s="120"/>
      <c r="US626" s="120"/>
      <c r="UT626" s="120"/>
      <c r="UU626" s="120"/>
      <c r="UV626" s="120"/>
      <c r="UW626" s="120"/>
      <c r="UX626" s="120"/>
      <c r="UY626" s="120"/>
      <c r="UZ626" s="120"/>
      <c r="VA626" s="120"/>
      <c r="VB626" s="120"/>
      <c r="VC626" s="120"/>
      <c r="VD626" s="120"/>
      <c r="VE626" s="120"/>
      <c r="VF626" s="120"/>
      <c r="VG626" s="120"/>
      <c r="VH626" s="120"/>
      <c r="VI626" s="120"/>
      <c r="VJ626" s="120"/>
      <c r="VK626" s="120"/>
      <c r="VL626" s="120"/>
      <c r="VM626" s="120"/>
      <c r="VN626" s="120"/>
      <c r="VO626" s="120"/>
      <c r="VP626" s="120"/>
      <c r="VQ626" s="120"/>
      <c r="VR626" s="120"/>
      <c r="VS626" s="120"/>
      <c r="VT626" s="120"/>
      <c r="VU626" s="120"/>
      <c r="VV626" s="120"/>
      <c r="VW626" s="120"/>
      <c r="VX626" s="120"/>
      <c r="VY626" s="120"/>
      <c r="VZ626" s="120"/>
      <c r="WA626" s="120"/>
      <c r="WB626" s="120"/>
      <c r="WC626" s="120"/>
      <c r="WD626" s="120"/>
      <c r="WE626" s="120"/>
      <c r="WF626" s="120"/>
      <c r="WG626" s="120"/>
      <c r="WH626" s="120"/>
      <c r="WI626" s="120"/>
      <c r="WJ626" s="120"/>
      <c r="WK626" s="120"/>
      <c r="WL626" s="120"/>
      <c r="WM626" s="120"/>
      <c r="WN626" s="120"/>
      <c r="WO626" s="120"/>
      <c r="WP626" s="120"/>
      <c r="WQ626" s="120"/>
      <c r="WR626" s="120"/>
      <c r="WS626" s="120"/>
      <c r="WT626" s="120"/>
      <c r="WU626" s="120"/>
      <c r="WV626" s="120"/>
      <c r="WW626" s="120"/>
      <c r="WX626" s="120"/>
      <c r="WY626" s="120"/>
      <c r="WZ626" s="120"/>
      <c r="XA626" s="120"/>
      <c r="XB626" s="120"/>
      <c r="XC626" s="120"/>
      <c r="XD626" s="120"/>
      <c r="XE626" s="120"/>
      <c r="XF626" s="120"/>
      <c r="XG626" s="120"/>
      <c r="XH626" s="120"/>
      <c r="XI626" s="120"/>
      <c r="XJ626" s="120"/>
      <c r="XK626" s="120"/>
      <c r="XL626" s="120"/>
      <c r="XM626" s="120"/>
      <c r="XN626" s="120"/>
      <c r="XO626" s="120"/>
      <c r="XP626" s="120"/>
      <c r="XQ626" s="120"/>
      <c r="XR626" s="120"/>
      <c r="XS626" s="120"/>
      <c r="XT626" s="120"/>
      <c r="XU626" s="120"/>
      <c r="XV626" s="120"/>
      <c r="XW626" s="120"/>
      <c r="XX626" s="120"/>
      <c r="XY626" s="120"/>
      <c r="XZ626" s="120"/>
      <c r="YA626" s="120"/>
      <c r="YB626" s="120"/>
      <c r="YC626" s="120"/>
      <c r="YD626" s="120"/>
      <c r="YE626" s="120"/>
      <c r="YF626" s="120"/>
      <c r="YG626" s="120"/>
      <c r="YH626" s="120"/>
      <c r="YI626" s="120"/>
      <c r="YJ626" s="120"/>
      <c r="YK626" s="120"/>
      <c r="YL626" s="120"/>
      <c r="YM626" s="120"/>
      <c r="YN626" s="120"/>
      <c r="YO626" s="120"/>
      <c r="YP626" s="120"/>
      <c r="YQ626" s="120"/>
      <c r="YR626" s="120"/>
      <c r="YS626" s="120"/>
      <c r="YT626" s="120"/>
      <c r="YU626" s="120"/>
      <c r="YV626" s="120"/>
      <c r="YW626" s="120"/>
      <c r="YX626" s="120"/>
      <c r="YY626" s="120"/>
      <c r="YZ626" s="120"/>
      <c r="ZA626" s="120"/>
      <c r="ZB626" s="120"/>
      <c r="ZC626" s="120"/>
      <c r="ZD626" s="120"/>
      <c r="ZE626" s="120"/>
      <c r="ZF626" s="120"/>
      <c r="ZG626" s="120"/>
      <c r="ZH626" s="120"/>
      <c r="ZI626" s="120"/>
      <c r="ZJ626" s="120"/>
      <c r="ZK626" s="120"/>
      <c r="ZL626" s="120"/>
      <c r="ZM626" s="120"/>
      <c r="ZN626" s="120"/>
      <c r="ZO626" s="120"/>
      <c r="ZP626" s="120"/>
      <c r="ZQ626" s="120"/>
      <c r="ZR626" s="120"/>
      <c r="ZS626" s="120"/>
      <c r="ZT626" s="120"/>
      <c r="ZU626" s="120"/>
      <c r="ZV626" s="120"/>
      <c r="ZW626" s="120"/>
      <c r="ZX626" s="120"/>
      <c r="ZY626" s="120"/>
      <c r="ZZ626" s="120"/>
      <c r="AAA626" s="120"/>
      <c r="AAB626" s="120"/>
      <c r="AAC626" s="120"/>
      <c r="AAD626" s="120"/>
      <c r="AAE626" s="120"/>
      <c r="AAF626" s="120"/>
      <c r="AAG626" s="120"/>
      <c r="AAH626" s="120"/>
      <c r="AAI626" s="120"/>
      <c r="AAJ626" s="120"/>
      <c r="AAK626" s="120"/>
      <c r="AAL626" s="120"/>
      <c r="AAM626" s="120"/>
      <c r="AAN626" s="120"/>
      <c r="AAO626" s="120"/>
      <c r="AAP626" s="120"/>
      <c r="AAQ626" s="120"/>
      <c r="AAR626" s="120"/>
      <c r="AAS626" s="120"/>
      <c r="AAT626" s="120"/>
      <c r="AAU626" s="120"/>
      <c r="AAV626" s="120"/>
      <c r="AAW626" s="120"/>
      <c r="AAX626" s="120"/>
      <c r="AAY626" s="120"/>
      <c r="AAZ626" s="120"/>
      <c r="ABA626" s="120"/>
      <c r="ABB626" s="120"/>
      <c r="ABC626" s="120"/>
      <c r="ABD626" s="120"/>
      <c r="ABE626" s="120"/>
      <c r="ABF626" s="120"/>
      <c r="ABG626" s="120"/>
      <c r="ABH626" s="120"/>
      <c r="ABI626" s="120"/>
      <c r="ABJ626" s="120"/>
      <c r="ABK626" s="120"/>
      <c r="ABL626" s="120"/>
      <c r="ABM626" s="120"/>
      <c r="ABN626" s="120"/>
      <c r="ABO626" s="120"/>
      <c r="ABP626" s="120"/>
      <c r="ABQ626" s="120"/>
      <c r="ABR626" s="120"/>
      <c r="ABS626" s="120"/>
      <c r="ABT626" s="120"/>
      <c r="ABU626" s="120"/>
      <c r="ABV626" s="120"/>
      <c r="ABW626" s="120"/>
      <c r="ABX626" s="120"/>
      <c r="ABY626" s="120"/>
      <c r="ABZ626" s="120"/>
      <c r="ACA626" s="120"/>
      <c r="ACB626" s="120"/>
      <c r="ACC626" s="120"/>
      <c r="ACD626" s="120"/>
      <c r="ACE626" s="120"/>
      <c r="ACF626" s="120"/>
      <c r="ACG626" s="120"/>
      <c r="ACH626" s="120"/>
      <c r="ACI626" s="120"/>
      <c r="ACJ626" s="120"/>
      <c r="ACK626" s="120"/>
      <c r="ACL626" s="120"/>
      <c r="ACM626" s="120"/>
      <c r="ACN626" s="120"/>
      <c r="ACO626" s="120"/>
      <c r="ACP626" s="120"/>
      <c r="ACQ626" s="120"/>
      <c r="ACR626" s="120"/>
      <c r="ACS626" s="120"/>
      <c r="ACT626" s="120"/>
      <c r="ACU626" s="120"/>
      <c r="ACV626" s="120"/>
      <c r="ACW626" s="120"/>
      <c r="ACX626" s="120"/>
      <c r="ACY626" s="120"/>
      <c r="ACZ626" s="120"/>
      <c r="ADA626" s="120"/>
      <c r="ADB626" s="120"/>
      <c r="ADC626" s="120"/>
      <c r="ADD626" s="120"/>
      <c r="ADE626" s="120"/>
      <c r="ADF626" s="120"/>
      <c r="ADG626" s="120"/>
      <c r="ADH626" s="120"/>
      <c r="ADI626" s="120"/>
      <c r="ADJ626" s="120"/>
      <c r="ADK626" s="120"/>
      <c r="ADL626" s="120"/>
      <c r="ADM626" s="120"/>
      <c r="ADN626" s="120"/>
      <c r="ADO626" s="120"/>
      <c r="ADP626" s="120"/>
      <c r="ADQ626" s="120"/>
      <c r="ADR626" s="120"/>
      <c r="ADS626" s="120"/>
      <c r="ADT626" s="120"/>
      <c r="ADU626" s="120"/>
      <c r="ADV626" s="120"/>
      <c r="ADW626" s="120"/>
      <c r="ADX626" s="120"/>
      <c r="ADY626" s="120"/>
      <c r="ADZ626" s="120"/>
      <c r="AEA626" s="120"/>
      <c r="AEB626" s="120"/>
      <c r="AEC626" s="120"/>
      <c r="AED626" s="120"/>
      <c r="AEE626" s="120"/>
      <c r="AEF626" s="120"/>
      <c r="AEG626" s="120"/>
      <c r="AEH626" s="120"/>
      <c r="AEI626" s="120"/>
      <c r="AEJ626" s="120"/>
      <c r="AEK626" s="120"/>
      <c r="AEL626" s="120"/>
      <c r="AEM626" s="120"/>
      <c r="AEN626" s="120"/>
      <c r="AEO626" s="120"/>
      <c r="AEP626" s="120"/>
      <c r="AEQ626" s="120"/>
      <c r="AER626" s="120"/>
      <c r="AES626" s="120"/>
      <c r="AET626" s="120"/>
      <c r="AEU626" s="120"/>
      <c r="AEV626" s="120"/>
      <c r="AEW626" s="120"/>
      <c r="AEX626" s="120"/>
      <c r="AEY626" s="120"/>
      <c r="AEZ626" s="120"/>
      <c r="AFA626" s="120"/>
      <c r="AFB626" s="120"/>
      <c r="AFC626" s="120"/>
      <c r="AFD626" s="120"/>
      <c r="AFE626" s="120"/>
      <c r="AFF626" s="120"/>
      <c r="AFG626" s="120"/>
      <c r="AFH626" s="120"/>
      <c r="AFI626" s="120"/>
      <c r="AFJ626" s="120"/>
      <c r="AFK626" s="120"/>
      <c r="AFL626" s="120"/>
      <c r="AFM626" s="120"/>
      <c r="AFN626" s="120"/>
      <c r="AFO626" s="120"/>
      <c r="AFP626" s="120"/>
      <c r="AFQ626" s="120"/>
      <c r="AFR626" s="120"/>
      <c r="AFS626" s="120"/>
      <c r="AFT626" s="120"/>
      <c r="AFU626" s="120"/>
      <c r="AFV626" s="120"/>
      <c r="AFW626" s="120"/>
      <c r="AFX626" s="120"/>
      <c r="AFY626" s="120"/>
      <c r="AFZ626" s="120"/>
      <c r="AGA626" s="120"/>
      <c r="AGB626" s="120"/>
      <c r="AGC626" s="120"/>
      <c r="AGD626" s="120"/>
      <c r="AGE626" s="120"/>
      <c r="AGF626" s="120"/>
      <c r="AGG626" s="120"/>
      <c r="AGH626" s="120"/>
      <c r="AGI626" s="120"/>
      <c r="AGJ626" s="120"/>
      <c r="AGK626" s="120"/>
      <c r="AGL626" s="120"/>
      <c r="AGM626" s="120"/>
      <c r="AGN626" s="120"/>
      <c r="AGO626" s="120"/>
      <c r="AGP626" s="120"/>
      <c r="AGQ626" s="120"/>
      <c r="AGR626" s="120"/>
      <c r="AGS626" s="120"/>
      <c r="AGT626" s="120"/>
      <c r="AGU626" s="120"/>
      <c r="AGV626" s="120"/>
      <c r="AGW626" s="120"/>
      <c r="AGX626" s="120"/>
      <c r="AGY626" s="120"/>
      <c r="AGZ626" s="120"/>
      <c r="AHA626" s="120"/>
      <c r="AHB626" s="120"/>
      <c r="AHC626" s="120"/>
      <c r="AHD626" s="120"/>
      <c r="AHE626" s="120"/>
      <c r="AHF626" s="120"/>
      <c r="AHG626" s="120"/>
      <c r="AHH626" s="120"/>
      <c r="AHI626" s="120"/>
      <c r="AHJ626" s="120"/>
      <c r="AHK626" s="120"/>
      <c r="AHL626" s="120"/>
      <c r="AHM626" s="120"/>
      <c r="AHN626" s="120"/>
      <c r="AHO626" s="120"/>
      <c r="AHP626" s="120"/>
      <c r="AHQ626" s="120"/>
      <c r="AHR626" s="120"/>
      <c r="AHS626" s="120"/>
      <c r="AHT626" s="120"/>
      <c r="AHU626" s="120"/>
      <c r="AHV626" s="120"/>
      <c r="AHW626" s="120"/>
      <c r="AHX626" s="120"/>
      <c r="AHY626" s="120"/>
      <c r="AHZ626" s="120"/>
      <c r="AIA626" s="120"/>
      <c r="AIB626" s="120"/>
      <c r="AIC626" s="120"/>
      <c r="AID626" s="120"/>
      <c r="AIE626" s="120"/>
      <c r="AIF626" s="120"/>
      <c r="AIG626" s="120"/>
      <c r="AIH626" s="120"/>
      <c r="AII626" s="120"/>
      <c r="AIJ626" s="120"/>
      <c r="AIK626" s="120"/>
      <c r="AIL626" s="120"/>
      <c r="AIM626" s="120"/>
      <c r="AIN626" s="120"/>
      <c r="AIO626" s="120"/>
      <c r="AIP626" s="120"/>
      <c r="AIQ626" s="120"/>
      <c r="AIR626" s="120"/>
      <c r="AIS626" s="120"/>
      <c r="AIT626" s="120"/>
      <c r="AIU626" s="120"/>
      <c r="AIV626" s="120"/>
      <c r="AIW626" s="120"/>
      <c r="AIX626" s="120"/>
      <c r="AIY626" s="120"/>
      <c r="AIZ626" s="120"/>
      <c r="AJA626" s="120"/>
      <c r="AJB626" s="120"/>
      <c r="AJC626" s="120"/>
      <c r="AJD626" s="120"/>
      <c r="AJE626" s="120"/>
      <c r="AJF626" s="120"/>
      <c r="AJG626" s="120"/>
      <c r="AJH626" s="120"/>
      <c r="AJI626" s="120"/>
      <c r="AJJ626" s="120"/>
      <c r="AJK626" s="120"/>
      <c r="AJL626" s="120"/>
      <c r="AJM626" s="120"/>
      <c r="AJN626" s="120"/>
      <c r="AJO626" s="120"/>
      <c r="AJP626" s="120"/>
      <c r="AJQ626" s="120"/>
      <c r="AJR626" s="120"/>
      <c r="AJS626" s="120"/>
      <c r="AJT626" s="120"/>
      <c r="AJU626" s="120"/>
      <c r="AJV626" s="120"/>
      <c r="AJW626" s="120"/>
      <c r="AJX626" s="120"/>
      <c r="AJY626" s="120"/>
      <c r="AJZ626" s="120"/>
      <c r="AKA626" s="120"/>
      <c r="AKB626" s="120"/>
      <c r="AKC626" s="120"/>
      <c r="AKD626" s="120"/>
      <c r="AKE626" s="120"/>
      <c r="AKF626" s="120"/>
      <c r="AKG626" s="120"/>
      <c r="AKH626" s="120"/>
      <c r="AKI626" s="120"/>
      <c r="AKJ626" s="120"/>
      <c r="AKK626" s="120"/>
      <c r="AKL626" s="120"/>
      <c r="AKM626" s="120"/>
      <c r="AKN626" s="120"/>
      <c r="AKO626" s="120"/>
      <c r="AKP626" s="120"/>
      <c r="AKQ626" s="120"/>
      <c r="AKR626" s="120"/>
      <c r="AKS626" s="120"/>
      <c r="AKT626" s="120"/>
      <c r="AKU626" s="120"/>
      <c r="AKV626" s="120"/>
      <c r="AKW626" s="120"/>
      <c r="AKX626" s="120"/>
      <c r="AKY626" s="120"/>
      <c r="AKZ626" s="120"/>
      <c r="ALA626" s="120"/>
      <c r="ALB626" s="120"/>
      <c r="ALC626" s="120"/>
      <c r="ALD626" s="120"/>
      <c r="ALE626" s="120"/>
      <c r="ALF626" s="120"/>
      <c r="ALG626" s="120"/>
      <c r="ALH626" s="120"/>
      <c r="ALI626" s="120"/>
      <c r="ALJ626" s="120"/>
      <c r="ALK626" s="120"/>
      <c r="ALL626" s="120"/>
      <c r="ALM626" s="120"/>
      <c r="ALN626" s="120"/>
      <c r="ALO626" s="120"/>
      <c r="ALP626" s="120"/>
      <c r="ALQ626" s="120"/>
      <c r="ALR626" s="120"/>
      <c r="ALS626" s="120"/>
      <c r="ALT626" s="120"/>
      <c r="ALU626" s="120"/>
      <c r="ALV626" s="120"/>
      <c r="ALW626" s="120"/>
      <c r="ALX626" s="120"/>
      <c r="ALY626" s="120"/>
      <c r="ALZ626" s="120"/>
      <c r="AMA626" s="120"/>
      <c r="AMB626" s="120"/>
      <c r="AMC626" s="120"/>
      <c r="AMD626" s="120"/>
      <c r="AME626" s="120"/>
      <c r="AMF626" s="120"/>
      <c r="AMG626" s="120"/>
      <c r="AMH626" s="120"/>
      <c r="AMI626" s="120"/>
      <c r="AMJ626" s="120"/>
      <c r="AMK626" s="120"/>
      <c r="AML626" s="120"/>
      <c r="AMM626" s="120"/>
      <c r="AMN626" s="120"/>
      <c r="AMO626" s="120"/>
      <c r="AMP626" s="120"/>
      <c r="AMQ626" s="120"/>
      <c r="AMR626" s="120"/>
      <c r="AMS626" s="120"/>
      <c r="AMT626" s="120"/>
      <c r="AMU626" s="120"/>
      <c r="AMV626" s="120"/>
      <c r="AMW626" s="120"/>
      <c r="AMX626" s="120"/>
      <c r="AMY626" s="120"/>
      <c r="AMZ626" s="120"/>
      <c r="ANA626" s="120"/>
      <c r="ANB626" s="120"/>
      <c r="ANC626" s="120"/>
      <c r="AND626" s="120"/>
      <c r="ANE626" s="120"/>
      <c r="ANF626" s="120"/>
      <c r="ANG626" s="120"/>
      <c r="ANH626" s="120"/>
      <c r="ANI626" s="120"/>
      <c r="ANJ626" s="120"/>
      <c r="ANK626" s="120"/>
      <c r="ANL626" s="120"/>
      <c r="ANM626" s="120"/>
      <c r="ANN626" s="120"/>
      <c r="ANO626" s="120"/>
      <c r="ANP626" s="120"/>
      <c r="ANQ626" s="120"/>
      <c r="ANR626" s="120"/>
      <c r="ANS626" s="120"/>
      <c r="ANT626" s="120"/>
      <c r="ANU626" s="120"/>
      <c r="ANV626" s="120"/>
      <c r="ANW626" s="120"/>
      <c r="ANX626" s="120"/>
      <c r="ANY626" s="120"/>
      <c r="ANZ626" s="120"/>
      <c r="AOA626" s="120"/>
      <c r="AOB626" s="120"/>
      <c r="AOC626" s="120"/>
      <c r="AOD626" s="120"/>
      <c r="AOE626" s="120"/>
      <c r="AOF626" s="120"/>
      <c r="AOG626" s="120"/>
      <c r="AOH626" s="120"/>
      <c r="AOI626" s="120"/>
      <c r="AOJ626" s="120"/>
      <c r="AOK626" s="120"/>
      <c r="AOL626" s="120"/>
      <c r="AOM626" s="120"/>
      <c r="AON626" s="120"/>
      <c r="AOO626" s="120"/>
      <c r="AOP626" s="120"/>
      <c r="AOQ626" s="120"/>
      <c r="AOR626" s="120"/>
      <c r="AOS626" s="120"/>
      <c r="AOT626" s="120"/>
      <c r="AOU626" s="120"/>
      <c r="AOV626" s="120"/>
      <c r="AOW626" s="120"/>
      <c r="AOX626" s="120"/>
      <c r="AOY626" s="120"/>
      <c r="AOZ626" s="120"/>
      <c r="APA626" s="120"/>
      <c r="APB626" s="120"/>
      <c r="APC626" s="120"/>
      <c r="APD626" s="120"/>
      <c r="APE626" s="120"/>
      <c r="APF626" s="120"/>
      <c r="APG626" s="120"/>
      <c r="APH626" s="120"/>
      <c r="API626" s="120"/>
      <c r="APJ626" s="120"/>
      <c r="APK626" s="120"/>
      <c r="APL626" s="120"/>
      <c r="APM626" s="120"/>
      <c r="APN626" s="120"/>
      <c r="APO626" s="120"/>
      <c r="APP626" s="120"/>
      <c r="APQ626" s="120"/>
      <c r="APR626" s="120"/>
      <c r="APS626" s="120"/>
      <c r="APT626" s="120"/>
      <c r="APU626" s="120"/>
      <c r="APV626" s="120"/>
      <c r="APW626" s="120"/>
      <c r="APX626" s="120"/>
      <c r="APY626" s="120"/>
      <c r="APZ626" s="120"/>
      <c r="AQA626" s="120"/>
      <c r="AQB626" s="120"/>
      <c r="AQC626" s="120"/>
      <c r="AQD626" s="120"/>
      <c r="AQE626" s="120"/>
      <c r="AQF626" s="120"/>
      <c r="AQG626" s="120"/>
      <c r="AQH626" s="120"/>
      <c r="AQI626" s="120"/>
      <c r="AQJ626" s="120"/>
      <c r="AQK626" s="120"/>
      <c r="AQL626" s="120"/>
      <c r="AQM626" s="120"/>
      <c r="AQN626" s="120"/>
      <c r="AQO626" s="120"/>
      <c r="AQP626" s="120"/>
      <c r="AQQ626" s="120"/>
      <c r="AQR626" s="120"/>
      <c r="AQS626" s="120"/>
      <c r="AQT626" s="120"/>
      <c r="AQU626" s="120"/>
      <c r="AQV626" s="120"/>
      <c r="AQW626" s="120"/>
      <c r="AQX626" s="120"/>
      <c r="AQY626" s="120"/>
      <c r="AQZ626" s="120"/>
      <c r="ARA626" s="120"/>
      <c r="ARB626" s="120"/>
      <c r="ARC626" s="120"/>
      <c r="ARD626" s="120"/>
      <c r="ARE626" s="120"/>
      <c r="ARF626" s="120"/>
      <c r="ARG626" s="120"/>
      <c r="ARH626" s="120"/>
      <c r="ARI626" s="120"/>
      <c r="ARJ626" s="120"/>
      <c r="ARK626" s="120"/>
      <c r="ARL626" s="120"/>
      <c r="ARM626" s="120"/>
      <c r="ARN626" s="120"/>
      <c r="ARO626" s="120"/>
      <c r="ARP626" s="120"/>
      <c r="ARQ626" s="120"/>
      <c r="ARR626" s="120"/>
      <c r="ARS626" s="120"/>
      <c r="ART626" s="120"/>
      <c r="ARU626" s="120"/>
      <c r="ARV626" s="120"/>
      <c r="ARW626" s="120"/>
      <c r="ARX626" s="120"/>
      <c r="ARY626" s="120"/>
      <c r="ARZ626" s="120"/>
      <c r="ASA626" s="120"/>
      <c r="ASB626" s="120"/>
      <c r="ASC626" s="120"/>
      <c r="ASD626" s="120"/>
      <c r="ASE626" s="120"/>
      <c r="ASF626" s="120"/>
      <c r="ASG626" s="120"/>
      <c r="ASH626" s="120"/>
      <c r="ASI626" s="120"/>
      <c r="ASJ626" s="120"/>
      <c r="ASK626" s="120"/>
      <c r="ASL626" s="120"/>
      <c r="ASM626" s="120"/>
      <c r="ASN626" s="120"/>
      <c r="ASO626" s="120"/>
      <c r="ASP626" s="120"/>
      <c r="ASQ626" s="120"/>
      <c r="ASR626" s="120"/>
      <c r="ASS626" s="120"/>
      <c r="AST626" s="120"/>
      <c r="ASU626" s="120"/>
      <c r="ASV626" s="120"/>
      <c r="ASW626" s="120"/>
      <c r="ASX626" s="120"/>
      <c r="ASY626" s="120"/>
      <c r="ASZ626" s="120"/>
      <c r="ATA626" s="120"/>
      <c r="ATB626" s="120"/>
      <c r="ATC626" s="120"/>
      <c r="ATD626" s="120"/>
      <c r="ATE626" s="120"/>
      <c r="ATF626" s="120"/>
      <c r="ATG626" s="120"/>
      <c r="ATH626" s="120"/>
      <c r="ATI626" s="120"/>
      <c r="ATJ626" s="120"/>
      <c r="ATK626" s="120"/>
      <c r="ATL626" s="120"/>
      <c r="ATM626" s="120"/>
      <c r="ATN626" s="120"/>
      <c r="ATO626" s="120"/>
      <c r="ATP626" s="120"/>
      <c r="ATQ626" s="120"/>
      <c r="ATR626" s="120"/>
      <c r="ATS626" s="120"/>
      <c r="ATT626" s="120"/>
      <c r="ATU626" s="120"/>
      <c r="ATV626" s="120"/>
      <c r="ATW626" s="120"/>
      <c r="ATX626" s="120"/>
      <c r="ATY626" s="120"/>
      <c r="ATZ626" s="120"/>
      <c r="AUA626" s="120"/>
      <c r="AUB626" s="120"/>
      <c r="AUC626" s="120"/>
      <c r="AUD626" s="120"/>
      <c r="AUE626" s="120"/>
      <c r="AUF626" s="120"/>
      <c r="AUG626" s="120"/>
      <c r="AUH626" s="120"/>
      <c r="AUI626" s="120"/>
      <c r="AUJ626" s="120"/>
      <c r="AUK626" s="120"/>
      <c r="AUL626" s="120"/>
      <c r="AUM626" s="120"/>
      <c r="AUN626" s="120"/>
      <c r="AUO626" s="120"/>
      <c r="AUP626" s="120"/>
      <c r="AUQ626" s="120"/>
      <c r="AUR626" s="120"/>
      <c r="AUS626" s="120"/>
      <c r="AUT626" s="120"/>
      <c r="AUU626" s="120"/>
      <c r="AUV626" s="120"/>
      <c r="AUW626" s="120"/>
      <c r="AUX626" s="120"/>
      <c r="AUY626" s="120"/>
      <c r="AUZ626" s="120"/>
      <c r="AVA626" s="120"/>
      <c r="AVB626" s="120"/>
      <c r="AVC626" s="120"/>
      <c r="AVD626" s="120"/>
      <c r="AVE626" s="120"/>
      <c r="AVF626" s="120"/>
      <c r="AVG626" s="120"/>
      <c r="AVH626" s="120"/>
      <c r="AVI626" s="120"/>
      <c r="AVJ626" s="120"/>
      <c r="AVK626" s="120"/>
      <c r="AVL626" s="120"/>
      <c r="AVM626" s="120"/>
      <c r="AVN626" s="120"/>
      <c r="AVO626" s="120"/>
      <c r="AVP626" s="120"/>
      <c r="AVQ626" s="120"/>
      <c r="AVR626" s="120"/>
      <c r="AVS626" s="120"/>
      <c r="AVT626" s="120"/>
      <c r="AVU626" s="120"/>
      <c r="AVV626" s="120"/>
      <c r="AVW626" s="120"/>
      <c r="AVX626" s="120"/>
      <c r="AVY626" s="120"/>
      <c r="AVZ626" s="120"/>
      <c r="AWA626" s="120"/>
      <c r="AWB626" s="120"/>
      <c r="AWC626" s="120"/>
      <c r="AWD626" s="120"/>
      <c r="AWE626" s="120"/>
      <c r="AWF626" s="120"/>
      <c r="AWG626" s="120"/>
      <c r="AWH626" s="120"/>
      <c r="AWI626" s="120"/>
      <c r="AWJ626" s="120"/>
      <c r="AWK626" s="120"/>
      <c r="AWL626" s="120"/>
      <c r="AWM626" s="120"/>
      <c r="AWN626" s="120"/>
      <c r="AWO626" s="120"/>
      <c r="AWP626" s="120"/>
      <c r="AWQ626" s="120"/>
      <c r="AWR626" s="120"/>
      <c r="AWS626" s="120"/>
      <c r="AWT626" s="120"/>
      <c r="AWU626" s="120"/>
      <c r="AWV626" s="120"/>
      <c r="AWW626" s="120"/>
      <c r="AWX626" s="120"/>
      <c r="AWY626" s="120"/>
      <c r="AWZ626" s="120"/>
      <c r="AXA626" s="120"/>
      <c r="AXB626" s="120"/>
      <c r="AXC626" s="120"/>
      <c r="AXD626" s="120"/>
      <c r="AXE626" s="120"/>
      <c r="AXF626" s="120"/>
      <c r="AXG626" s="120"/>
      <c r="AXH626" s="120"/>
      <c r="AXI626" s="120"/>
      <c r="AXJ626" s="120"/>
      <c r="AXK626" s="120"/>
      <c r="AXL626" s="120"/>
      <c r="AXM626" s="120"/>
      <c r="AXN626" s="120"/>
      <c r="AXO626" s="120"/>
      <c r="AXP626" s="120"/>
      <c r="AXQ626" s="120"/>
      <c r="AXR626" s="120"/>
      <c r="AXS626" s="120"/>
      <c r="AXT626" s="120"/>
      <c r="AXU626" s="120"/>
      <c r="AXV626" s="120"/>
      <c r="AXW626" s="120"/>
      <c r="AXX626" s="120"/>
      <c r="AXY626" s="120"/>
      <c r="AXZ626" s="120"/>
      <c r="AYA626" s="120"/>
      <c r="AYB626" s="120"/>
      <c r="AYC626" s="120"/>
      <c r="AYE626" s="120"/>
      <c r="AYF626" s="120"/>
      <c r="AYG626" s="120"/>
      <c r="AYH626" s="120"/>
      <c r="AYI626" s="120"/>
      <c r="AYJ626" s="120"/>
      <c r="AYK626" s="120"/>
      <c r="AYL626" s="120"/>
      <c r="AYM626" s="120"/>
      <c r="AYN626" s="120"/>
      <c r="AYO626" s="120"/>
      <c r="AYP626" s="120"/>
      <c r="AYQ626" s="120"/>
      <c r="AYR626" s="120"/>
      <c r="AYS626" s="120"/>
      <c r="AYT626" s="120"/>
      <c r="AYU626" s="120"/>
      <c r="AYV626" s="120"/>
      <c r="AYW626" s="120"/>
      <c r="AYX626" s="120"/>
      <c r="AYY626" s="120"/>
      <c r="AYZ626" s="120"/>
      <c r="AZA626" s="120"/>
      <c r="AZB626" s="120"/>
      <c r="AZC626" s="120"/>
      <c r="AZD626" s="120"/>
      <c r="AZE626" s="120"/>
      <c r="AZF626" s="120"/>
      <c r="AZG626" s="120"/>
      <c r="AZH626" s="120"/>
      <c r="AZI626" s="120"/>
      <c r="AZJ626" s="120"/>
      <c r="AZK626" s="120"/>
      <c r="AZL626" s="120"/>
      <c r="AZM626" s="120"/>
      <c r="AZN626" s="120"/>
      <c r="AZO626" s="120"/>
      <c r="AZP626" s="120"/>
      <c r="AZQ626" s="120"/>
      <c r="AZR626" s="120"/>
      <c r="AZS626" s="120"/>
      <c r="AZT626" s="120"/>
      <c r="AZU626" s="120"/>
      <c r="AZV626" s="120"/>
      <c r="AZW626" s="120"/>
      <c r="AZX626" s="120"/>
      <c r="AZY626" s="120"/>
      <c r="AZZ626" s="120"/>
      <c r="BAA626" s="120"/>
      <c r="BAB626" s="120"/>
      <c r="BAC626" s="120"/>
      <c r="BAD626" s="120"/>
      <c r="BAE626" s="120"/>
      <c r="BAF626" s="120"/>
      <c r="BAG626" s="120"/>
      <c r="BAH626" s="120"/>
      <c r="BAI626" s="120"/>
      <c r="BAJ626" s="120"/>
      <c r="BAK626" s="120"/>
      <c r="BAL626" s="120"/>
      <c r="BAM626" s="120"/>
      <c r="BAN626" s="120"/>
      <c r="BAO626" s="120"/>
      <c r="BAP626" s="120"/>
      <c r="BAQ626" s="120"/>
      <c r="BAR626" s="120"/>
      <c r="BAS626" s="120"/>
      <c r="BAT626" s="120"/>
      <c r="BAU626" s="120"/>
      <c r="BAV626" s="120"/>
      <c r="BAW626" s="120"/>
      <c r="BAX626" s="120"/>
      <c r="BAY626" s="120"/>
      <c r="BAZ626" s="120"/>
      <c r="BBA626" s="120"/>
      <c r="BBB626" s="120"/>
      <c r="BBC626" s="120"/>
      <c r="BBD626" s="120"/>
      <c r="BBE626" s="120"/>
      <c r="BBF626" s="120"/>
      <c r="BBG626" s="120"/>
      <c r="BBH626" s="120"/>
      <c r="BBI626" s="120"/>
      <c r="BBJ626" s="120"/>
      <c r="BBK626" s="120"/>
      <c r="BBL626" s="120"/>
      <c r="BBM626" s="120"/>
      <c r="BBN626" s="120"/>
      <c r="BBO626" s="120"/>
      <c r="BBP626" s="120"/>
      <c r="BBQ626" s="120"/>
      <c r="BBR626" s="120"/>
      <c r="BBS626" s="120"/>
      <c r="BBT626" s="120"/>
      <c r="BBU626" s="120"/>
      <c r="BBV626" s="120"/>
      <c r="BBW626" s="120"/>
      <c r="BBX626" s="120"/>
      <c r="BBY626" s="120"/>
      <c r="BBZ626" s="120"/>
      <c r="BCA626" s="120"/>
      <c r="BCB626" s="120"/>
      <c r="BCC626" s="120"/>
      <c r="BCD626" s="120"/>
      <c r="BCE626" s="120"/>
      <c r="BCF626" s="120"/>
      <c r="BCG626" s="120"/>
      <c r="BCH626" s="120"/>
      <c r="BCI626" s="120"/>
      <c r="BCJ626" s="120"/>
      <c r="BCK626" s="120"/>
      <c r="BCL626" s="120"/>
      <c r="BCM626" s="120"/>
      <c r="BCN626" s="120"/>
      <c r="BCO626" s="120"/>
      <c r="BCP626" s="120"/>
      <c r="BCQ626" s="120"/>
      <c r="BCR626" s="120"/>
      <c r="BCS626" s="120"/>
      <c r="BCT626" s="120"/>
      <c r="BCU626" s="120"/>
      <c r="BCV626" s="120"/>
      <c r="BCW626" s="120"/>
      <c r="BCX626" s="120"/>
      <c r="BCY626" s="120"/>
      <c r="BCZ626" s="120"/>
      <c r="BDA626" s="120"/>
      <c r="BDB626" s="120"/>
      <c r="BDC626" s="120"/>
      <c r="BDD626" s="120"/>
      <c r="BDE626" s="120"/>
      <c r="BDF626" s="120"/>
      <c r="BDG626" s="120"/>
      <c r="BDH626" s="120"/>
      <c r="BDI626" s="120"/>
      <c r="BDJ626" s="120"/>
      <c r="BDK626" s="120"/>
      <c r="BDL626" s="120"/>
      <c r="BDM626" s="120"/>
      <c r="BDN626" s="120"/>
      <c r="BDO626" s="120"/>
      <c r="BDP626" s="120"/>
      <c r="BDQ626" s="120"/>
      <c r="BDR626" s="120"/>
      <c r="BDS626" s="120"/>
      <c r="BDT626" s="120"/>
      <c r="BDU626" s="120"/>
      <c r="BDV626" s="120"/>
      <c r="BDW626" s="120"/>
      <c r="BDX626" s="120"/>
      <c r="BDY626" s="120"/>
      <c r="BDZ626" s="120"/>
      <c r="BEA626" s="120"/>
      <c r="BEB626" s="120"/>
      <c r="BEC626" s="120"/>
      <c r="BED626" s="120"/>
      <c r="BEE626" s="120"/>
      <c r="BEF626" s="120"/>
      <c r="BEG626" s="120"/>
      <c r="BEH626" s="120"/>
      <c r="BEI626" s="120"/>
      <c r="BEJ626" s="120"/>
      <c r="BEK626" s="120"/>
      <c r="BEL626" s="120"/>
      <c r="BEM626" s="120"/>
      <c r="BEN626" s="120"/>
      <c r="BEO626" s="120"/>
      <c r="BEP626" s="120"/>
      <c r="BEQ626" s="120"/>
      <c r="BER626" s="120"/>
      <c r="BES626" s="120"/>
      <c r="BET626" s="120"/>
      <c r="BEU626" s="120"/>
      <c r="BEV626" s="120"/>
      <c r="BEW626" s="120"/>
      <c r="BEX626" s="120"/>
      <c r="BEY626" s="120"/>
      <c r="BEZ626" s="120"/>
      <c r="BFA626" s="120"/>
      <c r="BFB626" s="120"/>
      <c r="BFC626" s="120"/>
      <c r="BFD626" s="120"/>
      <c r="BFE626" s="120"/>
      <c r="BFF626" s="120"/>
      <c r="BFG626" s="120"/>
      <c r="BFH626" s="120"/>
      <c r="BFI626" s="120"/>
      <c r="BFJ626" s="120"/>
      <c r="BFK626" s="120"/>
      <c r="BFL626" s="120"/>
      <c r="BFM626" s="120"/>
      <c r="BFN626" s="120"/>
      <c r="BFO626" s="120"/>
      <c r="BFP626" s="120"/>
      <c r="BFQ626" s="120"/>
      <c r="BFR626" s="120"/>
      <c r="BFS626" s="120"/>
      <c r="BFT626" s="120"/>
      <c r="BFU626" s="120"/>
      <c r="BFV626" s="120"/>
      <c r="BFW626" s="120"/>
      <c r="BFX626" s="120"/>
      <c r="BFY626" s="120"/>
      <c r="BFZ626" s="120"/>
      <c r="BGA626" s="120"/>
      <c r="BGB626" s="120"/>
      <c r="BGC626" s="120"/>
      <c r="BGD626" s="120"/>
      <c r="BGE626" s="120"/>
      <c r="BGF626" s="120"/>
      <c r="BGG626" s="120"/>
      <c r="BGH626" s="120"/>
      <c r="BGI626" s="120"/>
      <c r="BGJ626" s="120"/>
      <c r="BGK626" s="120"/>
      <c r="BGL626" s="120"/>
      <c r="BGM626" s="120"/>
      <c r="BGN626" s="120"/>
      <c r="BGO626" s="120"/>
      <c r="BGP626" s="120"/>
      <c r="BGQ626" s="120"/>
      <c r="BGR626" s="120"/>
      <c r="BGS626" s="120"/>
      <c r="BGT626" s="120"/>
      <c r="BGU626" s="120"/>
      <c r="BGV626" s="120"/>
      <c r="BGW626" s="120"/>
      <c r="BGX626" s="120"/>
      <c r="BGY626" s="120"/>
      <c r="BGZ626" s="120"/>
      <c r="BHA626" s="120"/>
      <c r="BHB626" s="120"/>
      <c r="BHC626" s="120"/>
      <c r="BHD626" s="120"/>
      <c r="BHE626" s="120"/>
      <c r="BHF626" s="120"/>
      <c r="BHG626" s="120"/>
      <c r="BHH626" s="120"/>
      <c r="BHI626" s="120"/>
      <c r="BHJ626" s="120"/>
      <c r="BHK626" s="120"/>
      <c r="BHL626" s="120"/>
      <c r="BHM626" s="120"/>
      <c r="BHN626" s="120"/>
      <c r="BHO626" s="120"/>
      <c r="BHP626" s="120"/>
      <c r="BHQ626" s="120"/>
      <c r="BHR626" s="120"/>
      <c r="BHS626" s="120"/>
      <c r="BHT626" s="120"/>
      <c r="BHU626" s="120"/>
      <c r="BHV626" s="120"/>
      <c r="BHW626" s="120"/>
      <c r="BHX626" s="120"/>
      <c r="BHY626" s="120"/>
      <c r="BHZ626" s="120"/>
      <c r="BIA626" s="120"/>
      <c r="BIB626" s="120"/>
      <c r="BIC626" s="120"/>
      <c r="BID626" s="120"/>
      <c r="BIE626" s="120"/>
      <c r="BIF626" s="120"/>
      <c r="BIG626" s="120"/>
    </row>
    <row r="627" s="387" customFormat="true" ht="78.75" hidden="false" customHeight="true" outlineLevel="0" collapsed="false">
      <c r="A627" s="103" t="s">
        <v>1891</v>
      </c>
      <c r="B627" s="74" t="s">
        <v>1892</v>
      </c>
      <c r="C627" s="74" t="s">
        <v>51</v>
      </c>
      <c r="D627" s="74" t="n">
        <v>112</v>
      </c>
      <c r="E627" s="74" t="s">
        <v>1917</v>
      </c>
      <c r="F627" s="74" t="n">
        <v>24.0341</v>
      </c>
      <c r="G627" s="124" t="s">
        <v>1918</v>
      </c>
      <c r="H627" s="74" t="s">
        <v>39</v>
      </c>
      <c r="I627" s="74" t="s">
        <v>40</v>
      </c>
      <c r="J627" s="74" t="s">
        <v>375</v>
      </c>
      <c r="K627" s="75" t="s">
        <v>1894</v>
      </c>
      <c r="L627" s="74" t="s">
        <v>43</v>
      </c>
      <c r="M627" s="74" t="s">
        <v>1919</v>
      </c>
      <c r="N627" s="74" t="s">
        <v>553</v>
      </c>
      <c r="O627" s="74" t="s">
        <v>1272</v>
      </c>
      <c r="P627" s="74" t="s">
        <v>77</v>
      </c>
      <c r="Q627" s="74" t="s">
        <v>48</v>
      </c>
      <c r="R627" s="74" t="n">
        <v>24.0341</v>
      </c>
      <c r="S627" s="74" t="s">
        <v>1593</v>
      </c>
      <c r="T627" s="74" t="n">
        <v>24.0341</v>
      </c>
      <c r="U627" s="74" t="s">
        <v>50</v>
      </c>
      <c r="V627" s="74" t="s">
        <v>51</v>
      </c>
      <c r="W627" s="74" t="s">
        <v>1920</v>
      </c>
      <c r="X627" s="74" t="s">
        <v>1921</v>
      </c>
      <c r="Y627" s="78" t="n">
        <f aca="false">F627-(AA627+AC627+AE627+AG627+AI627+AK627+AM627+AO627+AQ627+AS627+AU627+AW627+AY627+BA627+BC627+BE627+BG627+BI627+BK627+BM627+BO627+BQ627+BS627+BU627+BW627+BY627)</f>
        <v>0</v>
      </c>
      <c r="Z627" s="79" t="s">
        <v>1672</v>
      </c>
      <c r="AA627" s="87" t="n">
        <v>24.0341</v>
      </c>
      <c r="AB627" s="79"/>
      <c r="AC627" s="87"/>
      <c r="AD627" s="87"/>
      <c r="AE627" s="87"/>
      <c r="AF627" s="87"/>
      <c r="AG627" s="87"/>
    </row>
    <row r="628" s="387" customFormat="true" ht="78.75" hidden="false" customHeight="true" outlineLevel="0" collapsed="false">
      <c r="A628" s="103" t="s">
        <v>1891</v>
      </c>
      <c r="B628" s="74" t="s">
        <v>1892</v>
      </c>
      <c r="C628" s="74" t="s">
        <v>51</v>
      </c>
      <c r="D628" s="74" t="n">
        <v>128</v>
      </c>
      <c r="E628" s="74" t="s">
        <v>1922</v>
      </c>
      <c r="F628" s="74" t="n">
        <v>5.6519</v>
      </c>
      <c r="G628" s="124" t="s">
        <v>1918</v>
      </c>
      <c r="H628" s="74" t="s">
        <v>39</v>
      </c>
      <c r="I628" s="74" t="s">
        <v>40</v>
      </c>
      <c r="J628" s="74" t="s">
        <v>375</v>
      </c>
      <c r="K628" s="75" t="s">
        <v>1894</v>
      </c>
      <c r="L628" s="74" t="s">
        <v>43</v>
      </c>
      <c r="M628" s="74" t="s">
        <v>1919</v>
      </c>
      <c r="N628" s="74" t="s">
        <v>553</v>
      </c>
      <c r="O628" s="74" t="s">
        <v>1272</v>
      </c>
      <c r="P628" s="74" t="s">
        <v>77</v>
      </c>
      <c r="Q628" s="74" t="s">
        <v>48</v>
      </c>
      <c r="R628" s="74" t="n">
        <v>5.6519</v>
      </c>
      <c r="S628" s="74" t="s">
        <v>1593</v>
      </c>
      <c r="T628" s="74" t="n">
        <v>5.6519</v>
      </c>
      <c r="U628" s="74" t="s">
        <v>50</v>
      </c>
      <c r="V628" s="74" t="s">
        <v>51</v>
      </c>
      <c r="W628" s="74" t="s">
        <v>1923</v>
      </c>
      <c r="X628" s="236" t="s">
        <v>1924</v>
      </c>
      <c r="Y628" s="78" t="n">
        <f aca="false">F628-(AA628+AC628+AE628+AG628+AI628+AK628+AM628+AO628+AQ628+AS628+AU628+AW628+AY628+BA628+BC628+BE628+BG628+BI628+BK628+BM628+BO628+BQ628+BS628+BU628+BW628+BY628)</f>
        <v>0</v>
      </c>
      <c r="Z628" s="293" t="s">
        <v>1672</v>
      </c>
      <c r="AA628" s="87" t="n">
        <v>5.6519</v>
      </c>
      <c r="AB628" s="87"/>
      <c r="AC628" s="87"/>
      <c r="AD628" s="87"/>
      <c r="AE628" s="87"/>
      <c r="AF628" s="87"/>
      <c r="AG628" s="87"/>
    </row>
    <row r="629" s="501" customFormat="true" ht="81" hidden="false" customHeight="true" outlineLevel="0" collapsed="false">
      <c r="A629" s="145" t="s">
        <v>1891</v>
      </c>
      <c r="B629" s="64" t="s">
        <v>1892</v>
      </c>
      <c r="C629" s="64" t="s">
        <v>51</v>
      </c>
      <c r="D629" s="64" t="n">
        <v>125</v>
      </c>
      <c r="E629" s="64" t="s">
        <v>1925</v>
      </c>
      <c r="F629" s="498" t="n">
        <v>12.9611</v>
      </c>
      <c r="G629" s="499" t="s">
        <v>1918</v>
      </c>
      <c r="H629" s="64" t="s">
        <v>39</v>
      </c>
      <c r="I629" s="64" t="s">
        <v>40</v>
      </c>
      <c r="J629" s="64" t="s">
        <v>375</v>
      </c>
      <c r="K629" s="65" t="s">
        <v>1894</v>
      </c>
      <c r="L629" s="64" t="s">
        <v>43</v>
      </c>
      <c r="M629" s="64" t="s">
        <v>1919</v>
      </c>
      <c r="N629" s="64" t="s">
        <v>553</v>
      </c>
      <c r="O629" s="64" t="s">
        <v>1272</v>
      </c>
      <c r="P629" s="64" t="s">
        <v>77</v>
      </c>
      <c r="Q629" s="64" t="s">
        <v>48</v>
      </c>
      <c r="R629" s="64" t="n">
        <v>12.9611</v>
      </c>
      <c r="S629" s="64" t="s">
        <v>1593</v>
      </c>
      <c r="T629" s="64" t="n">
        <v>12.9611</v>
      </c>
      <c r="U629" s="64" t="s">
        <v>50</v>
      </c>
      <c r="V629" s="64" t="s">
        <v>51</v>
      </c>
      <c r="W629" s="66" t="s">
        <v>1926</v>
      </c>
      <c r="X629" s="67" t="s">
        <v>1927</v>
      </c>
      <c r="Y629" s="68" t="n">
        <f aca="false">F629-(AA629+AC629+AE629+AG629+AI629+AK629+AM629+AO629+AQ629+AS629+AU629+AW629+AY629+BA629+BC629+BE629+BG629+BI629+BK629+BM629+BO629+BQ629+BS629+BU629+BW629+BY629)</f>
        <v>0.0700000000000003</v>
      </c>
      <c r="Z629" s="67" t="s">
        <v>1928</v>
      </c>
      <c r="AA629" s="64" t="n">
        <v>11.9735</v>
      </c>
      <c r="AB629" s="67" t="s">
        <v>1929</v>
      </c>
      <c r="AC629" s="64" t="n">
        <v>0.9176</v>
      </c>
      <c r="AD629" s="50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</row>
    <row r="630" s="387" customFormat="true" ht="81" hidden="false" customHeight="true" outlineLevel="0" collapsed="false">
      <c r="A630" s="103" t="s">
        <v>1891</v>
      </c>
      <c r="B630" s="74" t="s">
        <v>1892</v>
      </c>
      <c r="C630" s="74" t="s">
        <v>51</v>
      </c>
      <c r="D630" s="74" t="n">
        <v>128</v>
      </c>
      <c r="E630" s="74" t="s">
        <v>1930</v>
      </c>
      <c r="F630" s="222" t="n">
        <v>13.315</v>
      </c>
      <c r="G630" s="124" t="s">
        <v>1918</v>
      </c>
      <c r="H630" s="74" t="s">
        <v>39</v>
      </c>
      <c r="I630" s="74" t="s">
        <v>40</v>
      </c>
      <c r="J630" s="74" t="s">
        <v>375</v>
      </c>
      <c r="K630" s="75" t="s">
        <v>1894</v>
      </c>
      <c r="L630" s="74" t="s">
        <v>43</v>
      </c>
      <c r="M630" s="74" t="s">
        <v>1919</v>
      </c>
      <c r="N630" s="74" t="s">
        <v>553</v>
      </c>
      <c r="O630" s="74" t="s">
        <v>1272</v>
      </c>
      <c r="P630" s="74" t="s">
        <v>77</v>
      </c>
      <c r="Q630" s="74" t="s">
        <v>48</v>
      </c>
      <c r="R630" s="222" t="n">
        <v>13.315</v>
      </c>
      <c r="S630" s="74" t="s">
        <v>1593</v>
      </c>
      <c r="T630" s="222" t="n">
        <v>13.315</v>
      </c>
      <c r="U630" s="74" t="s">
        <v>50</v>
      </c>
      <c r="V630" s="74" t="s">
        <v>51</v>
      </c>
      <c r="W630" s="76" t="s">
        <v>1931</v>
      </c>
      <c r="X630" s="77" t="s">
        <v>1932</v>
      </c>
      <c r="Y630" s="78" t="n">
        <f aca="false">F630-(AA630+AC630+AE630+AG630+AI630+AK630+AM630+AO630+AQ630+AS630+AU630+AW630+AY630+BA630+BC630+BE630+BG630+BI630+BK630+BM630+BO630+BQ630+BS630+BU630+BW630+BY630)</f>
        <v>0</v>
      </c>
      <c r="Z630" s="293" t="s">
        <v>1672</v>
      </c>
      <c r="AA630" s="74" t="n">
        <v>13.315</v>
      </c>
      <c r="AB630" s="316"/>
      <c r="AC630" s="316"/>
      <c r="AD630" s="316"/>
      <c r="AE630" s="87"/>
      <c r="AF630" s="87"/>
      <c r="AG630" s="87"/>
      <c r="AH630" s="87"/>
      <c r="AI630" s="87"/>
      <c r="AJ630" s="87"/>
      <c r="AK630" s="87"/>
      <c r="AL630" s="87"/>
      <c r="AM630" s="87"/>
      <c r="AN630" s="87"/>
      <c r="AO630" s="87"/>
      <c r="AP630" s="87"/>
      <c r="AQ630" s="87"/>
      <c r="AR630" s="87"/>
      <c r="AS630" s="87"/>
      <c r="AT630" s="87"/>
      <c r="AU630" s="87"/>
      <c r="AV630" s="87"/>
      <c r="AW630" s="87"/>
      <c r="AX630" s="87"/>
      <c r="AY630" s="87"/>
      <c r="AZ630" s="87"/>
      <c r="BA630" s="87"/>
      <c r="BB630" s="87"/>
      <c r="BC630" s="87"/>
      <c r="BD630" s="87"/>
      <c r="BE630" s="87"/>
      <c r="BF630" s="87"/>
      <c r="BG630" s="87"/>
      <c r="BH630" s="87"/>
      <c r="BI630" s="87"/>
      <c r="BJ630" s="87"/>
      <c r="BK630" s="87"/>
      <c r="BL630" s="87"/>
      <c r="BM630" s="87"/>
      <c r="BN630" s="87"/>
      <c r="BO630" s="87"/>
      <c r="BP630" s="87"/>
      <c r="BQ630" s="87"/>
      <c r="BR630" s="87"/>
      <c r="BS630" s="87"/>
      <c r="BT630" s="87"/>
      <c r="BU630" s="87"/>
      <c r="BV630" s="87"/>
      <c r="BW630" s="87"/>
      <c r="BX630" s="87"/>
      <c r="BY630" s="87"/>
    </row>
    <row r="631" s="387" customFormat="true" ht="81" hidden="false" customHeight="true" outlineLevel="0" collapsed="false">
      <c r="A631" s="103" t="s">
        <v>1891</v>
      </c>
      <c r="B631" s="74" t="s">
        <v>1892</v>
      </c>
      <c r="C631" s="74" t="s">
        <v>51</v>
      </c>
      <c r="D631" s="74" t="n">
        <v>112</v>
      </c>
      <c r="E631" s="74" t="n">
        <v>20</v>
      </c>
      <c r="F631" s="222" t="n">
        <v>0.3873</v>
      </c>
      <c r="G631" s="124" t="s">
        <v>1918</v>
      </c>
      <c r="H631" s="74" t="s">
        <v>39</v>
      </c>
      <c r="I631" s="74" t="s">
        <v>40</v>
      </c>
      <c r="J631" s="74" t="s">
        <v>375</v>
      </c>
      <c r="K631" s="75" t="s">
        <v>1894</v>
      </c>
      <c r="L631" s="74" t="s">
        <v>43</v>
      </c>
      <c r="M631" s="74" t="s">
        <v>1919</v>
      </c>
      <c r="N631" s="74" t="s">
        <v>553</v>
      </c>
      <c r="O631" s="74" t="s">
        <v>1272</v>
      </c>
      <c r="P631" s="74" t="s">
        <v>77</v>
      </c>
      <c r="Q631" s="74" t="s">
        <v>48</v>
      </c>
      <c r="R631" s="222" t="n">
        <v>0.3873</v>
      </c>
      <c r="S631" s="74" t="s">
        <v>1593</v>
      </c>
      <c r="T631" s="222" t="n">
        <v>0.3873</v>
      </c>
      <c r="U631" s="74" t="s">
        <v>50</v>
      </c>
      <c r="V631" s="74" t="s">
        <v>51</v>
      </c>
      <c r="W631" s="77" t="s">
        <v>1933</v>
      </c>
      <c r="X631" s="76" t="s">
        <v>1934</v>
      </c>
      <c r="Y631" s="78" t="n">
        <f aca="false">F631-(AA631+AC631+AE631+AG631+AI631+AK631+AM631+AO631+AQ631+AS631+AU631+AW631+AY631+BA631+BC631+BE631+BG631+BI631+BK631+BM631+BO631+BQ631+BS631+BU631+BW631+BY631)</f>
        <v>0</v>
      </c>
      <c r="Z631" s="77" t="s">
        <v>1935</v>
      </c>
      <c r="AA631" s="74" t="n">
        <v>0.3873</v>
      </c>
      <c r="AB631" s="316"/>
      <c r="AC631" s="316"/>
      <c r="AD631" s="316"/>
      <c r="AE631" s="87"/>
      <c r="AF631" s="87"/>
      <c r="AG631" s="87"/>
      <c r="AH631" s="87"/>
      <c r="AI631" s="87"/>
      <c r="AJ631" s="87"/>
      <c r="AK631" s="87"/>
      <c r="AL631" s="87"/>
      <c r="AM631" s="87"/>
      <c r="AN631" s="87"/>
      <c r="AO631" s="87"/>
      <c r="AP631" s="87"/>
      <c r="AQ631" s="87"/>
      <c r="AR631" s="87"/>
      <c r="AS631" s="87"/>
      <c r="AT631" s="87"/>
      <c r="AU631" s="87"/>
      <c r="AV631" s="87"/>
      <c r="AW631" s="87"/>
      <c r="AX631" s="87"/>
      <c r="AY631" s="87"/>
      <c r="AZ631" s="87"/>
      <c r="BA631" s="87"/>
      <c r="BB631" s="87"/>
      <c r="BC631" s="87"/>
      <c r="BD631" s="87"/>
      <c r="BE631" s="87"/>
      <c r="BF631" s="87"/>
      <c r="BG631" s="87"/>
      <c r="BH631" s="87"/>
      <c r="BI631" s="87"/>
      <c r="BJ631" s="87"/>
      <c r="BK631" s="87"/>
      <c r="BL631" s="87"/>
      <c r="BM631" s="87"/>
      <c r="BN631" s="87"/>
      <c r="BO631" s="87"/>
      <c r="BP631" s="87"/>
      <c r="BQ631" s="87"/>
      <c r="BR631" s="87"/>
      <c r="BS631" s="87"/>
      <c r="BT631" s="87"/>
      <c r="BU631" s="87"/>
      <c r="BV631" s="87"/>
      <c r="BW631" s="87"/>
      <c r="BX631" s="87"/>
      <c r="BY631" s="87"/>
    </row>
    <row r="632" s="387" customFormat="true" ht="81" hidden="false" customHeight="true" outlineLevel="0" collapsed="false">
      <c r="A632" s="103" t="s">
        <v>1891</v>
      </c>
      <c r="B632" s="74" t="s">
        <v>1892</v>
      </c>
      <c r="C632" s="74" t="s">
        <v>51</v>
      </c>
      <c r="D632" s="74" t="n">
        <v>127</v>
      </c>
      <c r="E632" s="74" t="s">
        <v>1936</v>
      </c>
      <c r="F632" s="222" t="n">
        <v>12.85</v>
      </c>
      <c r="G632" s="124" t="s">
        <v>1918</v>
      </c>
      <c r="H632" s="74" t="s">
        <v>39</v>
      </c>
      <c r="I632" s="74" t="s">
        <v>40</v>
      </c>
      <c r="J632" s="74" t="s">
        <v>375</v>
      </c>
      <c r="K632" s="75" t="s">
        <v>1894</v>
      </c>
      <c r="L632" s="74" t="s">
        <v>43</v>
      </c>
      <c r="M632" s="74" t="s">
        <v>1919</v>
      </c>
      <c r="N632" s="74" t="s">
        <v>553</v>
      </c>
      <c r="O632" s="74" t="s">
        <v>1272</v>
      </c>
      <c r="P632" s="74" t="s">
        <v>77</v>
      </c>
      <c r="Q632" s="74" t="s">
        <v>48</v>
      </c>
      <c r="R632" s="74" t="n">
        <v>12.85</v>
      </c>
      <c r="S632" s="74" t="s">
        <v>1593</v>
      </c>
      <c r="T632" s="74" t="n">
        <v>12.85</v>
      </c>
      <c r="U632" s="74" t="s">
        <v>50</v>
      </c>
      <c r="V632" s="74" t="s">
        <v>51</v>
      </c>
      <c r="W632" s="77" t="s">
        <v>1937</v>
      </c>
      <c r="X632" s="76" t="s">
        <v>1938</v>
      </c>
      <c r="Y632" s="78" t="n">
        <f aca="false">F632-(AA632+AC632+AE632+AG632+AI632+AK632+AM632+AO632+AQ632+AS632+AU632+AW632+AY632+BA632+BC632+BE632+BG632+BI632+BK632+BM632+BO632+BQ632+BS632+BU632+BW632+BY632)</f>
        <v>0</v>
      </c>
      <c r="Z632" s="77" t="s">
        <v>1939</v>
      </c>
      <c r="AA632" s="74" t="n">
        <v>12.85</v>
      </c>
      <c r="AB632" s="316"/>
      <c r="AC632" s="316"/>
      <c r="AD632" s="316"/>
      <c r="AE632" s="87"/>
      <c r="AF632" s="87"/>
      <c r="AG632" s="87"/>
      <c r="AH632" s="87"/>
      <c r="AI632" s="87"/>
      <c r="AJ632" s="87"/>
      <c r="AK632" s="87"/>
      <c r="AL632" s="87"/>
      <c r="AM632" s="87"/>
      <c r="AN632" s="87"/>
      <c r="AO632" s="87"/>
      <c r="AP632" s="87"/>
      <c r="AQ632" s="87"/>
      <c r="AR632" s="87"/>
      <c r="AS632" s="87"/>
      <c r="AT632" s="87"/>
      <c r="AU632" s="87"/>
      <c r="AV632" s="87"/>
      <c r="AW632" s="87"/>
      <c r="AX632" s="87"/>
      <c r="AY632" s="87"/>
      <c r="AZ632" s="87"/>
      <c r="BA632" s="87"/>
      <c r="BB632" s="87"/>
      <c r="BC632" s="87"/>
      <c r="BD632" s="87"/>
      <c r="BE632" s="87"/>
      <c r="BF632" s="87"/>
      <c r="BG632" s="87"/>
      <c r="BH632" s="87"/>
      <c r="BI632" s="87"/>
      <c r="BJ632" s="87"/>
      <c r="BK632" s="87"/>
      <c r="BL632" s="87"/>
      <c r="BM632" s="87"/>
      <c r="BN632" s="87"/>
      <c r="BO632" s="87"/>
      <c r="BP632" s="87"/>
      <c r="BQ632" s="87"/>
      <c r="BR632" s="87"/>
      <c r="BS632" s="87"/>
      <c r="BT632" s="87"/>
      <c r="BU632" s="87"/>
      <c r="BV632" s="87"/>
      <c r="BW632" s="87"/>
      <c r="BX632" s="87"/>
      <c r="BY632" s="87"/>
    </row>
    <row r="633" s="250" customFormat="true" ht="81" hidden="false" customHeight="true" outlineLevel="0" collapsed="false">
      <c r="A633" s="81" t="s">
        <v>1891</v>
      </c>
      <c r="B633" s="74" t="s">
        <v>1892</v>
      </c>
      <c r="C633" s="74" t="s">
        <v>51</v>
      </c>
      <c r="D633" s="74" t="n">
        <v>74</v>
      </c>
      <c r="E633" s="74" t="n">
        <v>42.45</v>
      </c>
      <c r="F633" s="74" t="n">
        <v>15</v>
      </c>
      <c r="G633" s="124" t="s">
        <v>223</v>
      </c>
      <c r="H633" s="74" t="s">
        <v>39</v>
      </c>
      <c r="I633" s="74" t="s">
        <v>40</v>
      </c>
      <c r="J633" s="74" t="s">
        <v>375</v>
      </c>
      <c r="K633" s="75" t="s">
        <v>1894</v>
      </c>
      <c r="L633" s="74" t="s">
        <v>43</v>
      </c>
      <c r="M633" s="74" t="s">
        <v>1919</v>
      </c>
      <c r="N633" s="74" t="s">
        <v>553</v>
      </c>
      <c r="O633" s="74" t="s">
        <v>1272</v>
      </c>
      <c r="P633" s="74" t="s">
        <v>77</v>
      </c>
      <c r="Q633" s="74" t="s">
        <v>272</v>
      </c>
      <c r="R633" s="74" t="n">
        <v>15</v>
      </c>
      <c r="S633" s="74" t="s">
        <v>1593</v>
      </c>
      <c r="T633" s="74" t="n">
        <v>15</v>
      </c>
      <c r="U633" s="74" t="s">
        <v>50</v>
      </c>
      <c r="V633" s="74" t="s">
        <v>51</v>
      </c>
      <c r="W633" s="74" t="s">
        <v>1940</v>
      </c>
      <c r="X633" s="74" t="s">
        <v>1941</v>
      </c>
      <c r="Y633" s="78" t="n">
        <f aca="false">F633-(AA633+AC633+AE633+AG633+AI633+AK633+AM633+AO633+AQ633+AS633+AU633+AW633+AY633+BA633+BC633+BE633+BG633+BI633+BK633+BM633+BO633+BQ633+BS633+BU633+BW633+BY633)</f>
        <v>0</v>
      </c>
      <c r="Z633" s="79" t="s">
        <v>1942</v>
      </c>
      <c r="AA633" s="87" t="n">
        <v>0.3013</v>
      </c>
      <c r="AB633" s="79" t="s">
        <v>1943</v>
      </c>
      <c r="AC633" s="87" t="n">
        <v>14.4274</v>
      </c>
      <c r="AD633" s="79" t="s">
        <v>1944</v>
      </c>
      <c r="AE633" s="87" t="n">
        <v>0.2713</v>
      </c>
      <c r="AF633" s="87"/>
      <c r="AG633" s="87"/>
      <c r="AH633" s="387"/>
      <c r="AI633" s="387"/>
      <c r="AJ633" s="387"/>
      <c r="AK633" s="387"/>
      <c r="AL633" s="387"/>
      <c r="AM633" s="387"/>
      <c r="AN633" s="387"/>
      <c r="AO633" s="387"/>
      <c r="AP633" s="387"/>
      <c r="AQ633" s="387"/>
      <c r="AR633" s="387"/>
      <c r="AS633" s="387"/>
      <c r="AT633" s="387"/>
      <c r="AU633" s="387"/>
      <c r="AV633" s="387"/>
    </row>
    <row r="634" s="87" customFormat="true" ht="81" hidden="false" customHeight="true" outlineLevel="0" collapsed="false">
      <c r="A634" s="81" t="s">
        <v>1891</v>
      </c>
      <c r="B634" s="74" t="s">
        <v>1892</v>
      </c>
      <c r="C634" s="74" t="s">
        <v>51</v>
      </c>
      <c r="D634" s="74" t="n">
        <v>74</v>
      </c>
      <c r="E634" s="74" t="n">
        <v>66.67</v>
      </c>
      <c r="F634" s="74" t="n">
        <v>7.6</v>
      </c>
      <c r="G634" s="124" t="s">
        <v>223</v>
      </c>
      <c r="H634" s="74" t="s">
        <v>39</v>
      </c>
      <c r="I634" s="74" t="s">
        <v>40</v>
      </c>
      <c r="J634" s="74" t="s">
        <v>375</v>
      </c>
      <c r="K634" s="75" t="s">
        <v>1914</v>
      </c>
      <c r="L634" s="74" t="s">
        <v>43</v>
      </c>
      <c r="M634" s="74" t="s">
        <v>1919</v>
      </c>
      <c r="N634" s="74" t="s">
        <v>553</v>
      </c>
      <c r="O634" s="74" t="s">
        <v>1272</v>
      </c>
      <c r="P634" s="74" t="s">
        <v>77</v>
      </c>
      <c r="Q634" s="74" t="s">
        <v>272</v>
      </c>
      <c r="R634" s="74" t="n">
        <v>7.6</v>
      </c>
      <c r="S634" s="74" t="s">
        <v>1593</v>
      </c>
      <c r="T634" s="74" t="n">
        <v>7.6</v>
      </c>
      <c r="U634" s="74" t="s">
        <v>50</v>
      </c>
      <c r="V634" s="74" t="s">
        <v>51</v>
      </c>
      <c r="W634" s="74" t="s">
        <v>1945</v>
      </c>
      <c r="X634" s="74" t="s">
        <v>1946</v>
      </c>
      <c r="Y634" s="78" t="n">
        <f aca="false">F634-(AA634+AC634+AE634+AG634+AI634+AK634+AM634+AO634+AQ634+AS634+AU634+AW634+AY634+BA634+BC634+BE634+BG634+BI634+BK634+BM634+BO634+BQ634+BS634+BU634+BW634+BY634)</f>
        <v>0</v>
      </c>
      <c r="Z634" s="79" t="s">
        <v>1944</v>
      </c>
      <c r="AA634" s="87" t="n">
        <v>0.8192</v>
      </c>
      <c r="AB634" s="79" t="s">
        <v>1947</v>
      </c>
      <c r="AC634" s="87" t="n">
        <v>3.6953</v>
      </c>
      <c r="AD634" s="79" t="s">
        <v>1948</v>
      </c>
      <c r="AE634" s="87" t="n">
        <v>3.0855</v>
      </c>
      <c r="AH634" s="81"/>
      <c r="AI634" s="74"/>
      <c r="AJ634" s="74"/>
      <c r="AK634" s="74"/>
      <c r="AL634" s="74"/>
      <c r="AM634" s="74"/>
      <c r="AN634" s="12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8"/>
      <c r="BF634" s="79"/>
      <c r="BN634" s="81"/>
      <c r="BO634" s="74"/>
      <c r="BP634" s="74"/>
      <c r="BQ634" s="74"/>
      <c r="BR634" s="74"/>
      <c r="BS634" s="74"/>
      <c r="BT634" s="12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 t="s">
        <v>50</v>
      </c>
      <c r="CH634" s="74" t="s">
        <v>51</v>
      </c>
      <c r="CI634" s="74" t="s">
        <v>1940</v>
      </c>
      <c r="CJ634" s="74" t="s">
        <v>1941</v>
      </c>
      <c r="CK634" s="78"/>
      <c r="CL634" s="79"/>
      <c r="CT634" s="81" t="s">
        <v>1891</v>
      </c>
      <c r="CU634" s="74" t="s">
        <v>1892</v>
      </c>
      <c r="CV634" s="74" t="s">
        <v>51</v>
      </c>
      <c r="CW634" s="74" t="n">
        <v>125</v>
      </c>
      <c r="CX634" s="74" t="n">
        <v>42.45</v>
      </c>
      <c r="CY634" s="74" t="n">
        <v>15</v>
      </c>
      <c r="CZ634" s="124" t="s">
        <v>223</v>
      </c>
      <c r="DA634" s="74" t="s">
        <v>39</v>
      </c>
      <c r="DB634" s="74" t="s">
        <v>40</v>
      </c>
      <c r="DC634" s="74" t="s">
        <v>375</v>
      </c>
      <c r="DD634" s="74" t="s">
        <v>43</v>
      </c>
      <c r="DE634" s="74" t="s">
        <v>1919</v>
      </c>
      <c r="DF634" s="74" t="s">
        <v>553</v>
      </c>
      <c r="DG634" s="74" t="s">
        <v>1272</v>
      </c>
      <c r="DH634" s="74" t="s">
        <v>77</v>
      </c>
      <c r="DI634" s="74" t="s">
        <v>48</v>
      </c>
      <c r="DJ634" s="74"/>
      <c r="DK634" s="74"/>
      <c r="DL634" s="74"/>
      <c r="DM634" s="74" t="s">
        <v>50</v>
      </c>
      <c r="DN634" s="74" t="s">
        <v>51</v>
      </c>
      <c r="DO634" s="74" t="s">
        <v>1940</v>
      </c>
      <c r="DP634" s="74" t="s">
        <v>1941</v>
      </c>
      <c r="DQ634" s="78"/>
      <c r="DR634" s="79"/>
      <c r="DZ634" s="81" t="s">
        <v>1891</v>
      </c>
      <c r="EA634" s="74" t="s">
        <v>1892</v>
      </c>
      <c r="EB634" s="74" t="s">
        <v>51</v>
      </c>
      <c r="EC634" s="74" t="n">
        <v>125</v>
      </c>
      <c r="ED634" s="74" t="n">
        <v>42.45</v>
      </c>
      <c r="EE634" s="74" t="n">
        <v>15</v>
      </c>
      <c r="EF634" s="124" t="s">
        <v>223</v>
      </c>
      <c r="EG634" s="74" t="s">
        <v>39</v>
      </c>
      <c r="EH634" s="74" t="s">
        <v>40</v>
      </c>
      <c r="EI634" s="74" t="s">
        <v>375</v>
      </c>
      <c r="EJ634" s="74" t="s">
        <v>43</v>
      </c>
      <c r="EK634" s="74" t="s">
        <v>1919</v>
      </c>
      <c r="EL634" s="74" t="s">
        <v>553</v>
      </c>
      <c r="EM634" s="74" t="s">
        <v>1272</v>
      </c>
      <c r="EN634" s="74" t="s">
        <v>77</v>
      </c>
      <c r="EO634" s="74" t="s">
        <v>48</v>
      </c>
      <c r="EP634" s="74"/>
      <c r="EQ634" s="74"/>
      <c r="ER634" s="74"/>
      <c r="ES634" s="74" t="s">
        <v>50</v>
      </c>
      <c r="ET634" s="74" t="s">
        <v>51</v>
      </c>
      <c r="EU634" s="74" t="s">
        <v>1940</v>
      </c>
      <c r="EV634" s="74" t="s">
        <v>1941</v>
      </c>
      <c r="EW634" s="78"/>
      <c r="EX634" s="79"/>
      <c r="FF634" s="81" t="s">
        <v>1891</v>
      </c>
      <c r="FG634" s="74" t="s">
        <v>1892</v>
      </c>
      <c r="FH634" s="74" t="s">
        <v>51</v>
      </c>
      <c r="FI634" s="74" t="n">
        <v>125</v>
      </c>
      <c r="FJ634" s="74" t="n">
        <v>42.45</v>
      </c>
      <c r="FK634" s="74" t="n">
        <v>15</v>
      </c>
      <c r="FL634" s="124" t="s">
        <v>223</v>
      </c>
      <c r="FM634" s="74" t="s">
        <v>39</v>
      </c>
      <c r="FN634" s="74" t="s">
        <v>40</v>
      </c>
      <c r="FO634" s="74" t="s">
        <v>375</v>
      </c>
      <c r="FP634" s="74" t="s">
        <v>43</v>
      </c>
      <c r="FQ634" s="74" t="s">
        <v>1919</v>
      </c>
      <c r="FR634" s="74" t="s">
        <v>553</v>
      </c>
      <c r="FS634" s="74" t="s">
        <v>1272</v>
      </c>
      <c r="FT634" s="74" t="s">
        <v>77</v>
      </c>
      <c r="FU634" s="74" t="s">
        <v>48</v>
      </c>
      <c r="FV634" s="74"/>
      <c r="FW634" s="74"/>
      <c r="FX634" s="74"/>
      <c r="FY634" s="74" t="s">
        <v>50</v>
      </c>
      <c r="FZ634" s="74" t="s">
        <v>51</v>
      </c>
      <c r="GA634" s="74" t="s">
        <v>1940</v>
      </c>
      <c r="GB634" s="74" t="s">
        <v>1941</v>
      </c>
      <c r="GC634" s="78"/>
      <c r="GD634" s="79"/>
      <c r="GL634" s="81" t="s">
        <v>1891</v>
      </c>
      <c r="GM634" s="74" t="s">
        <v>1892</v>
      </c>
      <c r="GN634" s="74" t="s">
        <v>51</v>
      </c>
      <c r="GO634" s="74" t="n">
        <v>125</v>
      </c>
      <c r="GP634" s="74" t="n">
        <v>42.45</v>
      </c>
      <c r="GQ634" s="74" t="n">
        <v>15</v>
      </c>
      <c r="GR634" s="124" t="s">
        <v>223</v>
      </c>
      <c r="GS634" s="74" t="s">
        <v>39</v>
      </c>
      <c r="GT634" s="74" t="s">
        <v>40</v>
      </c>
      <c r="GU634" s="74" t="s">
        <v>375</v>
      </c>
      <c r="GV634" s="74" t="s">
        <v>43</v>
      </c>
      <c r="GW634" s="74" t="s">
        <v>1919</v>
      </c>
      <c r="GX634" s="74" t="s">
        <v>553</v>
      </c>
      <c r="GY634" s="74" t="s">
        <v>1272</v>
      </c>
      <c r="GZ634" s="74" t="s">
        <v>77</v>
      </c>
      <c r="HA634" s="74" t="s">
        <v>48</v>
      </c>
      <c r="HB634" s="74"/>
      <c r="HC634" s="74"/>
      <c r="HD634" s="74"/>
      <c r="HE634" s="74" t="s">
        <v>50</v>
      </c>
      <c r="HF634" s="74" t="s">
        <v>51</v>
      </c>
      <c r="HG634" s="74" t="s">
        <v>1940</v>
      </c>
      <c r="HH634" s="74" t="s">
        <v>1941</v>
      </c>
      <c r="HI634" s="78"/>
      <c r="HJ634" s="79"/>
      <c r="HR634" s="81" t="s">
        <v>1891</v>
      </c>
      <c r="HS634" s="74" t="s">
        <v>1892</v>
      </c>
      <c r="HT634" s="74" t="s">
        <v>51</v>
      </c>
      <c r="HU634" s="74" t="n">
        <v>125</v>
      </c>
      <c r="HV634" s="74" t="n">
        <v>42.45</v>
      </c>
      <c r="HW634" s="74" t="n">
        <v>15</v>
      </c>
      <c r="HX634" s="124" t="s">
        <v>223</v>
      </c>
      <c r="HY634" s="74" t="s">
        <v>39</v>
      </c>
      <c r="HZ634" s="74" t="s">
        <v>40</v>
      </c>
      <c r="IA634" s="74" t="s">
        <v>375</v>
      </c>
      <c r="IB634" s="74" t="s">
        <v>43</v>
      </c>
      <c r="IC634" s="74" t="s">
        <v>1919</v>
      </c>
      <c r="ID634" s="74" t="s">
        <v>553</v>
      </c>
      <c r="IE634" s="74" t="s">
        <v>1272</v>
      </c>
      <c r="IF634" s="74" t="s">
        <v>77</v>
      </c>
      <c r="IG634" s="74" t="s">
        <v>48</v>
      </c>
      <c r="IH634" s="74"/>
      <c r="II634" s="74"/>
      <c r="IJ634" s="74"/>
      <c r="IK634" s="74" t="s">
        <v>50</v>
      </c>
      <c r="IL634" s="74" t="s">
        <v>51</v>
      </c>
      <c r="IM634" s="74" t="s">
        <v>1940</v>
      </c>
      <c r="IN634" s="74" t="s">
        <v>1941</v>
      </c>
      <c r="IO634" s="78"/>
      <c r="IP634" s="79"/>
      <c r="IX634" s="81" t="s">
        <v>1891</v>
      </c>
      <c r="IY634" s="74" t="s">
        <v>1892</v>
      </c>
      <c r="IZ634" s="74" t="s">
        <v>51</v>
      </c>
      <c r="JA634" s="74" t="n">
        <v>125</v>
      </c>
      <c r="JB634" s="74" t="n">
        <v>42.45</v>
      </c>
      <c r="JC634" s="74" t="n">
        <v>15</v>
      </c>
      <c r="JD634" s="124" t="s">
        <v>223</v>
      </c>
      <c r="JE634" s="74" t="s">
        <v>39</v>
      </c>
      <c r="JF634" s="74" t="s">
        <v>40</v>
      </c>
      <c r="JG634" s="74" t="s">
        <v>375</v>
      </c>
      <c r="JH634" s="74" t="s">
        <v>43</v>
      </c>
      <c r="JI634" s="74" t="s">
        <v>1919</v>
      </c>
      <c r="JJ634" s="74" t="s">
        <v>553</v>
      </c>
      <c r="JK634" s="74" t="s">
        <v>1272</v>
      </c>
      <c r="JL634" s="74" t="s">
        <v>77</v>
      </c>
      <c r="JM634" s="74" t="s">
        <v>48</v>
      </c>
      <c r="JN634" s="74"/>
      <c r="JO634" s="74"/>
      <c r="JP634" s="74"/>
      <c r="JQ634" s="74" t="s">
        <v>50</v>
      </c>
      <c r="JR634" s="74" t="s">
        <v>51</v>
      </c>
      <c r="JS634" s="74" t="s">
        <v>1940</v>
      </c>
      <c r="JT634" s="74" t="s">
        <v>1941</v>
      </c>
      <c r="JU634" s="78"/>
      <c r="JV634" s="79"/>
      <c r="KD634" s="81" t="s">
        <v>1891</v>
      </c>
      <c r="KE634" s="74" t="s">
        <v>1892</v>
      </c>
      <c r="KF634" s="74" t="s">
        <v>51</v>
      </c>
      <c r="KG634" s="74" t="n">
        <v>125</v>
      </c>
      <c r="KH634" s="74" t="n">
        <v>42.45</v>
      </c>
      <c r="KI634" s="74" t="n">
        <v>15</v>
      </c>
      <c r="KJ634" s="124" t="s">
        <v>223</v>
      </c>
      <c r="KK634" s="74" t="s">
        <v>39</v>
      </c>
      <c r="KL634" s="74" t="s">
        <v>40</v>
      </c>
      <c r="KM634" s="74" t="s">
        <v>375</v>
      </c>
      <c r="KN634" s="74" t="s">
        <v>43</v>
      </c>
      <c r="KO634" s="74" t="s">
        <v>1919</v>
      </c>
      <c r="KP634" s="74" t="s">
        <v>553</v>
      </c>
      <c r="KQ634" s="74" t="s">
        <v>1272</v>
      </c>
      <c r="KR634" s="74" t="s">
        <v>77</v>
      </c>
      <c r="KS634" s="74" t="s">
        <v>48</v>
      </c>
      <c r="KT634" s="74"/>
      <c r="KU634" s="74"/>
      <c r="KV634" s="74"/>
      <c r="KW634" s="74" t="s">
        <v>50</v>
      </c>
      <c r="KX634" s="74" t="s">
        <v>51</v>
      </c>
      <c r="KY634" s="74" t="s">
        <v>1940</v>
      </c>
      <c r="KZ634" s="74" t="s">
        <v>1941</v>
      </c>
      <c r="LA634" s="78"/>
      <c r="LB634" s="79"/>
      <c r="LJ634" s="81" t="s">
        <v>1891</v>
      </c>
      <c r="LK634" s="74" t="s">
        <v>1892</v>
      </c>
      <c r="LL634" s="74" t="s">
        <v>51</v>
      </c>
      <c r="LM634" s="74" t="n">
        <v>125</v>
      </c>
      <c r="LN634" s="74" t="n">
        <v>42.45</v>
      </c>
      <c r="LO634" s="74" t="n">
        <v>15</v>
      </c>
      <c r="LP634" s="124" t="s">
        <v>223</v>
      </c>
      <c r="LQ634" s="74" t="s">
        <v>39</v>
      </c>
      <c r="LR634" s="74" t="s">
        <v>40</v>
      </c>
      <c r="LS634" s="74" t="s">
        <v>375</v>
      </c>
      <c r="LT634" s="74" t="s">
        <v>43</v>
      </c>
      <c r="LU634" s="74" t="s">
        <v>1919</v>
      </c>
      <c r="LV634" s="74" t="s">
        <v>553</v>
      </c>
      <c r="LW634" s="74" t="s">
        <v>1272</v>
      </c>
      <c r="LX634" s="74" t="s">
        <v>77</v>
      </c>
      <c r="LY634" s="74" t="s">
        <v>48</v>
      </c>
      <c r="LZ634" s="74"/>
      <c r="MA634" s="74"/>
      <c r="MB634" s="74"/>
      <c r="MC634" s="74" t="s">
        <v>50</v>
      </c>
      <c r="MD634" s="74" t="s">
        <v>51</v>
      </c>
      <c r="ME634" s="74" t="s">
        <v>1940</v>
      </c>
      <c r="MF634" s="74" t="s">
        <v>1941</v>
      </c>
      <c r="MG634" s="78"/>
      <c r="MH634" s="79"/>
      <c r="MP634" s="81" t="s">
        <v>1891</v>
      </c>
      <c r="MQ634" s="74" t="s">
        <v>1892</v>
      </c>
      <c r="MR634" s="74" t="s">
        <v>51</v>
      </c>
      <c r="MS634" s="74" t="n">
        <v>125</v>
      </c>
      <c r="MT634" s="74" t="n">
        <v>42.45</v>
      </c>
      <c r="MU634" s="74" t="n">
        <v>15</v>
      </c>
      <c r="MV634" s="124" t="s">
        <v>223</v>
      </c>
      <c r="MW634" s="74" t="s">
        <v>39</v>
      </c>
      <c r="MX634" s="74" t="s">
        <v>40</v>
      </c>
      <c r="MY634" s="74" t="s">
        <v>375</v>
      </c>
      <c r="MZ634" s="74" t="s">
        <v>43</v>
      </c>
      <c r="NA634" s="74" t="s">
        <v>1919</v>
      </c>
      <c r="NB634" s="74" t="s">
        <v>553</v>
      </c>
      <c r="NC634" s="74" t="s">
        <v>1272</v>
      </c>
      <c r="ND634" s="74" t="s">
        <v>77</v>
      </c>
      <c r="NE634" s="74" t="s">
        <v>48</v>
      </c>
      <c r="NF634" s="74"/>
      <c r="NG634" s="74"/>
      <c r="NH634" s="74"/>
      <c r="NI634" s="74" t="s">
        <v>50</v>
      </c>
      <c r="NJ634" s="74" t="s">
        <v>51</v>
      </c>
      <c r="NK634" s="74" t="s">
        <v>1940</v>
      </c>
      <c r="NL634" s="74" t="s">
        <v>1941</v>
      </c>
      <c r="NM634" s="78"/>
      <c r="NN634" s="79"/>
      <c r="NV634" s="81" t="s">
        <v>1891</v>
      </c>
      <c r="NW634" s="74" t="s">
        <v>1892</v>
      </c>
      <c r="NX634" s="74" t="s">
        <v>51</v>
      </c>
      <c r="NY634" s="74" t="n">
        <v>125</v>
      </c>
      <c r="NZ634" s="74" t="n">
        <v>42.45</v>
      </c>
      <c r="OA634" s="74" t="n">
        <v>15</v>
      </c>
      <c r="OB634" s="124" t="s">
        <v>223</v>
      </c>
      <c r="OC634" s="74" t="s">
        <v>39</v>
      </c>
      <c r="OD634" s="74" t="s">
        <v>40</v>
      </c>
      <c r="OE634" s="74" t="s">
        <v>375</v>
      </c>
      <c r="OF634" s="74" t="s">
        <v>43</v>
      </c>
      <c r="OG634" s="74" t="s">
        <v>1919</v>
      </c>
      <c r="OH634" s="74" t="s">
        <v>553</v>
      </c>
      <c r="OI634" s="74" t="s">
        <v>1272</v>
      </c>
      <c r="OJ634" s="74" t="s">
        <v>77</v>
      </c>
      <c r="OK634" s="74" t="s">
        <v>48</v>
      </c>
      <c r="OL634" s="74"/>
      <c r="OM634" s="74"/>
      <c r="ON634" s="74"/>
      <c r="OO634" s="74" t="s">
        <v>50</v>
      </c>
      <c r="OP634" s="74" t="s">
        <v>51</v>
      </c>
      <c r="OQ634" s="74" t="s">
        <v>1940</v>
      </c>
      <c r="OR634" s="74" t="s">
        <v>1941</v>
      </c>
      <c r="OS634" s="78"/>
      <c r="OT634" s="79"/>
      <c r="PB634" s="81" t="s">
        <v>1891</v>
      </c>
      <c r="PC634" s="74" t="s">
        <v>1892</v>
      </c>
      <c r="PD634" s="74" t="s">
        <v>51</v>
      </c>
      <c r="PE634" s="74" t="n">
        <v>125</v>
      </c>
      <c r="PF634" s="74" t="n">
        <v>42.45</v>
      </c>
      <c r="PG634" s="74" t="n">
        <v>15</v>
      </c>
      <c r="PH634" s="124" t="s">
        <v>223</v>
      </c>
      <c r="PI634" s="74" t="s">
        <v>39</v>
      </c>
      <c r="PJ634" s="74" t="s">
        <v>40</v>
      </c>
      <c r="PK634" s="74" t="s">
        <v>375</v>
      </c>
      <c r="PL634" s="74" t="s">
        <v>43</v>
      </c>
      <c r="PM634" s="74" t="s">
        <v>1919</v>
      </c>
      <c r="PN634" s="74" t="s">
        <v>553</v>
      </c>
      <c r="PO634" s="74" t="s">
        <v>1272</v>
      </c>
      <c r="PP634" s="74" t="s">
        <v>77</v>
      </c>
      <c r="PQ634" s="74" t="s">
        <v>48</v>
      </c>
      <c r="PR634" s="74"/>
      <c r="PS634" s="74"/>
      <c r="PT634" s="74"/>
      <c r="PU634" s="74" t="s">
        <v>50</v>
      </c>
      <c r="PV634" s="74" t="s">
        <v>51</v>
      </c>
      <c r="PW634" s="74" t="s">
        <v>1940</v>
      </c>
      <c r="PX634" s="74" t="s">
        <v>1941</v>
      </c>
      <c r="PY634" s="78"/>
      <c r="PZ634" s="79"/>
      <c r="QH634" s="81" t="s">
        <v>1891</v>
      </c>
      <c r="QI634" s="74" t="s">
        <v>1892</v>
      </c>
      <c r="QJ634" s="74" t="s">
        <v>51</v>
      </c>
      <c r="QK634" s="74" t="n">
        <v>125</v>
      </c>
      <c r="QL634" s="74" t="n">
        <v>42.45</v>
      </c>
      <c r="QM634" s="74" t="n">
        <v>15</v>
      </c>
      <c r="QN634" s="124" t="s">
        <v>223</v>
      </c>
      <c r="QO634" s="74" t="s">
        <v>39</v>
      </c>
      <c r="QP634" s="74" t="s">
        <v>40</v>
      </c>
      <c r="QQ634" s="74" t="s">
        <v>375</v>
      </c>
      <c r="QR634" s="74" t="s">
        <v>43</v>
      </c>
      <c r="QS634" s="74" t="s">
        <v>1919</v>
      </c>
      <c r="QT634" s="74" t="s">
        <v>553</v>
      </c>
      <c r="QU634" s="74" t="s">
        <v>1272</v>
      </c>
      <c r="QV634" s="74" t="s">
        <v>77</v>
      </c>
      <c r="QW634" s="74" t="s">
        <v>48</v>
      </c>
      <c r="QX634" s="74"/>
      <c r="QY634" s="74"/>
      <c r="QZ634" s="74"/>
      <c r="RA634" s="74" t="s">
        <v>50</v>
      </c>
      <c r="RB634" s="74" t="s">
        <v>51</v>
      </c>
      <c r="RC634" s="74" t="s">
        <v>1940</v>
      </c>
      <c r="RD634" s="74" t="s">
        <v>1941</v>
      </c>
      <c r="RE634" s="78"/>
      <c r="RF634" s="79"/>
      <c r="RN634" s="81" t="s">
        <v>1891</v>
      </c>
      <c r="RO634" s="74" t="s">
        <v>1892</v>
      </c>
      <c r="RP634" s="74" t="s">
        <v>51</v>
      </c>
      <c r="RQ634" s="74" t="n">
        <v>125</v>
      </c>
      <c r="RR634" s="74" t="n">
        <v>42.45</v>
      </c>
      <c r="RS634" s="74" t="n">
        <v>15</v>
      </c>
      <c r="RT634" s="124" t="s">
        <v>223</v>
      </c>
      <c r="RU634" s="74" t="s">
        <v>39</v>
      </c>
      <c r="RV634" s="74" t="s">
        <v>40</v>
      </c>
      <c r="RW634" s="74" t="s">
        <v>375</v>
      </c>
      <c r="RX634" s="74" t="s">
        <v>43</v>
      </c>
      <c r="RY634" s="74" t="s">
        <v>1919</v>
      </c>
      <c r="RZ634" s="74" t="s">
        <v>553</v>
      </c>
      <c r="SA634" s="74" t="s">
        <v>1272</v>
      </c>
      <c r="SB634" s="74" t="s">
        <v>77</v>
      </c>
      <c r="SC634" s="74" t="s">
        <v>48</v>
      </c>
      <c r="SD634" s="74"/>
      <c r="SE634" s="74"/>
      <c r="SF634" s="74"/>
      <c r="SG634" s="74" t="s">
        <v>50</v>
      </c>
      <c r="SH634" s="74" t="s">
        <v>51</v>
      </c>
      <c r="SI634" s="74" t="s">
        <v>1940</v>
      </c>
      <c r="SJ634" s="74" t="s">
        <v>1941</v>
      </c>
      <c r="SK634" s="78"/>
      <c r="SL634" s="79"/>
      <c r="ST634" s="81" t="s">
        <v>1891</v>
      </c>
      <c r="SU634" s="74" t="s">
        <v>1892</v>
      </c>
      <c r="SV634" s="74" t="s">
        <v>51</v>
      </c>
      <c r="SW634" s="74" t="n">
        <v>125</v>
      </c>
      <c r="SX634" s="74" t="n">
        <v>42.45</v>
      </c>
      <c r="SY634" s="74" t="n">
        <v>15</v>
      </c>
      <c r="SZ634" s="124" t="s">
        <v>223</v>
      </c>
      <c r="TA634" s="74" t="s">
        <v>39</v>
      </c>
      <c r="TB634" s="74" t="s">
        <v>40</v>
      </c>
      <c r="TC634" s="74" t="s">
        <v>375</v>
      </c>
      <c r="TD634" s="74" t="s">
        <v>43</v>
      </c>
      <c r="TE634" s="74" t="s">
        <v>1919</v>
      </c>
      <c r="TF634" s="74" t="s">
        <v>553</v>
      </c>
      <c r="TG634" s="74" t="s">
        <v>1272</v>
      </c>
      <c r="TH634" s="74" t="s">
        <v>77</v>
      </c>
      <c r="TI634" s="74" t="s">
        <v>48</v>
      </c>
      <c r="TJ634" s="74"/>
      <c r="TK634" s="74"/>
      <c r="TL634" s="74"/>
      <c r="TM634" s="74" t="s">
        <v>50</v>
      </c>
      <c r="TN634" s="74" t="s">
        <v>51</v>
      </c>
      <c r="TO634" s="74" t="s">
        <v>1940</v>
      </c>
      <c r="TP634" s="74" t="s">
        <v>1941</v>
      </c>
      <c r="TQ634" s="78"/>
      <c r="TR634" s="79"/>
      <c r="TZ634" s="81" t="s">
        <v>1891</v>
      </c>
      <c r="UA634" s="74" t="s">
        <v>1892</v>
      </c>
      <c r="UB634" s="74" t="s">
        <v>51</v>
      </c>
      <c r="UC634" s="74" t="n">
        <v>125</v>
      </c>
      <c r="UD634" s="74" t="n">
        <v>42.45</v>
      </c>
      <c r="UE634" s="74" t="n">
        <v>15</v>
      </c>
      <c r="UF634" s="124" t="s">
        <v>223</v>
      </c>
      <c r="UG634" s="74" t="s">
        <v>39</v>
      </c>
      <c r="UH634" s="74" t="s">
        <v>40</v>
      </c>
      <c r="UI634" s="74" t="s">
        <v>375</v>
      </c>
      <c r="UJ634" s="74" t="s">
        <v>43</v>
      </c>
      <c r="UK634" s="74" t="s">
        <v>1919</v>
      </c>
      <c r="UL634" s="74" t="s">
        <v>553</v>
      </c>
      <c r="UM634" s="74" t="s">
        <v>1272</v>
      </c>
      <c r="UN634" s="74" t="s">
        <v>77</v>
      </c>
      <c r="UO634" s="74" t="s">
        <v>48</v>
      </c>
      <c r="UP634" s="74"/>
      <c r="UQ634" s="74"/>
      <c r="UR634" s="74"/>
      <c r="US634" s="74" t="s">
        <v>50</v>
      </c>
      <c r="UT634" s="74" t="s">
        <v>51</v>
      </c>
      <c r="UU634" s="74" t="s">
        <v>1940</v>
      </c>
      <c r="UV634" s="74" t="s">
        <v>1941</v>
      </c>
      <c r="UW634" s="78"/>
      <c r="UX634" s="79"/>
      <c r="VF634" s="81" t="s">
        <v>1891</v>
      </c>
      <c r="VG634" s="74" t="s">
        <v>1892</v>
      </c>
      <c r="VH634" s="74" t="s">
        <v>51</v>
      </c>
      <c r="VI634" s="74" t="n">
        <v>125</v>
      </c>
      <c r="VJ634" s="74" t="n">
        <v>42.45</v>
      </c>
      <c r="VK634" s="74" t="n">
        <v>15</v>
      </c>
      <c r="VL634" s="124" t="s">
        <v>223</v>
      </c>
      <c r="VM634" s="74" t="s">
        <v>39</v>
      </c>
      <c r="VN634" s="74" t="s">
        <v>40</v>
      </c>
      <c r="VO634" s="74" t="s">
        <v>375</v>
      </c>
      <c r="VP634" s="74" t="s">
        <v>43</v>
      </c>
      <c r="VQ634" s="74" t="s">
        <v>1919</v>
      </c>
      <c r="VR634" s="74" t="s">
        <v>553</v>
      </c>
      <c r="VS634" s="74" t="s">
        <v>1272</v>
      </c>
      <c r="VT634" s="74" t="s">
        <v>77</v>
      </c>
      <c r="VU634" s="74" t="s">
        <v>48</v>
      </c>
      <c r="VV634" s="74"/>
      <c r="VW634" s="74"/>
      <c r="VX634" s="74"/>
      <c r="VY634" s="74" t="s">
        <v>50</v>
      </c>
      <c r="VZ634" s="74" t="s">
        <v>51</v>
      </c>
      <c r="WA634" s="74" t="s">
        <v>1940</v>
      </c>
      <c r="WB634" s="74" t="s">
        <v>1941</v>
      </c>
      <c r="WC634" s="78"/>
      <c r="WD634" s="79"/>
      <c r="WL634" s="81" t="s">
        <v>1891</v>
      </c>
      <c r="WM634" s="74" t="s">
        <v>1892</v>
      </c>
      <c r="WN634" s="74" t="s">
        <v>51</v>
      </c>
      <c r="WO634" s="74" t="n">
        <v>125</v>
      </c>
      <c r="WP634" s="74" t="n">
        <v>42.45</v>
      </c>
      <c r="WQ634" s="74" t="n">
        <v>15</v>
      </c>
      <c r="WR634" s="124" t="s">
        <v>223</v>
      </c>
      <c r="WS634" s="74" t="s">
        <v>39</v>
      </c>
      <c r="WT634" s="74" t="s">
        <v>40</v>
      </c>
      <c r="WU634" s="74" t="s">
        <v>375</v>
      </c>
      <c r="WV634" s="74" t="s">
        <v>43</v>
      </c>
      <c r="WW634" s="74" t="s">
        <v>1919</v>
      </c>
      <c r="WX634" s="74" t="s">
        <v>553</v>
      </c>
      <c r="WY634" s="74" t="s">
        <v>1272</v>
      </c>
      <c r="WZ634" s="74" t="s">
        <v>77</v>
      </c>
      <c r="XA634" s="74" t="s">
        <v>48</v>
      </c>
      <c r="XB634" s="74"/>
      <c r="XC634" s="74"/>
      <c r="XD634" s="74"/>
      <c r="XE634" s="74" t="s">
        <v>50</v>
      </c>
      <c r="XF634" s="74" t="s">
        <v>51</v>
      </c>
      <c r="XG634" s="74" t="s">
        <v>1940</v>
      </c>
      <c r="XH634" s="74" t="s">
        <v>1941</v>
      </c>
      <c r="XI634" s="78"/>
      <c r="XJ634" s="79"/>
      <c r="XR634" s="81" t="s">
        <v>1891</v>
      </c>
      <c r="XS634" s="74" t="s">
        <v>1892</v>
      </c>
      <c r="XT634" s="74" t="s">
        <v>51</v>
      </c>
      <c r="XU634" s="74" t="n">
        <v>125</v>
      </c>
      <c r="XV634" s="74" t="n">
        <v>42.45</v>
      </c>
      <c r="XW634" s="74" t="n">
        <v>15</v>
      </c>
      <c r="XX634" s="124" t="s">
        <v>223</v>
      </c>
      <c r="XY634" s="74" t="s">
        <v>39</v>
      </c>
      <c r="XZ634" s="74" t="s">
        <v>40</v>
      </c>
      <c r="YA634" s="74" t="s">
        <v>375</v>
      </c>
      <c r="YB634" s="74" t="s">
        <v>43</v>
      </c>
      <c r="YC634" s="74" t="s">
        <v>1919</v>
      </c>
      <c r="YD634" s="74" t="s">
        <v>553</v>
      </c>
      <c r="YE634" s="74" t="s">
        <v>1272</v>
      </c>
      <c r="YF634" s="74" t="s">
        <v>77</v>
      </c>
      <c r="YG634" s="74" t="s">
        <v>48</v>
      </c>
      <c r="YH634" s="74"/>
      <c r="YI634" s="74"/>
      <c r="YJ634" s="74"/>
      <c r="YK634" s="74" t="s">
        <v>50</v>
      </c>
      <c r="YL634" s="74" t="s">
        <v>51</v>
      </c>
      <c r="YM634" s="74" t="s">
        <v>1940</v>
      </c>
      <c r="YN634" s="74" t="s">
        <v>1941</v>
      </c>
      <c r="YO634" s="78"/>
      <c r="YP634" s="79"/>
      <c r="YX634" s="81" t="s">
        <v>1891</v>
      </c>
      <c r="YY634" s="74" t="s">
        <v>1892</v>
      </c>
      <c r="YZ634" s="74" t="s">
        <v>51</v>
      </c>
      <c r="ZA634" s="74" t="n">
        <v>125</v>
      </c>
      <c r="ZB634" s="74" t="n">
        <v>42.45</v>
      </c>
      <c r="ZC634" s="74" t="n">
        <v>15</v>
      </c>
      <c r="ZD634" s="124" t="s">
        <v>223</v>
      </c>
      <c r="ZE634" s="74" t="s">
        <v>39</v>
      </c>
      <c r="ZF634" s="74" t="s">
        <v>40</v>
      </c>
      <c r="ZG634" s="74" t="s">
        <v>375</v>
      </c>
      <c r="ZH634" s="74" t="s">
        <v>43</v>
      </c>
      <c r="ZI634" s="74" t="s">
        <v>1919</v>
      </c>
      <c r="ZJ634" s="74" t="s">
        <v>553</v>
      </c>
      <c r="ZK634" s="74" t="s">
        <v>1272</v>
      </c>
      <c r="ZL634" s="74" t="s">
        <v>77</v>
      </c>
      <c r="ZM634" s="74" t="s">
        <v>48</v>
      </c>
      <c r="ZN634" s="74"/>
      <c r="ZO634" s="74"/>
      <c r="ZP634" s="74"/>
      <c r="ZQ634" s="74" t="s">
        <v>50</v>
      </c>
      <c r="ZR634" s="74" t="s">
        <v>51</v>
      </c>
      <c r="ZS634" s="74" t="s">
        <v>1940</v>
      </c>
      <c r="ZT634" s="74" t="s">
        <v>1941</v>
      </c>
      <c r="ZU634" s="78"/>
      <c r="ZV634" s="79"/>
      <c r="AAD634" s="81" t="s">
        <v>1891</v>
      </c>
      <c r="AAE634" s="74" t="s">
        <v>1892</v>
      </c>
      <c r="AAF634" s="74" t="s">
        <v>51</v>
      </c>
      <c r="AAG634" s="74" t="n">
        <v>125</v>
      </c>
      <c r="AAH634" s="74" t="n">
        <v>42.45</v>
      </c>
      <c r="AAI634" s="74" t="n">
        <v>15</v>
      </c>
      <c r="AAJ634" s="124" t="s">
        <v>223</v>
      </c>
      <c r="AAK634" s="74" t="s">
        <v>39</v>
      </c>
      <c r="AAL634" s="74" t="s">
        <v>40</v>
      </c>
      <c r="AAM634" s="74" t="s">
        <v>375</v>
      </c>
      <c r="AAN634" s="74" t="s">
        <v>43</v>
      </c>
      <c r="AAO634" s="74" t="s">
        <v>1919</v>
      </c>
      <c r="AAP634" s="74" t="s">
        <v>553</v>
      </c>
      <c r="AAQ634" s="74" t="s">
        <v>1272</v>
      </c>
      <c r="AAR634" s="74" t="s">
        <v>77</v>
      </c>
      <c r="AAS634" s="74" t="s">
        <v>48</v>
      </c>
      <c r="AAT634" s="74"/>
      <c r="AAU634" s="74"/>
      <c r="AAV634" s="74"/>
      <c r="AAW634" s="74" t="s">
        <v>50</v>
      </c>
      <c r="AAX634" s="74" t="s">
        <v>51</v>
      </c>
      <c r="AAY634" s="74" t="s">
        <v>1940</v>
      </c>
      <c r="AAZ634" s="74" t="s">
        <v>1941</v>
      </c>
      <c r="ABA634" s="78"/>
      <c r="ABB634" s="79"/>
      <c r="ABJ634" s="81" t="s">
        <v>1891</v>
      </c>
      <c r="ABK634" s="74" t="s">
        <v>1892</v>
      </c>
      <c r="ABL634" s="74" t="s">
        <v>51</v>
      </c>
      <c r="ABM634" s="74" t="n">
        <v>125</v>
      </c>
      <c r="ABN634" s="74" t="n">
        <v>42.45</v>
      </c>
      <c r="ABO634" s="74" t="n">
        <v>15</v>
      </c>
      <c r="ABP634" s="124" t="s">
        <v>223</v>
      </c>
      <c r="ABQ634" s="74" t="s">
        <v>39</v>
      </c>
      <c r="ABR634" s="74" t="s">
        <v>40</v>
      </c>
      <c r="ABS634" s="74" t="s">
        <v>375</v>
      </c>
      <c r="ABT634" s="74" t="s">
        <v>43</v>
      </c>
      <c r="ABU634" s="74" t="s">
        <v>1919</v>
      </c>
      <c r="ABV634" s="74" t="s">
        <v>553</v>
      </c>
      <c r="ABW634" s="74" t="s">
        <v>1272</v>
      </c>
      <c r="ABX634" s="74" t="s">
        <v>77</v>
      </c>
      <c r="ABY634" s="74" t="s">
        <v>48</v>
      </c>
      <c r="ABZ634" s="74"/>
      <c r="ACA634" s="74"/>
      <c r="ACB634" s="74"/>
      <c r="ACC634" s="74" t="s">
        <v>50</v>
      </c>
      <c r="ACD634" s="74" t="s">
        <v>51</v>
      </c>
      <c r="ACE634" s="74" t="s">
        <v>1940</v>
      </c>
      <c r="ACF634" s="74" t="s">
        <v>1941</v>
      </c>
      <c r="ACG634" s="78"/>
      <c r="ACH634" s="79"/>
      <c r="ACP634" s="81" t="s">
        <v>1891</v>
      </c>
      <c r="ACQ634" s="74" t="s">
        <v>1892</v>
      </c>
      <c r="ACR634" s="74" t="s">
        <v>51</v>
      </c>
      <c r="ACS634" s="74" t="n">
        <v>125</v>
      </c>
      <c r="ACT634" s="74" t="n">
        <v>42.45</v>
      </c>
      <c r="ACU634" s="74" t="n">
        <v>15</v>
      </c>
      <c r="ACV634" s="124" t="s">
        <v>223</v>
      </c>
      <c r="ACW634" s="74" t="s">
        <v>39</v>
      </c>
      <c r="ACX634" s="74" t="s">
        <v>40</v>
      </c>
      <c r="ACY634" s="74" t="s">
        <v>375</v>
      </c>
      <c r="ACZ634" s="74" t="s">
        <v>43</v>
      </c>
      <c r="ADA634" s="74" t="s">
        <v>1919</v>
      </c>
      <c r="ADB634" s="74" t="s">
        <v>553</v>
      </c>
      <c r="ADC634" s="74" t="s">
        <v>1272</v>
      </c>
      <c r="ADD634" s="74" t="s">
        <v>77</v>
      </c>
      <c r="ADE634" s="74" t="s">
        <v>48</v>
      </c>
      <c r="ADF634" s="74"/>
      <c r="ADG634" s="74"/>
      <c r="ADH634" s="74"/>
      <c r="ADI634" s="74" t="s">
        <v>50</v>
      </c>
      <c r="ADJ634" s="74" t="s">
        <v>51</v>
      </c>
      <c r="ADK634" s="74" t="s">
        <v>1940</v>
      </c>
      <c r="ADL634" s="74" t="s">
        <v>1941</v>
      </c>
      <c r="ADM634" s="78"/>
      <c r="ADN634" s="79"/>
      <c r="ADV634" s="81" t="s">
        <v>1891</v>
      </c>
      <c r="ADW634" s="74" t="s">
        <v>1892</v>
      </c>
      <c r="ADX634" s="74" t="s">
        <v>51</v>
      </c>
      <c r="ADY634" s="74" t="n">
        <v>125</v>
      </c>
      <c r="ADZ634" s="74" t="n">
        <v>42.45</v>
      </c>
      <c r="AEA634" s="74" t="n">
        <v>15</v>
      </c>
      <c r="AEB634" s="124" t="s">
        <v>223</v>
      </c>
      <c r="AEC634" s="74" t="s">
        <v>39</v>
      </c>
      <c r="AED634" s="74" t="s">
        <v>40</v>
      </c>
      <c r="AEE634" s="74" t="s">
        <v>375</v>
      </c>
      <c r="AEF634" s="74" t="s">
        <v>43</v>
      </c>
      <c r="AEG634" s="74" t="s">
        <v>1919</v>
      </c>
      <c r="AEH634" s="74" t="s">
        <v>553</v>
      </c>
      <c r="AEI634" s="74" t="s">
        <v>1272</v>
      </c>
      <c r="AEJ634" s="74" t="s">
        <v>77</v>
      </c>
      <c r="AEK634" s="74" t="s">
        <v>48</v>
      </c>
      <c r="AEL634" s="74"/>
      <c r="AEM634" s="74"/>
      <c r="AEN634" s="74"/>
      <c r="AEO634" s="74" t="s">
        <v>50</v>
      </c>
      <c r="AEP634" s="74" t="s">
        <v>51</v>
      </c>
      <c r="AEQ634" s="74" t="s">
        <v>1940</v>
      </c>
      <c r="AER634" s="74" t="s">
        <v>1941</v>
      </c>
      <c r="AES634" s="78"/>
      <c r="AET634" s="79"/>
      <c r="AFB634" s="81" t="s">
        <v>1891</v>
      </c>
      <c r="AFC634" s="74" t="s">
        <v>1892</v>
      </c>
      <c r="AFD634" s="74" t="s">
        <v>51</v>
      </c>
      <c r="AFE634" s="74" t="n">
        <v>125</v>
      </c>
      <c r="AFF634" s="74" t="n">
        <v>42.45</v>
      </c>
      <c r="AFG634" s="74" t="n">
        <v>15</v>
      </c>
      <c r="AFH634" s="124" t="s">
        <v>223</v>
      </c>
      <c r="AFI634" s="74" t="s">
        <v>39</v>
      </c>
      <c r="AFJ634" s="74" t="s">
        <v>40</v>
      </c>
      <c r="AFK634" s="74" t="s">
        <v>375</v>
      </c>
      <c r="AFL634" s="74" t="s">
        <v>43</v>
      </c>
      <c r="AFM634" s="74" t="s">
        <v>1919</v>
      </c>
      <c r="AFN634" s="74" t="s">
        <v>553</v>
      </c>
      <c r="AFO634" s="74" t="s">
        <v>1272</v>
      </c>
      <c r="AFP634" s="74" t="s">
        <v>77</v>
      </c>
      <c r="AFQ634" s="74" t="s">
        <v>48</v>
      </c>
      <c r="AFR634" s="74"/>
      <c r="AFS634" s="74"/>
      <c r="AFT634" s="74"/>
      <c r="AFU634" s="74" t="s">
        <v>50</v>
      </c>
      <c r="AFV634" s="74" t="s">
        <v>51</v>
      </c>
      <c r="AFW634" s="74" t="s">
        <v>1940</v>
      </c>
      <c r="AFX634" s="74" t="s">
        <v>1941</v>
      </c>
      <c r="AFY634" s="78"/>
      <c r="AFZ634" s="79"/>
      <c r="AGH634" s="81" t="s">
        <v>1891</v>
      </c>
      <c r="AGI634" s="74" t="s">
        <v>1892</v>
      </c>
      <c r="AGJ634" s="74" t="s">
        <v>51</v>
      </c>
      <c r="AGK634" s="74" t="n">
        <v>125</v>
      </c>
      <c r="AGL634" s="74" t="n">
        <v>42.45</v>
      </c>
      <c r="AGM634" s="74" t="n">
        <v>15</v>
      </c>
      <c r="AGN634" s="124" t="s">
        <v>223</v>
      </c>
      <c r="AGO634" s="74" t="s">
        <v>39</v>
      </c>
      <c r="AGP634" s="74" t="s">
        <v>40</v>
      </c>
      <c r="AGQ634" s="74" t="s">
        <v>375</v>
      </c>
      <c r="AGR634" s="74" t="s">
        <v>43</v>
      </c>
      <c r="AGS634" s="74" t="s">
        <v>1919</v>
      </c>
      <c r="AGT634" s="74" t="s">
        <v>553</v>
      </c>
      <c r="AGU634" s="74" t="s">
        <v>1272</v>
      </c>
      <c r="AGV634" s="74" t="s">
        <v>77</v>
      </c>
      <c r="AGW634" s="74" t="s">
        <v>48</v>
      </c>
      <c r="AGX634" s="74"/>
      <c r="AGY634" s="74"/>
      <c r="AGZ634" s="74"/>
      <c r="AHA634" s="74" t="s">
        <v>50</v>
      </c>
      <c r="AHB634" s="74" t="s">
        <v>51</v>
      </c>
      <c r="AHC634" s="74" t="s">
        <v>1940</v>
      </c>
      <c r="AHD634" s="74" t="s">
        <v>1941</v>
      </c>
      <c r="AHE634" s="78"/>
      <c r="AHF634" s="79"/>
      <c r="AHN634" s="81" t="s">
        <v>1891</v>
      </c>
      <c r="AHO634" s="74" t="s">
        <v>1892</v>
      </c>
      <c r="AHP634" s="74" t="s">
        <v>51</v>
      </c>
      <c r="AHQ634" s="74" t="n">
        <v>125</v>
      </c>
      <c r="AHR634" s="74" t="n">
        <v>42.45</v>
      </c>
      <c r="AHS634" s="74" t="n">
        <v>15</v>
      </c>
      <c r="AHT634" s="124" t="s">
        <v>223</v>
      </c>
      <c r="AHU634" s="74" t="s">
        <v>39</v>
      </c>
      <c r="AHV634" s="74" t="s">
        <v>40</v>
      </c>
      <c r="AHW634" s="74" t="s">
        <v>375</v>
      </c>
      <c r="AHX634" s="74" t="s">
        <v>43</v>
      </c>
      <c r="AHY634" s="74" t="s">
        <v>1919</v>
      </c>
      <c r="AHZ634" s="74" t="s">
        <v>553</v>
      </c>
      <c r="AIA634" s="74" t="s">
        <v>1272</v>
      </c>
      <c r="AIB634" s="74" t="s">
        <v>77</v>
      </c>
      <c r="AIC634" s="74" t="s">
        <v>48</v>
      </c>
      <c r="AID634" s="74"/>
      <c r="AIE634" s="74"/>
      <c r="AIF634" s="74"/>
      <c r="AIG634" s="74" t="s">
        <v>50</v>
      </c>
      <c r="AIH634" s="74" t="s">
        <v>51</v>
      </c>
      <c r="AII634" s="74" t="s">
        <v>1940</v>
      </c>
      <c r="AIJ634" s="74" t="s">
        <v>1941</v>
      </c>
      <c r="AIK634" s="78"/>
      <c r="AIL634" s="79"/>
      <c r="AIT634" s="81" t="s">
        <v>1891</v>
      </c>
      <c r="AIU634" s="74" t="s">
        <v>1892</v>
      </c>
      <c r="AIV634" s="74" t="s">
        <v>51</v>
      </c>
      <c r="AIW634" s="74" t="n">
        <v>125</v>
      </c>
      <c r="AIX634" s="74" t="n">
        <v>42.45</v>
      </c>
      <c r="AIY634" s="74" t="n">
        <v>15</v>
      </c>
      <c r="AIZ634" s="124" t="s">
        <v>223</v>
      </c>
      <c r="AJA634" s="74" t="s">
        <v>39</v>
      </c>
      <c r="AJB634" s="74" t="s">
        <v>40</v>
      </c>
      <c r="AJC634" s="74" t="s">
        <v>375</v>
      </c>
      <c r="AJD634" s="74" t="s">
        <v>43</v>
      </c>
      <c r="AJE634" s="74" t="s">
        <v>1919</v>
      </c>
      <c r="AJF634" s="74" t="s">
        <v>553</v>
      </c>
      <c r="AJG634" s="74" t="s">
        <v>1272</v>
      </c>
      <c r="AJH634" s="74" t="s">
        <v>77</v>
      </c>
      <c r="AJI634" s="74" t="s">
        <v>48</v>
      </c>
      <c r="AJJ634" s="74"/>
      <c r="AJK634" s="74"/>
      <c r="AJL634" s="74"/>
      <c r="AJM634" s="74" t="s">
        <v>50</v>
      </c>
      <c r="AJN634" s="74" t="s">
        <v>51</v>
      </c>
      <c r="AJO634" s="74" t="s">
        <v>1940</v>
      </c>
      <c r="AJP634" s="74" t="s">
        <v>1941</v>
      </c>
      <c r="AJQ634" s="78"/>
      <c r="AJR634" s="79"/>
      <c r="AJZ634" s="81" t="s">
        <v>1891</v>
      </c>
      <c r="AKA634" s="74" t="s">
        <v>1892</v>
      </c>
      <c r="AKB634" s="74" t="s">
        <v>51</v>
      </c>
      <c r="AKC634" s="74" t="n">
        <v>125</v>
      </c>
      <c r="AKD634" s="74" t="n">
        <v>42.45</v>
      </c>
      <c r="AKE634" s="74" t="n">
        <v>15</v>
      </c>
      <c r="AKF634" s="124" t="s">
        <v>223</v>
      </c>
      <c r="AKG634" s="74" t="s">
        <v>39</v>
      </c>
      <c r="AKH634" s="74" t="s">
        <v>40</v>
      </c>
      <c r="AKI634" s="74" t="s">
        <v>375</v>
      </c>
      <c r="AKJ634" s="74" t="s">
        <v>43</v>
      </c>
      <c r="AKK634" s="74" t="s">
        <v>1919</v>
      </c>
      <c r="AKL634" s="74" t="s">
        <v>553</v>
      </c>
      <c r="AKM634" s="74" t="s">
        <v>1272</v>
      </c>
      <c r="AKN634" s="74" t="s">
        <v>77</v>
      </c>
      <c r="AKO634" s="74" t="s">
        <v>48</v>
      </c>
      <c r="AKP634" s="74"/>
      <c r="AKQ634" s="74"/>
      <c r="AKR634" s="74"/>
      <c r="AKS634" s="74" t="s">
        <v>50</v>
      </c>
      <c r="AKT634" s="74" t="s">
        <v>51</v>
      </c>
      <c r="AKU634" s="74" t="s">
        <v>1940</v>
      </c>
      <c r="AKV634" s="74" t="s">
        <v>1941</v>
      </c>
      <c r="AKW634" s="78"/>
      <c r="AKX634" s="79"/>
      <c r="ALF634" s="81" t="s">
        <v>1891</v>
      </c>
      <c r="ALG634" s="74" t="s">
        <v>1892</v>
      </c>
      <c r="ALH634" s="74" t="s">
        <v>51</v>
      </c>
      <c r="ALI634" s="74" t="n">
        <v>125</v>
      </c>
      <c r="ALJ634" s="74" t="n">
        <v>42.45</v>
      </c>
      <c r="ALK634" s="74" t="n">
        <v>15</v>
      </c>
      <c r="ALL634" s="124" t="s">
        <v>223</v>
      </c>
      <c r="ALM634" s="74" t="s">
        <v>39</v>
      </c>
      <c r="ALN634" s="74" t="s">
        <v>40</v>
      </c>
      <c r="ALO634" s="74" t="s">
        <v>375</v>
      </c>
      <c r="ALP634" s="74" t="s">
        <v>43</v>
      </c>
      <c r="ALQ634" s="74" t="s">
        <v>1919</v>
      </c>
      <c r="ALR634" s="74" t="s">
        <v>553</v>
      </c>
      <c r="ALS634" s="74" t="s">
        <v>1272</v>
      </c>
      <c r="ALT634" s="74" t="s">
        <v>77</v>
      </c>
      <c r="ALU634" s="74" t="s">
        <v>48</v>
      </c>
      <c r="ALV634" s="74"/>
      <c r="ALW634" s="74"/>
      <c r="ALX634" s="74"/>
      <c r="ALY634" s="74" t="s">
        <v>50</v>
      </c>
      <c r="ALZ634" s="74" t="s">
        <v>51</v>
      </c>
      <c r="AMA634" s="74" t="s">
        <v>1940</v>
      </c>
      <c r="AMB634" s="74" t="s">
        <v>1941</v>
      </c>
      <c r="AMC634" s="78"/>
      <c r="AMD634" s="79"/>
      <c r="AML634" s="81" t="s">
        <v>1891</v>
      </c>
      <c r="AMM634" s="74" t="s">
        <v>1892</v>
      </c>
      <c r="AMN634" s="74" t="s">
        <v>51</v>
      </c>
      <c r="AMO634" s="74" t="n">
        <v>125</v>
      </c>
      <c r="AMP634" s="74" t="n">
        <v>42.45</v>
      </c>
      <c r="AMQ634" s="74" t="n">
        <v>15</v>
      </c>
      <c r="AMR634" s="124" t="s">
        <v>223</v>
      </c>
      <c r="AMS634" s="74" t="s">
        <v>39</v>
      </c>
      <c r="AMT634" s="74" t="s">
        <v>40</v>
      </c>
      <c r="AMU634" s="74" t="s">
        <v>375</v>
      </c>
      <c r="AMV634" s="74" t="s">
        <v>43</v>
      </c>
      <c r="AMW634" s="74" t="s">
        <v>1919</v>
      </c>
      <c r="AMX634" s="74" t="s">
        <v>553</v>
      </c>
      <c r="AMY634" s="74" t="s">
        <v>1272</v>
      </c>
      <c r="AMZ634" s="74" t="s">
        <v>77</v>
      </c>
      <c r="ANA634" s="74" t="s">
        <v>48</v>
      </c>
      <c r="ANB634" s="74"/>
      <c r="ANC634" s="74"/>
      <c r="AND634" s="74"/>
      <c r="ANE634" s="74" t="s">
        <v>50</v>
      </c>
      <c r="ANF634" s="74" t="s">
        <v>51</v>
      </c>
      <c r="ANG634" s="74" t="s">
        <v>1940</v>
      </c>
      <c r="ANH634" s="74" t="s">
        <v>1941</v>
      </c>
      <c r="ANI634" s="78"/>
      <c r="ANJ634" s="79"/>
      <c r="ANR634" s="81" t="s">
        <v>1891</v>
      </c>
      <c r="ANS634" s="74" t="s">
        <v>1892</v>
      </c>
      <c r="ANT634" s="74" t="s">
        <v>51</v>
      </c>
      <c r="ANU634" s="74" t="n">
        <v>125</v>
      </c>
      <c r="ANV634" s="74" t="n">
        <v>42.45</v>
      </c>
      <c r="ANW634" s="74" t="n">
        <v>15</v>
      </c>
      <c r="ANX634" s="124" t="s">
        <v>223</v>
      </c>
      <c r="ANY634" s="74" t="s">
        <v>39</v>
      </c>
      <c r="ANZ634" s="74" t="s">
        <v>40</v>
      </c>
      <c r="AOA634" s="74" t="s">
        <v>375</v>
      </c>
      <c r="AOB634" s="74" t="s">
        <v>43</v>
      </c>
      <c r="AOC634" s="74" t="s">
        <v>1919</v>
      </c>
      <c r="AOD634" s="74" t="s">
        <v>553</v>
      </c>
      <c r="AOE634" s="74" t="s">
        <v>1272</v>
      </c>
      <c r="AOF634" s="74" t="s">
        <v>77</v>
      </c>
      <c r="AOG634" s="74" t="s">
        <v>48</v>
      </c>
      <c r="AOH634" s="74"/>
      <c r="AOI634" s="74"/>
      <c r="AOJ634" s="74"/>
      <c r="AOK634" s="74" t="s">
        <v>50</v>
      </c>
      <c r="AOL634" s="74" t="s">
        <v>51</v>
      </c>
      <c r="AOM634" s="74" t="s">
        <v>1940</v>
      </c>
      <c r="AON634" s="74" t="s">
        <v>1941</v>
      </c>
      <c r="AOO634" s="78"/>
      <c r="AOP634" s="79"/>
      <c r="AOX634" s="81" t="s">
        <v>1891</v>
      </c>
      <c r="AOY634" s="74" t="s">
        <v>1892</v>
      </c>
      <c r="AOZ634" s="74" t="s">
        <v>51</v>
      </c>
      <c r="APA634" s="74" t="n">
        <v>125</v>
      </c>
      <c r="APB634" s="74" t="n">
        <v>42.45</v>
      </c>
      <c r="APC634" s="74" t="n">
        <v>15</v>
      </c>
      <c r="APD634" s="124" t="s">
        <v>223</v>
      </c>
      <c r="APE634" s="74" t="s">
        <v>39</v>
      </c>
      <c r="APF634" s="74" t="s">
        <v>40</v>
      </c>
      <c r="APG634" s="74" t="s">
        <v>375</v>
      </c>
      <c r="APH634" s="74" t="s">
        <v>43</v>
      </c>
      <c r="API634" s="74" t="s">
        <v>1919</v>
      </c>
      <c r="APJ634" s="74" t="s">
        <v>553</v>
      </c>
      <c r="APK634" s="74" t="s">
        <v>1272</v>
      </c>
      <c r="APL634" s="74" t="s">
        <v>77</v>
      </c>
      <c r="APM634" s="74" t="s">
        <v>48</v>
      </c>
      <c r="APN634" s="74"/>
      <c r="APO634" s="74"/>
      <c r="APP634" s="74"/>
      <c r="APQ634" s="74" t="s">
        <v>50</v>
      </c>
      <c r="APR634" s="74" t="s">
        <v>51</v>
      </c>
      <c r="APS634" s="74" t="s">
        <v>1940</v>
      </c>
      <c r="APT634" s="74" t="s">
        <v>1941</v>
      </c>
      <c r="APU634" s="78"/>
      <c r="APV634" s="79"/>
      <c r="AQD634" s="81" t="s">
        <v>1891</v>
      </c>
      <c r="AQE634" s="74" t="s">
        <v>1892</v>
      </c>
      <c r="AQF634" s="74" t="s">
        <v>51</v>
      </c>
      <c r="AQG634" s="74" t="n">
        <v>125</v>
      </c>
      <c r="AQH634" s="74" t="n">
        <v>42.45</v>
      </c>
      <c r="AQI634" s="74" t="n">
        <v>15</v>
      </c>
      <c r="AQJ634" s="124" t="s">
        <v>223</v>
      </c>
      <c r="AQK634" s="74" t="s">
        <v>39</v>
      </c>
      <c r="AQL634" s="74" t="s">
        <v>40</v>
      </c>
      <c r="AQM634" s="74" t="s">
        <v>375</v>
      </c>
      <c r="AQN634" s="74" t="s">
        <v>43</v>
      </c>
      <c r="AQO634" s="74" t="s">
        <v>1919</v>
      </c>
      <c r="AQP634" s="74" t="s">
        <v>553</v>
      </c>
      <c r="AQQ634" s="74" t="s">
        <v>1272</v>
      </c>
      <c r="AQR634" s="74" t="s">
        <v>77</v>
      </c>
      <c r="AQS634" s="74" t="s">
        <v>48</v>
      </c>
      <c r="AQT634" s="74"/>
      <c r="AQU634" s="74"/>
      <c r="AQV634" s="74"/>
      <c r="AQW634" s="74" t="s">
        <v>50</v>
      </c>
      <c r="AQX634" s="74" t="s">
        <v>51</v>
      </c>
      <c r="AQY634" s="74" t="s">
        <v>1940</v>
      </c>
      <c r="AQZ634" s="74" t="s">
        <v>1941</v>
      </c>
      <c r="ARA634" s="78"/>
      <c r="ARB634" s="79"/>
      <c r="ARJ634" s="81" t="s">
        <v>1891</v>
      </c>
      <c r="ARK634" s="74" t="s">
        <v>1892</v>
      </c>
      <c r="ARL634" s="74" t="s">
        <v>51</v>
      </c>
      <c r="ARM634" s="74" t="n">
        <v>125</v>
      </c>
      <c r="ARN634" s="74" t="n">
        <v>42.45</v>
      </c>
      <c r="ARO634" s="74" t="n">
        <v>15</v>
      </c>
      <c r="ARP634" s="124" t="s">
        <v>223</v>
      </c>
      <c r="ARQ634" s="74" t="s">
        <v>39</v>
      </c>
      <c r="ARR634" s="74" t="s">
        <v>40</v>
      </c>
      <c r="ARS634" s="74" t="s">
        <v>375</v>
      </c>
      <c r="ART634" s="74" t="s">
        <v>43</v>
      </c>
      <c r="ARU634" s="74" t="s">
        <v>1919</v>
      </c>
      <c r="ARV634" s="74" t="s">
        <v>553</v>
      </c>
      <c r="ARW634" s="74" t="s">
        <v>1272</v>
      </c>
      <c r="ARX634" s="74" t="s">
        <v>77</v>
      </c>
      <c r="ARY634" s="74" t="s">
        <v>48</v>
      </c>
      <c r="ARZ634" s="74"/>
      <c r="ASA634" s="74"/>
      <c r="ASB634" s="74"/>
      <c r="ASC634" s="74" t="s">
        <v>50</v>
      </c>
      <c r="ASD634" s="74" t="s">
        <v>51</v>
      </c>
      <c r="ASE634" s="74" t="s">
        <v>1940</v>
      </c>
      <c r="ASF634" s="74" t="s">
        <v>1941</v>
      </c>
      <c r="ASG634" s="78"/>
      <c r="ASH634" s="79"/>
      <c r="ASP634" s="81" t="s">
        <v>1891</v>
      </c>
      <c r="ASQ634" s="74" t="s">
        <v>1892</v>
      </c>
      <c r="ASR634" s="74" t="s">
        <v>51</v>
      </c>
      <c r="ASS634" s="74" t="n">
        <v>125</v>
      </c>
      <c r="AST634" s="74" t="n">
        <v>42.45</v>
      </c>
      <c r="ASU634" s="74" t="n">
        <v>15</v>
      </c>
      <c r="ASV634" s="124" t="s">
        <v>223</v>
      </c>
      <c r="ASW634" s="74" t="s">
        <v>39</v>
      </c>
      <c r="ASX634" s="74" t="s">
        <v>40</v>
      </c>
      <c r="ASY634" s="74" t="s">
        <v>375</v>
      </c>
      <c r="ASZ634" s="74" t="s">
        <v>43</v>
      </c>
      <c r="ATA634" s="74" t="s">
        <v>1919</v>
      </c>
      <c r="ATB634" s="74" t="s">
        <v>553</v>
      </c>
      <c r="ATC634" s="74" t="s">
        <v>1272</v>
      </c>
      <c r="ATD634" s="74" t="s">
        <v>77</v>
      </c>
      <c r="ATE634" s="74" t="s">
        <v>48</v>
      </c>
      <c r="ATF634" s="74"/>
      <c r="ATG634" s="74"/>
      <c r="ATH634" s="74"/>
      <c r="ATI634" s="74" t="s">
        <v>50</v>
      </c>
      <c r="ATJ634" s="74" t="s">
        <v>51</v>
      </c>
      <c r="ATK634" s="74" t="s">
        <v>1940</v>
      </c>
      <c r="ATL634" s="74" t="s">
        <v>1941</v>
      </c>
      <c r="ATM634" s="78"/>
      <c r="ATN634" s="79"/>
      <c r="ATV634" s="81" t="s">
        <v>1891</v>
      </c>
      <c r="ATW634" s="74" t="s">
        <v>1892</v>
      </c>
      <c r="ATX634" s="74" t="s">
        <v>51</v>
      </c>
      <c r="ATY634" s="74" t="n">
        <v>125</v>
      </c>
      <c r="ATZ634" s="74" t="n">
        <v>42.45</v>
      </c>
      <c r="AUA634" s="74" t="n">
        <v>15</v>
      </c>
      <c r="AUB634" s="124" t="s">
        <v>223</v>
      </c>
      <c r="AUC634" s="74" t="s">
        <v>39</v>
      </c>
      <c r="AUD634" s="74" t="s">
        <v>40</v>
      </c>
      <c r="AUE634" s="74" t="s">
        <v>375</v>
      </c>
      <c r="AUF634" s="74" t="s">
        <v>43</v>
      </c>
      <c r="AUG634" s="74" t="s">
        <v>1919</v>
      </c>
      <c r="AUH634" s="74" t="s">
        <v>553</v>
      </c>
      <c r="AUI634" s="74" t="s">
        <v>1272</v>
      </c>
      <c r="AUJ634" s="74" t="s">
        <v>77</v>
      </c>
      <c r="AUK634" s="74" t="s">
        <v>48</v>
      </c>
      <c r="AUL634" s="74"/>
      <c r="AUM634" s="74"/>
      <c r="AUN634" s="74"/>
      <c r="AUO634" s="74" t="s">
        <v>50</v>
      </c>
      <c r="AUP634" s="74" t="s">
        <v>51</v>
      </c>
      <c r="AUQ634" s="74" t="s">
        <v>1940</v>
      </c>
      <c r="AUR634" s="74" t="s">
        <v>1941</v>
      </c>
      <c r="AUS634" s="78"/>
      <c r="AUT634" s="79"/>
      <c r="AVB634" s="81" t="s">
        <v>1891</v>
      </c>
      <c r="AVC634" s="74" t="s">
        <v>1892</v>
      </c>
      <c r="AVD634" s="74" t="s">
        <v>51</v>
      </c>
      <c r="AVE634" s="74" t="n">
        <v>125</v>
      </c>
      <c r="AVF634" s="74" t="n">
        <v>42.45</v>
      </c>
      <c r="AVG634" s="74" t="n">
        <v>15</v>
      </c>
      <c r="AVH634" s="124" t="s">
        <v>223</v>
      </c>
      <c r="AVI634" s="74" t="s">
        <v>39</v>
      </c>
      <c r="AVJ634" s="74" t="s">
        <v>40</v>
      </c>
      <c r="AVK634" s="74" t="s">
        <v>375</v>
      </c>
      <c r="AVL634" s="74" t="s">
        <v>43</v>
      </c>
      <c r="AVM634" s="74" t="s">
        <v>1919</v>
      </c>
      <c r="AVN634" s="74" t="s">
        <v>553</v>
      </c>
      <c r="AVO634" s="74" t="s">
        <v>1272</v>
      </c>
      <c r="AVP634" s="74" t="s">
        <v>77</v>
      </c>
      <c r="AVQ634" s="74" t="s">
        <v>48</v>
      </c>
      <c r="AVR634" s="74"/>
      <c r="AVS634" s="74"/>
      <c r="AVT634" s="74"/>
      <c r="AVU634" s="74" t="s">
        <v>50</v>
      </c>
      <c r="AVV634" s="74" t="s">
        <v>51</v>
      </c>
      <c r="AVW634" s="74" t="s">
        <v>1940</v>
      </c>
      <c r="AVX634" s="74" t="s">
        <v>1941</v>
      </c>
      <c r="AVY634" s="78"/>
      <c r="AVZ634" s="79"/>
      <c r="AWH634" s="81" t="s">
        <v>1891</v>
      </c>
      <c r="AWI634" s="74" t="s">
        <v>1892</v>
      </c>
      <c r="AWJ634" s="74" t="s">
        <v>51</v>
      </c>
      <c r="AWK634" s="74" t="n">
        <v>125</v>
      </c>
      <c r="AWL634" s="74" t="n">
        <v>42.45</v>
      </c>
      <c r="AWM634" s="74" t="n">
        <v>15</v>
      </c>
      <c r="AWN634" s="124" t="s">
        <v>223</v>
      </c>
      <c r="AWO634" s="74" t="s">
        <v>39</v>
      </c>
      <c r="AWP634" s="74" t="s">
        <v>40</v>
      </c>
      <c r="AWQ634" s="74" t="s">
        <v>375</v>
      </c>
      <c r="AWR634" s="74" t="s">
        <v>43</v>
      </c>
      <c r="AWS634" s="74" t="s">
        <v>1919</v>
      </c>
      <c r="AWT634" s="74" t="s">
        <v>553</v>
      </c>
      <c r="AWU634" s="74" t="s">
        <v>1272</v>
      </c>
      <c r="AWV634" s="74" t="s">
        <v>77</v>
      </c>
      <c r="AWW634" s="74" t="s">
        <v>48</v>
      </c>
      <c r="AWX634" s="74"/>
      <c r="AWY634" s="74"/>
      <c r="AWZ634" s="74"/>
      <c r="AXA634" s="74" t="s">
        <v>50</v>
      </c>
      <c r="AXB634" s="74" t="s">
        <v>51</v>
      </c>
      <c r="AXC634" s="74" t="s">
        <v>1940</v>
      </c>
      <c r="AXD634" s="74" t="s">
        <v>1941</v>
      </c>
      <c r="AXE634" s="78"/>
      <c r="AXF634" s="79"/>
      <c r="AXN634" s="81" t="s">
        <v>1891</v>
      </c>
      <c r="AXO634" s="74" t="s">
        <v>1892</v>
      </c>
      <c r="AXP634" s="74" t="s">
        <v>51</v>
      </c>
      <c r="AXQ634" s="74" t="n">
        <v>125</v>
      </c>
      <c r="AXR634" s="74" t="n">
        <v>42.45</v>
      </c>
      <c r="AXS634" s="74" t="n">
        <v>15</v>
      </c>
      <c r="AXT634" s="124" t="s">
        <v>223</v>
      </c>
      <c r="AXU634" s="74" t="s">
        <v>39</v>
      </c>
      <c r="AXV634" s="74" t="s">
        <v>40</v>
      </c>
      <c r="AXW634" s="74" t="s">
        <v>375</v>
      </c>
      <c r="AXX634" s="74" t="s">
        <v>43</v>
      </c>
      <c r="AXY634" s="74" t="s">
        <v>1919</v>
      </c>
      <c r="AXZ634" s="74" t="s">
        <v>553</v>
      </c>
      <c r="AYA634" s="74" t="s">
        <v>1272</v>
      </c>
      <c r="AYB634" s="74" t="s">
        <v>77</v>
      </c>
      <c r="AYC634" s="74" t="s">
        <v>48</v>
      </c>
      <c r="AYD634" s="74"/>
      <c r="AYE634" s="74"/>
      <c r="AYF634" s="74"/>
      <c r="AYG634" s="74" t="s">
        <v>50</v>
      </c>
      <c r="AYH634" s="74" t="s">
        <v>51</v>
      </c>
      <c r="AYI634" s="74" t="s">
        <v>1940</v>
      </c>
      <c r="AYJ634" s="74" t="s">
        <v>1941</v>
      </c>
      <c r="AYK634" s="78"/>
      <c r="AYL634" s="79"/>
      <c r="AYT634" s="81" t="s">
        <v>1891</v>
      </c>
      <c r="AYU634" s="74" t="s">
        <v>1892</v>
      </c>
      <c r="AYV634" s="74" t="s">
        <v>51</v>
      </c>
      <c r="AYW634" s="74" t="n">
        <v>125</v>
      </c>
      <c r="AYX634" s="74" t="n">
        <v>42.45</v>
      </c>
      <c r="AYY634" s="74" t="n">
        <v>15</v>
      </c>
      <c r="AYZ634" s="124" t="s">
        <v>223</v>
      </c>
      <c r="AZA634" s="74" t="s">
        <v>39</v>
      </c>
      <c r="AZB634" s="74" t="s">
        <v>40</v>
      </c>
      <c r="AZC634" s="74" t="s">
        <v>375</v>
      </c>
      <c r="AZD634" s="74" t="s">
        <v>43</v>
      </c>
      <c r="AZE634" s="74" t="s">
        <v>1919</v>
      </c>
      <c r="AZF634" s="74" t="s">
        <v>553</v>
      </c>
      <c r="AZG634" s="74" t="s">
        <v>1272</v>
      </c>
      <c r="AZH634" s="74" t="s">
        <v>77</v>
      </c>
      <c r="AZI634" s="74" t="s">
        <v>48</v>
      </c>
      <c r="AZJ634" s="74"/>
      <c r="AZK634" s="74"/>
      <c r="AZL634" s="74"/>
      <c r="AZM634" s="74" t="s">
        <v>50</v>
      </c>
      <c r="AZN634" s="74" t="s">
        <v>51</v>
      </c>
      <c r="AZO634" s="74" t="s">
        <v>1940</v>
      </c>
      <c r="AZP634" s="74" t="s">
        <v>1941</v>
      </c>
      <c r="AZQ634" s="78"/>
      <c r="AZR634" s="79"/>
      <c r="AZZ634" s="81" t="s">
        <v>1891</v>
      </c>
      <c r="BAA634" s="74" t="s">
        <v>1892</v>
      </c>
      <c r="BAB634" s="74" t="s">
        <v>51</v>
      </c>
      <c r="BAC634" s="74" t="n">
        <v>125</v>
      </c>
      <c r="BAD634" s="74" t="n">
        <v>42.45</v>
      </c>
      <c r="BAE634" s="74" t="n">
        <v>15</v>
      </c>
      <c r="BAF634" s="124" t="s">
        <v>223</v>
      </c>
      <c r="BAG634" s="74" t="s">
        <v>39</v>
      </c>
      <c r="BAH634" s="74" t="s">
        <v>40</v>
      </c>
      <c r="BAI634" s="74" t="s">
        <v>375</v>
      </c>
      <c r="BAJ634" s="74" t="s">
        <v>43</v>
      </c>
      <c r="BAK634" s="74" t="s">
        <v>1919</v>
      </c>
      <c r="BAL634" s="74" t="s">
        <v>553</v>
      </c>
      <c r="BAM634" s="74" t="s">
        <v>1272</v>
      </c>
      <c r="BAN634" s="74" t="s">
        <v>77</v>
      </c>
      <c r="BAO634" s="74" t="s">
        <v>48</v>
      </c>
      <c r="BAP634" s="74"/>
      <c r="BAQ634" s="74"/>
      <c r="BAR634" s="74"/>
      <c r="BAS634" s="74" t="s">
        <v>50</v>
      </c>
      <c r="BAT634" s="74" t="s">
        <v>51</v>
      </c>
      <c r="BAU634" s="74" t="s">
        <v>1940</v>
      </c>
      <c r="BAV634" s="74" t="s">
        <v>1941</v>
      </c>
      <c r="BAW634" s="78"/>
      <c r="BAX634" s="79"/>
      <c r="BBF634" s="81" t="s">
        <v>1891</v>
      </c>
      <c r="BBG634" s="74" t="s">
        <v>1892</v>
      </c>
      <c r="BBH634" s="74" t="s">
        <v>51</v>
      </c>
      <c r="BBI634" s="74" t="n">
        <v>125</v>
      </c>
      <c r="BBJ634" s="74" t="n">
        <v>42.45</v>
      </c>
      <c r="BBK634" s="74" t="n">
        <v>15</v>
      </c>
      <c r="BBL634" s="124" t="s">
        <v>223</v>
      </c>
      <c r="BBM634" s="74" t="s">
        <v>39</v>
      </c>
      <c r="BBN634" s="74" t="s">
        <v>40</v>
      </c>
      <c r="BBO634" s="74" t="s">
        <v>375</v>
      </c>
      <c r="BBP634" s="74" t="s">
        <v>43</v>
      </c>
      <c r="BBQ634" s="74" t="s">
        <v>1919</v>
      </c>
      <c r="BBR634" s="74" t="s">
        <v>553</v>
      </c>
      <c r="BBS634" s="74" t="s">
        <v>1272</v>
      </c>
      <c r="BBT634" s="74" t="s">
        <v>77</v>
      </c>
      <c r="BBU634" s="74" t="s">
        <v>48</v>
      </c>
      <c r="BBV634" s="74"/>
      <c r="BBW634" s="74"/>
      <c r="BBX634" s="74"/>
      <c r="BBY634" s="74" t="s">
        <v>50</v>
      </c>
      <c r="BBZ634" s="74" t="s">
        <v>51</v>
      </c>
      <c r="BCA634" s="74" t="s">
        <v>1940</v>
      </c>
      <c r="BCB634" s="74" t="s">
        <v>1941</v>
      </c>
      <c r="BCC634" s="78"/>
      <c r="BCD634" s="79"/>
      <c r="BCL634" s="81" t="s">
        <v>1891</v>
      </c>
      <c r="BCM634" s="74" t="s">
        <v>1892</v>
      </c>
      <c r="BCN634" s="74" t="s">
        <v>51</v>
      </c>
      <c r="BCO634" s="74" t="n">
        <v>125</v>
      </c>
      <c r="BCP634" s="74" t="n">
        <v>42.45</v>
      </c>
      <c r="BCQ634" s="74" t="n">
        <v>15</v>
      </c>
      <c r="BCR634" s="124" t="s">
        <v>223</v>
      </c>
      <c r="BCS634" s="74" t="s">
        <v>39</v>
      </c>
      <c r="BCT634" s="74" t="s">
        <v>40</v>
      </c>
      <c r="BCU634" s="74" t="s">
        <v>375</v>
      </c>
      <c r="BCV634" s="74" t="s">
        <v>43</v>
      </c>
      <c r="BCW634" s="74" t="s">
        <v>1919</v>
      </c>
      <c r="BCX634" s="74" t="s">
        <v>553</v>
      </c>
      <c r="BCY634" s="74" t="s">
        <v>1272</v>
      </c>
      <c r="BCZ634" s="74" t="s">
        <v>77</v>
      </c>
      <c r="BDA634" s="74" t="s">
        <v>48</v>
      </c>
      <c r="BDB634" s="74"/>
      <c r="BDC634" s="74"/>
      <c r="BDD634" s="74"/>
      <c r="BDE634" s="74" t="s">
        <v>50</v>
      </c>
      <c r="BDF634" s="74" t="s">
        <v>51</v>
      </c>
      <c r="BDG634" s="74" t="s">
        <v>1940</v>
      </c>
      <c r="BDH634" s="74" t="s">
        <v>1941</v>
      </c>
      <c r="BDI634" s="78"/>
      <c r="BDJ634" s="79"/>
      <c r="BDR634" s="81" t="s">
        <v>1891</v>
      </c>
      <c r="BDS634" s="74" t="s">
        <v>1892</v>
      </c>
      <c r="BDT634" s="74" t="s">
        <v>51</v>
      </c>
      <c r="BDU634" s="74" t="n">
        <v>125</v>
      </c>
      <c r="BDV634" s="74" t="n">
        <v>42.45</v>
      </c>
      <c r="BDW634" s="74" t="n">
        <v>15</v>
      </c>
      <c r="BDX634" s="124" t="s">
        <v>223</v>
      </c>
      <c r="BDY634" s="74" t="s">
        <v>39</v>
      </c>
      <c r="BDZ634" s="74" t="s">
        <v>40</v>
      </c>
      <c r="BEA634" s="74" t="s">
        <v>375</v>
      </c>
      <c r="BEB634" s="74" t="s">
        <v>43</v>
      </c>
      <c r="BEC634" s="74" t="s">
        <v>1919</v>
      </c>
      <c r="BED634" s="74" t="s">
        <v>553</v>
      </c>
      <c r="BEE634" s="74" t="s">
        <v>1272</v>
      </c>
      <c r="BEF634" s="74" t="s">
        <v>77</v>
      </c>
      <c r="BEG634" s="74" t="s">
        <v>48</v>
      </c>
      <c r="BEH634" s="74"/>
      <c r="BEI634" s="74"/>
      <c r="BEJ634" s="74"/>
      <c r="BEK634" s="74" t="s">
        <v>50</v>
      </c>
      <c r="BEL634" s="74" t="s">
        <v>51</v>
      </c>
      <c r="BEM634" s="74" t="s">
        <v>1940</v>
      </c>
      <c r="BEN634" s="74" t="s">
        <v>1941</v>
      </c>
      <c r="BEO634" s="78"/>
      <c r="BEP634" s="79"/>
      <c r="BEX634" s="81" t="s">
        <v>1891</v>
      </c>
      <c r="BEY634" s="74" t="s">
        <v>1892</v>
      </c>
      <c r="BEZ634" s="74" t="s">
        <v>51</v>
      </c>
      <c r="BFA634" s="74" t="n">
        <v>125</v>
      </c>
      <c r="BFB634" s="74" t="n">
        <v>42.45</v>
      </c>
      <c r="BFC634" s="74" t="n">
        <v>15</v>
      </c>
      <c r="BFD634" s="124" t="s">
        <v>223</v>
      </c>
      <c r="BFE634" s="74" t="s">
        <v>39</v>
      </c>
      <c r="BFF634" s="74" t="s">
        <v>40</v>
      </c>
      <c r="BFG634" s="74" t="s">
        <v>375</v>
      </c>
      <c r="BFH634" s="74" t="s">
        <v>43</v>
      </c>
      <c r="BFI634" s="74" t="s">
        <v>1919</v>
      </c>
      <c r="BFJ634" s="74" t="s">
        <v>553</v>
      </c>
      <c r="BFK634" s="74" t="s">
        <v>1272</v>
      </c>
      <c r="BFL634" s="74" t="s">
        <v>77</v>
      </c>
      <c r="BFM634" s="74" t="s">
        <v>48</v>
      </c>
      <c r="BFN634" s="74"/>
      <c r="BFO634" s="74"/>
      <c r="BFP634" s="74"/>
      <c r="BFQ634" s="74" t="s">
        <v>50</v>
      </c>
      <c r="BFR634" s="74" t="s">
        <v>51</v>
      </c>
      <c r="BFS634" s="74" t="s">
        <v>1940</v>
      </c>
      <c r="BFT634" s="74" t="s">
        <v>1941</v>
      </c>
      <c r="BFU634" s="78"/>
      <c r="BFV634" s="79"/>
      <c r="BGD634" s="81" t="s">
        <v>1891</v>
      </c>
      <c r="BGE634" s="74" t="s">
        <v>1892</v>
      </c>
      <c r="BGF634" s="74" t="s">
        <v>51</v>
      </c>
      <c r="BGG634" s="74" t="n">
        <v>125</v>
      </c>
      <c r="BGH634" s="74" t="n">
        <v>42.45</v>
      </c>
      <c r="BGI634" s="74" t="n">
        <v>15</v>
      </c>
      <c r="BGJ634" s="124" t="s">
        <v>223</v>
      </c>
      <c r="BGK634" s="74" t="s">
        <v>39</v>
      </c>
      <c r="BGL634" s="74" t="s">
        <v>40</v>
      </c>
      <c r="BGM634" s="74" t="s">
        <v>375</v>
      </c>
      <c r="BGN634" s="74" t="s">
        <v>43</v>
      </c>
      <c r="BGO634" s="74" t="s">
        <v>1919</v>
      </c>
      <c r="BGP634" s="74" t="s">
        <v>553</v>
      </c>
      <c r="BGQ634" s="74" t="s">
        <v>1272</v>
      </c>
      <c r="BGR634" s="74" t="s">
        <v>77</v>
      </c>
      <c r="BGS634" s="74" t="s">
        <v>48</v>
      </c>
      <c r="BGT634" s="74"/>
      <c r="BGU634" s="74"/>
      <c r="BGV634" s="74"/>
      <c r="BGW634" s="74" t="s">
        <v>50</v>
      </c>
      <c r="BGX634" s="74" t="s">
        <v>51</v>
      </c>
      <c r="BGY634" s="74" t="s">
        <v>1940</v>
      </c>
      <c r="BGZ634" s="74" t="s">
        <v>1941</v>
      </c>
      <c r="BHA634" s="78"/>
      <c r="BHB634" s="79"/>
      <c r="BHJ634" s="81" t="s">
        <v>1891</v>
      </c>
      <c r="BHK634" s="74" t="s">
        <v>1892</v>
      </c>
      <c r="BHL634" s="74" t="s">
        <v>51</v>
      </c>
      <c r="BHM634" s="74" t="n">
        <v>125</v>
      </c>
      <c r="BHN634" s="74" t="n">
        <v>42.45</v>
      </c>
      <c r="BHO634" s="74" t="n">
        <v>15</v>
      </c>
      <c r="BHP634" s="124" t="s">
        <v>223</v>
      </c>
      <c r="BHQ634" s="74" t="s">
        <v>39</v>
      </c>
      <c r="BHR634" s="74" t="s">
        <v>40</v>
      </c>
      <c r="BHS634" s="74" t="s">
        <v>375</v>
      </c>
      <c r="BHT634" s="74" t="s">
        <v>43</v>
      </c>
      <c r="BHU634" s="74" t="s">
        <v>1919</v>
      </c>
      <c r="BHV634" s="74" t="s">
        <v>553</v>
      </c>
      <c r="BHW634" s="74" t="s">
        <v>1272</v>
      </c>
      <c r="BHX634" s="74" t="s">
        <v>77</v>
      </c>
      <c r="BHY634" s="74" t="s">
        <v>48</v>
      </c>
      <c r="BHZ634" s="74"/>
      <c r="BIA634" s="74"/>
      <c r="BIB634" s="74"/>
      <c r="BIC634" s="74" t="s">
        <v>50</v>
      </c>
      <c r="BID634" s="74" t="s">
        <v>51</v>
      </c>
      <c r="BIE634" s="74" t="s">
        <v>1940</v>
      </c>
      <c r="BIF634" s="74" t="s">
        <v>1941</v>
      </c>
      <c r="BIG634" s="78"/>
      <c r="BIH634" s="79"/>
      <c r="BIP634" s="81" t="s">
        <v>1891</v>
      </c>
      <c r="BIQ634" s="74" t="s">
        <v>1892</v>
      </c>
      <c r="BIR634" s="74" t="s">
        <v>51</v>
      </c>
      <c r="BIS634" s="74" t="n">
        <v>125</v>
      </c>
      <c r="BIT634" s="74" t="n">
        <v>42.45</v>
      </c>
      <c r="BIU634" s="74" t="n">
        <v>15</v>
      </c>
      <c r="BIV634" s="124" t="s">
        <v>223</v>
      </c>
      <c r="BIW634" s="74" t="s">
        <v>39</v>
      </c>
      <c r="BIX634" s="74" t="s">
        <v>40</v>
      </c>
      <c r="BIY634" s="74" t="s">
        <v>375</v>
      </c>
      <c r="BIZ634" s="74" t="s">
        <v>43</v>
      </c>
      <c r="BJA634" s="74" t="s">
        <v>1919</v>
      </c>
      <c r="BJB634" s="74" t="s">
        <v>553</v>
      </c>
      <c r="BJC634" s="74" t="s">
        <v>1272</v>
      </c>
      <c r="BJD634" s="74" t="s">
        <v>77</v>
      </c>
      <c r="BJE634" s="74" t="s">
        <v>48</v>
      </c>
      <c r="BJF634" s="74"/>
      <c r="BJG634" s="74"/>
      <c r="BJH634" s="74"/>
      <c r="BJI634" s="74" t="s">
        <v>50</v>
      </c>
      <c r="BJJ634" s="74" t="s">
        <v>51</v>
      </c>
      <c r="BJK634" s="74" t="s">
        <v>1940</v>
      </c>
      <c r="BJL634" s="74" t="s">
        <v>1941</v>
      </c>
      <c r="BJM634" s="78"/>
      <c r="BJN634" s="79"/>
      <c r="BJV634" s="81" t="s">
        <v>1891</v>
      </c>
      <c r="BJW634" s="74" t="s">
        <v>1892</v>
      </c>
      <c r="BJX634" s="74" t="s">
        <v>51</v>
      </c>
      <c r="BJY634" s="74" t="n">
        <v>125</v>
      </c>
      <c r="BJZ634" s="74" t="n">
        <v>42.45</v>
      </c>
      <c r="BKA634" s="74" t="n">
        <v>15</v>
      </c>
      <c r="BKB634" s="124" t="s">
        <v>223</v>
      </c>
      <c r="BKC634" s="74" t="s">
        <v>39</v>
      </c>
      <c r="BKD634" s="74" t="s">
        <v>40</v>
      </c>
      <c r="BKE634" s="74" t="s">
        <v>375</v>
      </c>
      <c r="BKF634" s="74" t="s">
        <v>43</v>
      </c>
      <c r="BKG634" s="74" t="s">
        <v>1919</v>
      </c>
      <c r="BKH634" s="74" t="s">
        <v>553</v>
      </c>
      <c r="BKI634" s="74" t="s">
        <v>1272</v>
      </c>
      <c r="BKJ634" s="74" t="s">
        <v>77</v>
      </c>
      <c r="BKK634" s="74" t="s">
        <v>48</v>
      </c>
      <c r="BKL634" s="74"/>
      <c r="BKM634" s="74"/>
      <c r="BKN634" s="74"/>
      <c r="BKO634" s="74" t="s">
        <v>50</v>
      </c>
      <c r="BKP634" s="74" t="s">
        <v>51</v>
      </c>
      <c r="BKQ634" s="74" t="s">
        <v>1940</v>
      </c>
      <c r="BKR634" s="74" t="s">
        <v>1941</v>
      </c>
      <c r="BKS634" s="78"/>
      <c r="BKT634" s="79"/>
      <c r="BLB634" s="81" t="s">
        <v>1891</v>
      </c>
      <c r="BLC634" s="74" t="s">
        <v>1892</v>
      </c>
      <c r="BLD634" s="74" t="s">
        <v>51</v>
      </c>
      <c r="BLE634" s="74" t="n">
        <v>125</v>
      </c>
      <c r="BLF634" s="74" t="n">
        <v>42.45</v>
      </c>
      <c r="BLG634" s="74" t="n">
        <v>15</v>
      </c>
      <c r="BLH634" s="124" t="s">
        <v>223</v>
      </c>
      <c r="BLI634" s="74" t="s">
        <v>39</v>
      </c>
      <c r="BLJ634" s="74" t="s">
        <v>40</v>
      </c>
      <c r="BLK634" s="74" t="s">
        <v>375</v>
      </c>
      <c r="BLL634" s="74" t="s">
        <v>43</v>
      </c>
      <c r="BLM634" s="74" t="s">
        <v>1919</v>
      </c>
      <c r="BLN634" s="74" t="s">
        <v>553</v>
      </c>
      <c r="BLO634" s="74" t="s">
        <v>1272</v>
      </c>
      <c r="BLP634" s="74" t="s">
        <v>77</v>
      </c>
      <c r="BLQ634" s="74" t="s">
        <v>48</v>
      </c>
      <c r="BLR634" s="74"/>
      <c r="BLS634" s="74"/>
      <c r="BLT634" s="74"/>
      <c r="BLU634" s="74" t="s">
        <v>50</v>
      </c>
      <c r="BLV634" s="74" t="s">
        <v>51</v>
      </c>
      <c r="BLW634" s="74" t="s">
        <v>1940</v>
      </c>
      <c r="BLX634" s="74" t="s">
        <v>1941</v>
      </c>
      <c r="BLY634" s="78"/>
      <c r="BLZ634" s="79"/>
      <c r="BMH634" s="81" t="s">
        <v>1891</v>
      </c>
      <c r="BMI634" s="74" t="s">
        <v>1892</v>
      </c>
      <c r="BMJ634" s="74" t="s">
        <v>51</v>
      </c>
      <c r="BMK634" s="74" t="n">
        <v>125</v>
      </c>
      <c r="BML634" s="74" t="n">
        <v>42.45</v>
      </c>
      <c r="BMM634" s="74" t="n">
        <v>15</v>
      </c>
      <c r="BMN634" s="124" t="s">
        <v>223</v>
      </c>
      <c r="BMO634" s="74" t="s">
        <v>39</v>
      </c>
      <c r="BMP634" s="74" t="s">
        <v>40</v>
      </c>
      <c r="BMQ634" s="74" t="s">
        <v>375</v>
      </c>
      <c r="BMR634" s="74" t="s">
        <v>43</v>
      </c>
      <c r="BMS634" s="74" t="s">
        <v>1919</v>
      </c>
      <c r="BMT634" s="74" t="s">
        <v>553</v>
      </c>
      <c r="BMU634" s="74" t="s">
        <v>1272</v>
      </c>
      <c r="BMV634" s="74" t="s">
        <v>77</v>
      </c>
      <c r="BMW634" s="74" t="s">
        <v>48</v>
      </c>
      <c r="BMX634" s="74"/>
      <c r="BMY634" s="74"/>
      <c r="BMZ634" s="74"/>
      <c r="BNA634" s="74" t="s">
        <v>50</v>
      </c>
      <c r="BNB634" s="74" t="s">
        <v>51</v>
      </c>
      <c r="BNC634" s="74" t="s">
        <v>1940</v>
      </c>
      <c r="BND634" s="74" t="s">
        <v>1941</v>
      </c>
      <c r="BNE634" s="78"/>
      <c r="BNF634" s="79"/>
      <c r="BNN634" s="81" t="s">
        <v>1891</v>
      </c>
      <c r="BNO634" s="74" t="s">
        <v>1892</v>
      </c>
      <c r="BNP634" s="74" t="s">
        <v>51</v>
      </c>
      <c r="BNQ634" s="74" t="n">
        <v>125</v>
      </c>
      <c r="BNR634" s="74" t="n">
        <v>42.45</v>
      </c>
      <c r="BNS634" s="74" t="n">
        <v>15</v>
      </c>
      <c r="BNT634" s="124" t="s">
        <v>223</v>
      </c>
      <c r="BNU634" s="74" t="s">
        <v>39</v>
      </c>
      <c r="BNV634" s="74" t="s">
        <v>40</v>
      </c>
      <c r="BNW634" s="74" t="s">
        <v>375</v>
      </c>
      <c r="BNX634" s="74" t="s">
        <v>43</v>
      </c>
      <c r="BNY634" s="74" t="s">
        <v>1919</v>
      </c>
      <c r="BNZ634" s="74" t="s">
        <v>553</v>
      </c>
      <c r="BOA634" s="74" t="s">
        <v>1272</v>
      </c>
      <c r="BOB634" s="74" t="s">
        <v>77</v>
      </c>
      <c r="BOC634" s="74" t="s">
        <v>48</v>
      </c>
      <c r="BOD634" s="74"/>
      <c r="BOE634" s="74"/>
      <c r="BOF634" s="74"/>
      <c r="BOG634" s="74" t="s">
        <v>50</v>
      </c>
      <c r="BOH634" s="74" t="s">
        <v>51</v>
      </c>
      <c r="BOI634" s="74" t="s">
        <v>1940</v>
      </c>
      <c r="BOJ634" s="74" t="s">
        <v>1941</v>
      </c>
      <c r="BOK634" s="78"/>
      <c r="BOL634" s="79"/>
      <c r="BOT634" s="81" t="s">
        <v>1891</v>
      </c>
      <c r="BOU634" s="74" t="s">
        <v>1892</v>
      </c>
      <c r="BOV634" s="74" t="s">
        <v>51</v>
      </c>
      <c r="BOW634" s="74" t="n">
        <v>125</v>
      </c>
      <c r="BOX634" s="74" t="n">
        <v>42.45</v>
      </c>
      <c r="BOY634" s="74" t="n">
        <v>15</v>
      </c>
      <c r="BOZ634" s="124" t="s">
        <v>223</v>
      </c>
      <c r="BPA634" s="74" t="s">
        <v>39</v>
      </c>
      <c r="BPB634" s="74" t="s">
        <v>40</v>
      </c>
      <c r="BPC634" s="74" t="s">
        <v>375</v>
      </c>
      <c r="BPD634" s="74" t="s">
        <v>43</v>
      </c>
      <c r="BPE634" s="74" t="s">
        <v>1919</v>
      </c>
      <c r="BPF634" s="74" t="s">
        <v>553</v>
      </c>
      <c r="BPG634" s="74" t="s">
        <v>1272</v>
      </c>
      <c r="BPH634" s="74" t="s">
        <v>77</v>
      </c>
      <c r="BPI634" s="74" t="s">
        <v>48</v>
      </c>
      <c r="BPJ634" s="74"/>
      <c r="BPK634" s="74"/>
      <c r="BPL634" s="74"/>
      <c r="BPM634" s="74" t="s">
        <v>50</v>
      </c>
      <c r="BPN634" s="74" t="s">
        <v>51</v>
      </c>
      <c r="BPO634" s="74" t="s">
        <v>1940</v>
      </c>
      <c r="BPP634" s="74" t="s">
        <v>1941</v>
      </c>
      <c r="BPQ634" s="78"/>
      <c r="BPR634" s="79"/>
      <c r="BPZ634" s="81" t="s">
        <v>1891</v>
      </c>
      <c r="BQA634" s="74" t="s">
        <v>1892</v>
      </c>
      <c r="BQB634" s="74" t="s">
        <v>51</v>
      </c>
      <c r="BQC634" s="74" t="n">
        <v>125</v>
      </c>
      <c r="BQD634" s="74" t="n">
        <v>42.45</v>
      </c>
      <c r="BQE634" s="74" t="n">
        <v>15</v>
      </c>
      <c r="BQF634" s="124" t="s">
        <v>223</v>
      </c>
      <c r="BQG634" s="74" t="s">
        <v>39</v>
      </c>
      <c r="BQH634" s="74" t="s">
        <v>40</v>
      </c>
      <c r="BQI634" s="74" t="s">
        <v>375</v>
      </c>
      <c r="BQJ634" s="74" t="s">
        <v>43</v>
      </c>
      <c r="BQK634" s="74" t="s">
        <v>1919</v>
      </c>
      <c r="BQL634" s="74" t="s">
        <v>553</v>
      </c>
      <c r="BQM634" s="74" t="s">
        <v>1272</v>
      </c>
      <c r="BQN634" s="74" t="s">
        <v>77</v>
      </c>
      <c r="BQO634" s="74" t="s">
        <v>48</v>
      </c>
      <c r="BQP634" s="74"/>
      <c r="BQQ634" s="74"/>
      <c r="BQR634" s="74"/>
      <c r="BQS634" s="74" t="s">
        <v>50</v>
      </c>
      <c r="BQT634" s="74" t="s">
        <v>51</v>
      </c>
      <c r="BQU634" s="74" t="s">
        <v>1940</v>
      </c>
      <c r="BQV634" s="74" t="s">
        <v>1941</v>
      </c>
      <c r="BQW634" s="78"/>
      <c r="BQX634" s="79"/>
      <c r="BRF634" s="81" t="s">
        <v>1891</v>
      </c>
      <c r="BRG634" s="74" t="s">
        <v>1892</v>
      </c>
      <c r="BRH634" s="74" t="s">
        <v>51</v>
      </c>
      <c r="BRI634" s="74" t="n">
        <v>125</v>
      </c>
      <c r="BRJ634" s="74" t="n">
        <v>42.45</v>
      </c>
      <c r="BRK634" s="74" t="n">
        <v>15</v>
      </c>
      <c r="BRL634" s="124" t="s">
        <v>223</v>
      </c>
      <c r="BRM634" s="74" t="s">
        <v>39</v>
      </c>
      <c r="BRN634" s="74" t="s">
        <v>40</v>
      </c>
      <c r="BRO634" s="74" t="s">
        <v>375</v>
      </c>
      <c r="BRP634" s="74" t="s">
        <v>43</v>
      </c>
      <c r="BRQ634" s="74" t="s">
        <v>1919</v>
      </c>
      <c r="BRR634" s="74" t="s">
        <v>553</v>
      </c>
      <c r="BRS634" s="74" t="s">
        <v>1272</v>
      </c>
      <c r="BRT634" s="74" t="s">
        <v>77</v>
      </c>
      <c r="BRU634" s="74" t="s">
        <v>48</v>
      </c>
      <c r="BRV634" s="74"/>
      <c r="BRW634" s="74"/>
      <c r="BRX634" s="74"/>
      <c r="BRY634" s="74" t="s">
        <v>50</v>
      </c>
      <c r="BRZ634" s="74" t="s">
        <v>51</v>
      </c>
      <c r="BSA634" s="74" t="s">
        <v>1940</v>
      </c>
      <c r="BSB634" s="74" t="s">
        <v>1941</v>
      </c>
      <c r="BSC634" s="78"/>
      <c r="BSD634" s="79"/>
      <c r="BSL634" s="81" t="s">
        <v>1891</v>
      </c>
      <c r="BSM634" s="74" t="s">
        <v>1892</v>
      </c>
      <c r="BSN634" s="74" t="s">
        <v>51</v>
      </c>
      <c r="BSO634" s="74" t="n">
        <v>125</v>
      </c>
      <c r="BSP634" s="74" t="n">
        <v>42.45</v>
      </c>
      <c r="BSQ634" s="74" t="n">
        <v>15</v>
      </c>
      <c r="BSR634" s="124" t="s">
        <v>223</v>
      </c>
      <c r="BSS634" s="74" t="s">
        <v>39</v>
      </c>
      <c r="BST634" s="74" t="s">
        <v>40</v>
      </c>
      <c r="BSU634" s="74" t="s">
        <v>375</v>
      </c>
      <c r="BSV634" s="74" t="s">
        <v>43</v>
      </c>
      <c r="BSW634" s="74" t="s">
        <v>1919</v>
      </c>
      <c r="BSX634" s="74" t="s">
        <v>553</v>
      </c>
      <c r="BSY634" s="74" t="s">
        <v>1272</v>
      </c>
      <c r="BSZ634" s="74" t="s">
        <v>77</v>
      </c>
      <c r="BTA634" s="74" t="s">
        <v>48</v>
      </c>
      <c r="BTB634" s="74"/>
      <c r="BTC634" s="74"/>
      <c r="BTD634" s="74"/>
      <c r="BTE634" s="74" t="s">
        <v>50</v>
      </c>
      <c r="BTF634" s="74" t="s">
        <v>51</v>
      </c>
      <c r="BTG634" s="74" t="s">
        <v>1940</v>
      </c>
      <c r="BTH634" s="74" t="s">
        <v>1941</v>
      </c>
      <c r="BTI634" s="78"/>
      <c r="BTJ634" s="79"/>
      <c r="BTR634" s="81" t="s">
        <v>1891</v>
      </c>
      <c r="BTS634" s="74" t="s">
        <v>1892</v>
      </c>
      <c r="BTT634" s="74" t="s">
        <v>51</v>
      </c>
      <c r="BTU634" s="74" t="n">
        <v>125</v>
      </c>
      <c r="BTV634" s="74" t="n">
        <v>42.45</v>
      </c>
      <c r="BTW634" s="74" t="n">
        <v>15</v>
      </c>
      <c r="BTX634" s="124" t="s">
        <v>223</v>
      </c>
      <c r="BTY634" s="74" t="s">
        <v>39</v>
      </c>
      <c r="BTZ634" s="74" t="s">
        <v>40</v>
      </c>
      <c r="BUA634" s="74" t="s">
        <v>375</v>
      </c>
      <c r="BUB634" s="74" t="s">
        <v>43</v>
      </c>
      <c r="BUC634" s="74" t="s">
        <v>1919</v>
      </c>
      <c r="BUD634" s="74" t="s">
        <v>553</v>
      </c>
      <c r="BUE634" s="74" t="s">
        <v>1272</v>
      </c>
      <c r="BUF634" s="74" t="s">
        <v>77</v>
      </c>
      <c r="BUG634" s="74" t="s">
        <v>48</v>
      </c>
      <c r="BUH634" s="74"/>
      <c r="BUI634" s="74"/>
      <c r="BUJ634" s="74"/>
      <c r="BUK634" s="74" t="s">
        <v>50</v>
      </c>
      <c r="BUL634" s="74" t="s">
        <v>51</v>
      </c>
      <c r="BUM634" s="74" t="s">
        <v>1940</v>
      </c>
      <c r="BUN634" s="74" t="s">
        <v>1941</v>
      </c>
      <c r="BUO634" s="78"/>
      <c r="BUP634" s="79"/>
      <c r="BUX634" s="81" t="s">
        <v>1891</v>
      </c>
      <c r="BUY634" s="74" t="s">
        <v>1892</v>
      </c>
      <c r="BUZ634" s="74" t="s">
        <v>51</v>
      </c>
      <c r="BVA634" s="74" t="n">
        <v>125</v>
      </c>
      <c r="BVB634" s="74" t="n">
        <v>42.45</v>
      </c>
      <c r="BVC634" s="74" t="n">
        <v>15</v>
      </c>
      <c r="BVD634" s="124" t="s">
        <v>223</v>
      </c>
      <c r="BVE634" s="74" t="s">
        <v>39</v>
      </c>
      <c r="BVF634" s="74" t="s">
        <v>40</v>
      </c>
      <c r="BVG634" s="74" t="s">
        <v>375</v>
      </c>
      <c r="BVH634" s="74" t="s">
        <v>43</v>
      </c>
      <c r="BVI634" s="74" t="s">
        <v>1919</v>
      </c>
      <c r="BVJ634" s="74" t="s">
        <v>553</v>
      </c>
      <c r="BVK634" s="74" t="s">
        <v>1272</v>
      </c>
      <c r="BVL634" s="74" t="s">
        <v>77</v>
      </c>
      <c r="BVM634" s="74" t="s">
        <v>48</v>
      </c>
      <c r="BVN634" s="74"/>
      <c r="BVO634" s="74"/>
      <c r="BVP634" s="74"/>
      <c r="BVQ634" s="74" t="s">
        <v>50</v>
      </c>
      <c r="BVR634" s="74" t="s">
        <v>51</v>
      </c>
      <c r="BVS634" s="74" t="s">
        <v>1940</v>
      </c>
      <c r="BVT634" s="74" t="s">
        <v>1941</v>
      </c>
      <c r="BVU634" s="78"/>
      <c r="BVV634" s="79"/>
      <c r="BWD634" s="81" t="s">
        <v>1891</v>
      </c>
      <c r="BWE634" s="74" t="s">
        <v>1892</v>
      </c>
      <c r="BWF634" s="74" t="s">
        <v>51</v>
      </c>
      <c r="BWG634" s="74" t="n">
        <v>125</v>
      </c>
      <c r="BWH634" s="74" t="n">
        <v>42.45</v>
      </c>
      <c r="BWI634" s="74" t="n">
        <v>15</v>
      </c>
      <c r="BWJ634" s="124" t="s">
        <v>223</v>
      </c>
      <c r="BWK634" s="74" t="s">
        <v>39</v>
      </c>
      <c r="BWL634" s="74" t="s">
        <v>40</v>
      </c>
      <c r="BWM634" s="74" t="s">
        <v>375</v>
      </c>
      <c r="BWN634" s="74" t="s">
        <v>43</v>
      </c>
      <c r="BWO634" s="74" t="s">
        <v>1919</v>
      </c>
      <c r="BWP634" s="74" t="s">
        <v>553</v>
      </c>
      <c r="BWQ634" s="74" t="s">
        <v>1272</v>
      </c>
      <c r="BWR634" s="74" t="s">
        <v>77</v>
      </c>
      <c r="BWS634" s="74" t="s">
        <v>48</v>
      </c>
      <c r="BWT634" s="74"/>
      <c r="BWU634" s="74"/>
      <c r="BWV634" s="74"/>
      <c r="BWW634" s="74" t="s">
        <v>50</v>
      </c>
      <c r="BWX634" s="74" t="s">
        <v>51</v>
      </c>
      <c r="BWY634" s="74" t="s">
        <v>1940</v>
      </c>
      <c r="BWZ634" s="74" t="s">
        <v>1941</v>
      </c>
      <c r="BXA634" s="78"/>
      <c r="BXB634" s="79"/>
      <c r="BXJ634" s="81" t="s">
        <v>1891</v>
      </c>
      <c r="BXK634" s="74" t="s">
        <v>1892</v>
      </c>
      <c r="BXL634" s="74" t="s">
        <v>51</v>
      </c>
      <c r="BXM634" s="74" t="n">
        <v>125</v>
      </c>
      <c r="BXN634" s="74" t="n">
        <v>42.45</v>
      </c>
      <c r="BXO634" s="74" t="n">
        <v>15</v>
      </c>
      <c r="BXP634" s="124" t="s">
        <v>223</v>
      </c>
      <c r="BXQ634" s="74" t="s">
        <v>39</v>
      </c>
      <c r="BXR634" s="74" t="s">
        <v>40</v>
      </c>
      <c r="BXS634" s="74" t="s">
        <v>375</v>
      </c>
      <c r="BXT634" s="74" t="s">
        <v>43</v>
      </c>
      <c r="BXU634" s="74" t="s">
        <v>1919</v>
      </c>
      <c r="BXV634" s="74" t="s">
        <v>553</v>
      </c>
      <c r="BXW634" s="74" t="s">
        <v>1272</v>
      </c>
      <c r="BXX634" s="74" t="s">
        <v>77</v>
      </c>
      <c r="BXY634" s="74" t="s">
        <v>48</v>
      </c>
      <c r="BXZ634" s="74"/>
      <c r="BYA634" s="74"/>
      <c r="BYB634" s="74"/>
      <c r="BYC634" s="74" t="s">
        <v>50</v>
      </c>
      <c r="BYD634" s="74" t="s">
        <v>51</v>
      </c>
      <c r="BYE634" s="74" t="s">
        <v>1940</v>
      </c>
      <c r="BYF634" s="74" t="s">
        <v>1941</v>
      </c>
      <c r="BYG634" s="78"/>
      <c r="BYH634" s="79"/>
      <c r="BYP634" s="81" t="s">
        <v>1891</v>
      </c>
      <c r="BYQ634" s="74" t="s">
        <v>1892</v>
      </c>
      <c r="BYR634" s="74" t="s">
        <v>51</v>
      </c>
      <c r="BYS634" s="74" t="n">
        <v>125</v>
      </c>
      <c r="BYT634" s="74" t="n">
        <v>42.45</v>
      </c>
      <c r="BYU634" s="74" t="n">
        <v>15</v>
      </c>
      <c r="BYV634" s="124" t="s">
        <v>223</v>
      </c>
      <c r="BYW634" s="74" t="s">
        <v>39</v>
      </c>
      <c r="BYX634" s="74" t="s">
        <v>40</v>
      </c>
      <c r="BYY634" s="74" t="s">
        <v>375</v>
      </c>
      <c r="BYZ634" s="74" t="s">
        <v>43</v>
      </c>
      <c r="BZA634" s="74" t="s">
        <v>1919</v>
      </c>
      <c r="BZB634" s="74" t="s">
        <v>553</v>
      </c>
      <c r="BZC634" s="74" t="s">
        <v>1272</v>
      </c>
      <c r="BZD634" s="74" t="s">
        <v>77</v>
      </c>
      <c r="BZE634" s="74" t="s">
        <v>48</v>
      </c>
      <c r="BZF634" s="74"/>
      <c r="BZG634" s="74"/>
      <c r="BZH634" s="74"/>
      <c r="BZI634" s="74" t="s">
        <v>50</v>
      </c>
      <c r="BZJ634" s="74" t="s">
        <v>51</v>
      </c>
      <c r="BZK634" s="74" t="s">
        <v>1940</v>
      </c>
      <c r="BZL634" s="74" t="s">
        <v>1941</v>
      </c>
      <c r="BZM634" s="78"/>
      <c r="BZN634" s="79"/>
      <c r="BZV634" s="81" t="s">
        <v>1891</v>
      </c>
      <c r="BZW634" s="74" t="s">
        <v>1892</v>
      </c>
      <c r="BZX634" s="74" t="s">
        <v>51</v>
      </c>
      <c r="BZY634" s="74" t="n">
        <v>125</v>
      </c>
      <c r="BZZ634" s="74" t="n">
        <v>42.45</v>
      </c>
      <c r="CAA634" s="74" t="n">
        <v>15</v>
      </c>
      <c r="CAB634" s="124" t="s">
        <v>223</v>
      </c>
      <c r="CAC634" s="74" t="s">
        <v>39</v>
      </c>
      <c r="CAD634" s="74" t="s">
        <v>40</v>
      </c>
      <c r="CAE634" s="74" t="s">
        <v>375</v>
      </c>
      <c r="CAF634" s="74" t="s">
        <v>43</v>
      </c>
      <c r="CAG634" s="74" t="s">
        <v>1919</v>
      </c>
      <c r="CAH634" s="74" t="s">
        <v>553</v>
      </c>
      <c r="CAI634" s="74" t="s">
        <v>1272</v>
      </c>
      <c r="CAJ634" s="74" t="s">
        <v>77</v>
      </c>
      <c r="CAK634" s="74" t="s">
        <v>48</v>
      </c>
      <c r="CAL634" s="74"/>
      <c r="CAM634" s="74"/>
      <c r="CAN634" s="74"/>
      <c r="CAO634" s="74" t="s">
        <v>50</v>
      </c>
      <c r="CAP634" s="74" t="s">
        <v>51</v>
      </c>
      <c r="CAQ634" s="74" t="s">
        <v>1940</v>
      </c>
      <c r="CAR634" s="74" t="s">
        <v>1941</v>
      </c>
      <c r="CAS634" s="78"/>
      <c r="CAT634" s="79"/>
      <c r="CBB634" s="81" t="s">
        <v>1891</v>
      </c>
      <c r="CBC634" s="74" t="s">
        <v>1892</v>
      </c>
      <c r="CBD634" s="74" t="s">
        <v>51</v>
      </c>
      <c r="CBE634" s="74" t="n">
        <v>125</v>
      </c>
      <c r="CBF634" s="74" t="n">
        <v>42.45</v>
      </c>
      <c r="CBG634" s="74" t="n">
        <v>15</v>
      </c>
      <c r="CBH634" s="124" t="s">
        <v>223</v>
      </c>
      <c r="CBI634" s="74" t="s">
        <v>39</v>
      </c>
      <c r="CBJ634" s="74" t="s">
        <v>40</v>
      </c>
      <c r="CBK634" s="74" t="s">
        <v>375</v>
      </c>
      <c r="CBL634" s="74" t="s">
        <v>43</v>
      </c>
      <c r="CBM634" s="74" t="s">
        <v>1919</v>
      </c>
      <c r="CBN634" s="74" t="s">
        <v>553</v>
      </c>
      <c r="CBO634" s="74" t="s">
        <v>1272</v>
      </c>
      <c r="CBP634" s="74" t="s">
        <v>77</v>
      </c>
      <c r="CBQ634" s="74" t="s">
        <v>48</v>
      </c>
      <c r="CBR634" s="74"/>
      <c r="CBS634" s="74"/>
      <c r="CBT634" s="74"/>
      <c r="CBU634" s="74" t="s">
        <v>50</v>
      </c>
      <c r="CBV634" s="74" t="s">
        <v>51</v>
      </c>
      <c r="CBW634" s="74" t="s">
        <v>1940</v>
      </c>
      <c r="CBX634" s="74" t="s">
        <v>1941</v>
      </c>
      <c r="CBY634" s="78"/>
      <c r="CBZ634" s="79"/>
      <c r="CCH634" s="81" t="s">
        <v>1891</v>
      </c>
      <c r="CCI634" s="74" t="s">
        <v>1892</v>
      </c>
      <c r="CCJ634" s="74" t="s">
        <v>51</v>
      </c>
      <c r="CCK634" s="74" t="n">
        <v>125</v>
      </c>
      <c r="CCL634" s="74" t="n">
        <v>42.45</v>
      </c>
      <c r="CCM634" s="74" t="n">
        <v>15</v>
      </c>
      <c r="CCN634" s="124" t="s">
        <v>223</v>
      </c>
      <c r="CCO634" s="74" t="s">
        <v>39</v>
      </c>
      <c r="CCP634" s="74" t="s">
        <v>40</v>
      </c>
      <c r="CCQ634" s="74" t="s">
        <v>375</v>
      </c>
      <c r="CCR634" s="74" t="s">
        <v>43</v>
      </c>
      <c r="CCS634" s="74" t="s">
        <v>1919</v>
      </c>
      <c r="CCT634" s="74" t="s">
        <v>553</v>
      </c>
      <c r="CCU634" s="74" t="s">
        <v>1272</v>
      </c>
      <c r="CCV634" s="74" t="s">
        <v>77</v>
      </c>
      <c r="CCW634" s="74" t="s">
        <v>48</v>
      </c>
      <c r="CCX634" s="74"/>
      <c r="CCY634" s="74"/>
      <c r="CCZ634" s="74"/>
      <c r="CDA634" s="74" t="s">
        <v>50</v>
      </c>
      <c r="CDB634" s="74" t="s">
        <v>51</v>
      </c>
      <c r="CDC634" s="74" t="s">
        <v>1940</v>
      </c>
      <c r="CDD634" s="74" t="s">
        <v>1941</v>
      </c>
      <c r="CDE634" s="78"/>
      <c r="CDF634" s="79"/>
      <c r="CDN634" s="81" t="s">
        <v>1891</v>
      </c>
      <c r="CDO634" s="74" t="s">
        <v>1892</v>
      </c>
      <c r="CDP634" s="74" t="s">
        <v>51</v>
      </c>
      <c r="CDQ634" s="74" t="n">
        <v>125</v>
      </c>
      <c r="CDR634" s="74" t="n">
        <v>42.45</v>
      </c>
      <c r="CDS634" s="74" t="n">
        <v>15</v>
      </c>
      <c r="CDT634" s="124" t="s">
        <v>223</v>
      </c>
      <c r="CDU634" s="74" t="s">
        <v>39</v>
      </c>
      <c r="CDV634" s="74" t="s">
        <v>40</v>
      </c>
      <c r="CDW634" s="74" t="s">
        <v>375</v>
      </c>
      <c r="CDX634" s="74" t="s">
        <v>43</v>
      </c>
      <c r="CDY634" s="74" t="s">
        <v>1919</v>
      </c>
      <c r="CDZ634" s="74" t="s">
        <v>553</v>
      </c>
      <c r="CEA634" s="74" t="s">
        <v>1272</v>
      </c>
      <c r="CEB634" s="74" t="s">
        <v>77</v>
      </c>
      <c r="CEC634" s="74" t="s">
        <v>48</v>
      </c>
      <c r="CED634" s="74"/>
      <c r="CEE634" s="74"/>
      <c r="CEF634" s="74"/>
      <c r="CEG634" s="74" t="s">
        <v>50</v>
      </c>
      <c r="CEH634" s="74" t="s">
        <v>51</v>
      </c>
      <c r="CEI634" s="74" t="s">
        <v>1940</v>
      </c>
      <c r="CEJ634" s="74" t="s">
        <v>1941</v>
      </c>
      <c r="CEK634" s="78"/>
      <c r="CEL634" s="79"/>
      <c r="CET634" s="81" t="s">
        <v>1891</v>
      </c>
      <c r="CEU634" s="74" t="s">
        <v>1892</v>
      </c>
      <c r="CEV634" s="74" t="s">
        <v>51</v>
      </c>
      <c r="CEW634" s="74" t="n">
        <v>125</v>
      </c>
      <c r="CEX634" s="74" t="n">
        <v>42.45</v>
      </c>
      <c r="CEY634" s="74" t="n">
        <v>15</v>
      </c>
      <c r="CEZ634" s="124" t="s">
        <v>223</v>
      </c>
      <c r="CFA634" s="74" t="s">
        <v>39</v>
      </c>
      <c r="CFB634" s="74" t="s">
        <v>40</v>
      </c>
      <c r="CFC634" s="74" t="s">
        <v>375</v>
      </c>
      <c r="CFD634" s="74" t="s">
        <v>43</v>
      </c>
      <c r="CFE634" s="74" t="s">
        <v>1919</v>
      </c>
      <c r="CFF634" s="74" t="s">
        <v>553</v>
      </c>
      <c r="CFG634" s="74" t="s">
        <v>1272</v>
      </c>
      <c r="CFH634" s="74" t="s">
        <v>77</v>
      </c>
      <c r="CFI634" s="74" t="s">
        <v>48</v>
      </c>
      <c r="CFJ634" s="74"/>
      <c r="CFK634" s="74"/>
      <c r="CFL634" s="74"/>
      <c r="CFM634" s="74" t="s">
        <v>50</v>
      </c>
      <c r="CFN634" s="74" t="s">
        <v>51</v>
      </c>
      <c r="CFO634" s="74" t="s">
        <v>1940</v>
      </c>
      <c r="CFP634" s="74" t="s">
        <v>1941</v>
      </c>
      <c r="CFQ634" s="78"/>
      <c r="CFR634" s="79"/>
      <c r="CFZ634" s="81" t="s">
        <v>1891</v>
      </c>
      <c r="CGA634" s="74" t="s">
        <v>1892</v>
      </c>
      <c r="CGB634" s="74" t="s">
        <v>51</v>
      </c>
      <c r="CGC634" s="74" t="n">
        <v>125</v>
      </c>
      <c r="CGD634" s="74" t="n">
        <v>42.45</v>
      </c>
      <c r="CGE634" s="74" t="n">
        <v>15</v>
      </c>
      <c r="CGF634" s="124" t="s">
        <v>223</v>
      </c>
      <c r="CGG634" s="74" t="s">
        <v>39</v>
      </c>
      <c r="CGH634" s="74" t="s">
        <v>40</v>
      </c>
      <c r="CGI634" s="74" t="s">
        <v>375</v>
      </c>
      <c r="CGJ634" s="74" t="s">
        <v>43</v>
      </c>
      <c r="CGK634" s="74" t="s">
        <v>1919</v>
      </c>
      <c r="CGL634" s="74" t="s">
        <v>553</v>
      </c>
      <c r="CGM634" s="74" t="s">
        <v>1272</v>
      </c>
      <c r="CGN634" s="74" t="s">
        <v>77</v>
      </c>
      <c r="CGO634" s="74" t="s">
        <v>48</v>
      </c>
      <c r="CGP634" s="74"/>
      <c r="CGQ634" s="74"/>
      <c r="CGR634" s="74"/>
      <c r="CGS634" s="74" t="s">
        <v>50</v>
      </c>
      <c r="CGT634" s="74" t="s">
        <v>51</v>
      </c>
      <c r="CGU634" s="74" t="s">
        <v>1940</v>
      </c>
      <c r="CGV634" s="74" t="s">
        <v>1941</v>
      </c>
      <c r="CGW634" s="78"/>
      <c r="CGX634" s="79"/>
      <c r="CHF634" s="81" t="s">
        <v>1891</v>
      </c>
      <c r="CHG634" s="74" t="s">
        <v>1892</v>
      </c>
      <c r="CHH634" s="74" t="s">
        <v>51</v>
      </c>
      <c r="CHI634" s="74" t="n">
        <v>125</v>
      </c>
      <c r="CHJ634" s="74" t="n">
        <v>42.45</v>
      </c>
      <c r="CHK634" s="74" t="n">
        <v>15</v>
      </c>
      <c r="CHL634" s="124" t="s">
        <v>223</v>
      </c>
      <c r="CHM634" s="74" t="s">
        <v>39</v>
      </c>
      <c r="CHN634" s="74" t="s">
        <v>40</v>
      </c>
      <c r="CHO634" s="74" t="s">
        <v>375</v>
      </c>
      <c r="CHP634" s="74" t="s">
        <v>43</v>
      </c>
      <c r="CHQ634" s="74" t="s">
        <v>1919</v>
      </c>
      <c r="CHR634" s="74" t="s">
        <v>553</v>
      </c>
      <c r="CHS634" s="74" t="s">
        <v>1272</v>
      </c>
      <c r="CHT634" s="74" t="s">
        <v>77</v>
      </c>
      <c r="CHU634" s="74" t="s">
        <v>48</v>
      </c>
      <c r="CHV634" s="74"/>
      <c r="CHW634" s="74"/>
      <c r="CHX634" s="74"/>
      <c r="CHY634" s="74" t="s">
        <v>50</v>
      </c>
      <c r="CHZ634" s="74" t="s">
        <v>51</v>
      </c>
      <c r="CIA634" s="74" t="s">
        <v>1940</v>
      </c>
      <c r="CIB634" s="74" t="s">
        <v>1941</v>
      </c>
      <c r="CIC634" s="78"/>
      <c r="CID634" s="79"/>
      <c r="CIL634" s="81" t="s">
        <v>1891</v>
      </c>
      <c r="CIM634" s="74" t="s">
        <v>1892</v>
      </c>
      <c r="CIN634" s="74" t="s">
        <v>51</v>
      </c>
      <c r="CIO634" s="74" t="n">
        <v>125</v>
      </c>
      <c r="CIP634" s="74" t="n">
        <v>42.45</v>
      </c>
      <c r="CIQ634" s="74" t="n">
        <v>15</v>
      </c>
      <c r="CIR634" s="124" t="s">
        <v>223</v>
      </c>
      <c r="CIS634" s="74" t="s">
        <v>39</v>
      </c>
      <c r="CIT634" s="74" t="s">
        <v>40</v>
      </c>
      <c r="CIU634" s="74" t="s">
        <v>375</v>
      </c>
      <c r="CIV634" s="74" t="s">
        <v>43</v>
      </c>
      <c r="CIW634" s="74" t="s">
        <v>1919</v>
      </c>
      <c r="CIX634" s="74" t="s">
        <v>553</v>
      </c>
      <c r="CIY634" s="74" t="s">
        <v>1272</v>
      </c>
      <c r="CIZ634" s="74" t="s">
        <v>77</v>
      </c>
      <c r="CJA634" s="74" t="s">
        <v>48</v>
      </c>
      <c r="CJB634" s="74"/>
      <c r="CJC634" s="74"/>
      <c r="CJD634" s="74"/>
      <c r="CJE634" s="74" t="s">
        <v>50</v>
      </c>
      <c r="CJF634" s="74" t="s">
        <v>51</v>
      </c>
      <c r="CJG634" s="74" t="s">
        <v>1940</v>
      </c>
      <c r="CJH634" s="74" t="s">
        <v>1941</v>
      </c>
      <c r="CJI634" s="78"/>
      <c r="CJJ634" s="79"/>
      <c r="CJR634" s="81" t="s">
        <v>1891</v>
      </c>
      <c r="CJS634" s="74" t="s">
        <v>1892</v>
      </c>
      <c r="CJT634" s="74" t="s">
        <v>51</v>
      </c>
      <c r="CJU634" s="74" t="n">
        <v>125</v>
      </c>
      <c r="CJV634" s="74" t="n">
        <v>42.45</v>
      </c>
      <c r="CJW634" s="74" t="n">
        <v>15</v>
      </c>
      <c r="CJX634" s="124" t="s">
        <v>223</v>
      </c>
      <c r="CJY634" s="74" t="s">
        <v>39</v>
      </c>
      <c r="CJZ634" s="74" t="s">
        <v>40</v>
      </c>
      <c r="CKA634" s="74" t="s">
        <v>375</v>
      </c>
      <c r="CKB634" s="74" t="s">
        <v>43</v>
      </c>
      <c r="CKC634" s="74" t="s">
        <v>1919</v>
      </c>
      <c r="CKD634" s="74" t="s">
        <v>553</v>
      </c>
      <c r="CKE634" s="74" t="s">
        <v>1272</v>
      </c>
      <c r="CKF634" s="74" t="s">
        <v>77</v>
      </c>
      <c r="CKG634" s="74" t="s">
        <v>48</v>
      </c>
      <c r="CKH634" s="74"/>
      <c r="CKI634" s="74"/>
      <c r="CKJ634" s="74"/>
      <c r="CKK634" s="74" t="s">
        <v>50</v>
      </c>
      <c r="CKL634" s="74" t="s">
        <v>51</v>
      </c>
      <c r="CKM634" s="74" t="s">
        <v>1940</v>
      </c>
      <c r="CKN634" s="74" t="s">
        <v>1941</v>
      </c>
      <c r="CKO634" s="78"/>
      <c r="CKP634" s="79"/>
      <c r="CKX634" s="81" t="s">
        <v>1891</v>
      </c>
      <c r="CKY634" s="74" t="s">
        <v>1892</v>
      </c>
      <c r="CKZ634" s="74" t="s">
        <v>51</v>
      </c>
      <c r="CLA634" s="74" t="n">
        <v>125</v>
      </c>
      <c r="CLB634" s="74" t="n">
        <v>42.45</v>
      </c>
      <c r="CLC634" s="74" t="n">
        <v>15</v>
      </c>
      <c r="CLD634" s="124" t="s">
        <v>223</v>
      </c>
      <c r="CLE634" s="74" t="s">
        <v>39</v>
      </c>
      <c r="CLF634" s="74" t="s">
        <v>40</v>
      </c>
      <c r="CLG634" s="74" t="s">
        <v>375</v>
      </c>
      <c r="CLH634" s="74" t="s">
        <v>43</v>
      </c>
      <c r="CLI634" s="74" t="s">
        <v>1919</v>
      </c>
      <c r="CLJ634" s="74" t="s">
        <v>553</v>
      </c>
      <c r="CLK634" s="74" t="s">
        <v>1272</v>
      </c>
      <c r="CLL634" s="74" t="s">
        <v>77</v>
      </c>
      <c r="CLM634" s="74" t="s">
        <v>48</v>
      </c>
      <c r="CLN634" s="74"/>
      <c r="CLO634" s="74"/>
      <c r="CLP634" s="74"/>
      <c r="CLQ634" s="74" t="s">
        <v>50</v>
      </c>
      <c r="CLR634" s="74" t="s">
        <v>51</v>
      </c>
      <c r="CLS634" s="74" t="s">
        <v>1940</v>
      </c>
      <c r="CLT634" s="74" t="s">
        <v>1941</v>
      </c>
      <c r="CLU634" s="78"/>
      <c r="CLV634" s="79"/>
      <c r="CMD634" s="81" t="s">
        <v>1891</v>
      </c>
      <c r="CME634" s="74" t="s">
        <v>1892</v>
      </c>
      <c r="CMF634" s="74" t="s">
        <v>51</v>
      </c>
      <c r="CMG634" s="74" t="n">
        <v>125</v>
      </c>
      <c r="CMH634" s="74" t="n">
        <v>42.45</v>
      </c>
      <c r="CMI634" s="74" t="n">
        <v>15</v>
      </c>
      <c r="CMJ634" s="124" t="s">
        <v>223</v>
      </c>
      <c r="CMK634" s="74" t="s">
        <v>39</v>
      </c>
      <c r="CML634" s="74" t="s">
        <v>40</v>
      </c>
      <c r="CMM634" s="74" t="s">
        <v>375</v>
      </c>
      <c r="CMN634" s="74" t="s">
        <v>43</v>
      </c>
      <c r="CMO634" s="74" t="s">
        <v>1919</v>
      </c>
      <c r="CMP634" s="74" t="s">
        <v>553</v>
      </c>
      <c r="CMQ634" s="74" t="s">
        <v>1272</v>
      </c>
      <c r="CMR634" s="74" t="s">
        <v>77</v>
      </c>
      <c r="CMS634" s="74" t="s">
        <v>48</v>
      </c>
      <c r="CMT634" s="74"/>
      <c r="CMU634" s="74"/>
      <c r="CMV634" s="74"/>
      <c r="CMW634" s="74" t="s">
        <v>50</v>
      </c>
      <c r="CMX634" s="74" t="s">
        <v>51</v>
      </c>
      <c r="CMY634" s="74" t="s">
        <v>1940</v>
      </c>
      <c r="CMZ634" s="74" t="s">
        <v>1941</v>
      </c>
      <c r="CNA634" s="78"/>
      <c r="CNB634" s="79"/>
      <c r="CNJ634" s="81" t="s">
        <v>1891</v>
      </c>
      <c r="CNK634" s="74" t="s">
        <v>1892</v>
      </c>
      <c r="CNL634" s="74" t="s">
        <v>51</v>
      </c>
      <c r="CNM634" s="74" t="n">
        <v>125</v>
      </c>
      <c r="CNN634" s="74" t="n">
        <v>42.45</v>
      </c>
      <c r="CNO634" s="74" t="n">
        <v>15</v>
      </c>
      <c r="CNP634" s="124" t="s">
        <v>223</v>
      </c>
      <c r="CNQ634" s="74" t="s">
        <v>39</v>
      </c>
      <c r="CNR634" s="74" t="s">
        <v>40</v>
      </c>
      <c r="CNS634" s="74" t="s">
        <v>375</v>
      </c>
      <c r="CNT634" s="74" t="s">
        <v>43</v>
      </c>
      <c r="CNU634" s="74" t="s">
        <v>1919</v>
      </c>
      <c r="CNV634" s="74" t="s">
        <v>553</v>
      </c>
      <c r="CNW634" s="74" t="s">
        <v>1272</v>
      </c>
      <c r="CNX634" s="74" t="s">
        <v>77</v>
      </c>
      <c r="CNY634" s="74" t="s">
        <v>48</v>
      </c>
      <c r="CNZ634" s="74"/>
      <c r="COA634" s="74"/>
      <c r="COB634" s="74"/>
      <c r="COC634" s="74" t="s">
        <v>50</v>
      </c>
      <c r="COD634" s="74" t="s">
        <v>51</v>
      </c>
      <c r="COE634" s="74" t="s">
        <v>1940</v>
      </c>
      <c r="COF634" s="74" t="s">
        <v>1941</v>
      </c>
      <c r="COG634" s="78"/>
      <c r="COH634" s="79"/>
      <c r="COP634" s="81" t="s">
        <v>1891</v>
      </c>
      <c r="COQ634" s="74" t="s">
        <v>1892</v>
      </c>
      <c r="COR634" s="74" t="s">
        <v>51</v>
      </c>
      <c r="COS634" s="74" t="n">
        <v>125</v>
      </c>
      <c r="COT634" s="74" t="n">
        <v>42.45</v>
      </c>
      <c r="COU634" s="74" t="n">
        <v>15</v>
      </c>
      <c r="COV634" s="124" t="s">
        <v>223</v>
      </c>
      <c r="COW634" s="74" t="s">
        <v>39</v>
      </c>
      <c r="COX634" s="74" t="s">
        <v>40</v>
      </c>
      <c r="COY634" s="74" t="s">
        <v>375</v>
      </c>
      <c r="COZ634" s="74" t="s">
        <v>43</v>
      </c>
      <c r="CPA634" s="74" t="s">
        <v>1919</v>
      </c>
      <c r="CPB634" s="74" t="s">
        <v>553</v>
      </c>
      <c r="CPC634" s="74" t="s">
        <v>1272</v>
      </c>
      <c r="CPD634" s="74" t="s">
        <v>77</v>
      </c>
      <c r="CPE634" s="74" t="s">
        <v>48</v>
      </c>
      <c r="CPF634" s="74"/>
      <c r="CPG634" s="74"/>
      <c r="CPH634" s="74"/>
      <c r="CPI634" s="74" t="s">
        <v>50</v>
      </c>
      <c r="CPJ634" s="74" t="s">
        <v>51</v>
      </c>
      <c r="CPK634" s="74" t="s">
        <v>1940</v>
      </c>
      <c r="CPL634" s="74" t="s">
        <v>1941</v>
      </c>
      <c r="CPM634" s="78"/>
      <c r="CPN634" s="79"/>
      <c r="CPV634" s="81" t="s">
        <v>1891</v>
      </c>
      <c r="CPW634" s="74" t="s">
        <v>1892</v>
      </c>
      <c r="CPX634" s="74" t="s">
        <v>51</v>
      </c>
      <c r="CPY634" s="74" t="n">
        <v>125</v>
      </c>
      <c r="CPZ634" s="74" t="n">
        <v>42.45</v>
      </c>
      <c r="CQA634" s="74" t="n">
        <v>15</v>
      </c>
      <c r="CQB634" s="124" t="s">
        <v>223</v>
      </c>
      <c r="CQC634" s="74" t="s">
        <v>39</v>
      </c>
      <c r="CQD634" s="74" t="s">
        <v>40</v>
      </c>
      <c r="CQE634" s="74" t="s">
        <v>375</v>
      </c>
      <c r="CQF634" s="74" t="s">
        <v>43</v>
      </c>
      <c r="CQG634" s="74" t="s">
        <v>1919</v>
      </c>
      <c r="CQH634" s="74" t="s">
        <v>553</v>
      </c>
      <c r="CQI634" s="74" t="s">
        <v>1272</v>
      </c>
      <c r="CQJ634" s="74" t="s">
        <v>77</v>
      </c>
      <c r="CQK634" s="74" t="s">
        <v>48</v>
      </c>
      <c r="CQL634" s="74"/>
      <c r="CQM634" s="74"/>
      <c r="CQN634" s="74"/>
      <c r="CQO634" s="74" t="s">
        <v>50</v>
      </c>
      <c r="CQP634" s="74" t="s">
        <v>51</v>
      </c>
      <c r="CQQ634" s="74" t="s">
        <v>1940</v>
      </c>
      <c r="CQR634" s="74" t="s">
        <v>1941</v>
      </c>
      <c r="CQS634" s="78"/>
      <c r="CQT634" s="79"/>
      <c r="CRB634" s="81" t="s">
        <v>1891</v>
      </c>
      <c r="CRC634" s="74" t="s">
        <v>1892</v>
      </c>
      <c r="CRD634" s="74" t="s">
        <v>51</v>
      </c>
      <c r="CRE634" s="74" t="n">
        <v>125</v>
      </c>
      <c r="CRF634" s="74" t="n">
        <v>42.45</v>
      </c>
      <c r="CRG634" s="74" t="n">
        <v>15</v>
      </c>
      <c r="CRH634" s="124" t="s">
        <v>223</v>
      </c>
      <c r="CRI634" s="74" t="s">
        <v>39</v>
      </c>
      <c r="CRJ634" s="74" t="s">
        <v>40</v>
      </c>
      <c r="CRK634" s="74" t="s">
        <v>375</v>
      </c>
      <c r="CRL634" s="74" t="s">
        <v>43</v>
      </c>
      <c r="CRM634" s="74" t="s">
        <v>1919</v>
      </c>
      <c r="CRN634" s="74" t="s">
        <v>553</v>
      </c>
      <c r="CRO634" s="74" t="s">
        <v>1272</v>
      </c>
      <c r="CRP634" s="74" t="s">
        <v>77</v>
      </c>
      <c r="CRQ634" s="74" t="s">
        <v>48</v>
      </c>
      <c r="CRR634" s="74"/>
      <c r="CRS634" s="74"/>
      <c r="CRT634" s="74"/>
      <c r="CRU634" s="74" t="s">
        <v>50</v>
      </c>
      <c r="CRV634" s="74" t="s">
        <v>51</v>
      </c>
      <c r="CRW634" s="74" t="s">
        <v>1940</v>
      </c>
      <c r="CRX634" s="74" t="s">
        <v>1941</v>
      </c>
      <c r="CRY634" s="78"/>
      <c r="CRZ634" s="79"/>
      <c r="CSH634" s="81" t="s">
        <v>1891</v>
      </c>
      <c r="CSI634" s="74" t="s">
        <v>1892</v>
      </c>
      <c r="CSJ634" s="74" t="s">
        <v>51</v>
      </c>
      <c r="CSK634" s="74" t="n">
        <v>125</v>
      </c>
      <c r="CSL634" s="74" t="n">
        <v>42.45</v>
      </c>
      <c r="CSM634" s="74" t="n">
        <v>15</v>
      </c>
      <c r="CSN634" s="124" t="s">
        <v>223</v>
      </c>
      <c r="CSO634" s="74" t="s">
        <v>39</v>
      </c>
      <c r="CSP634" s="74" t="s">
        <v>40</v>
      </c>
      <c r="CSQ634" s="74" t="s">
        <v>375</v>
      </c>
      <c r="CSR634" s="74" t="s">
        <v>43</v>
      </c>
      <c r="CSS634" s="74" t="s">
        <v>1919</v>
      </c>
      <c r="CST634" s="74" t="s">
        <v>553</v>
      </c>
      <c r="CSU634" s="74" t="s">
        <v>1272</v>
      </c>
      <c r="CSV634" s="74" t="s">
        <v>77</v>
      </c>
      <c r="CSW634" s="74" t="s">
        <v>48</v>
      </c>
      <c r="CSX634" s="74"/>
      <c r="CSY634" s="74"/>
      <c r="CSZ634" s="74"/>
      <c r="CTA634" s="74" t="s">
        <v>50</v>
      </c>
      <c r="CTB634" s="74" t="s">
        <v>51</v>
      </c>
      <c r="CTC634" s="74" t="s">
        <v>1940</v>
      </c>
      <c r="CTD634" s="74" t="s">
        <v>1941</v>
      </c>
      <c r="CTE634" s="78"/>
      <c r="CTF634" s="79"/>
      <c r="CTN634" s="81" t="s">
        <v>1891</v>
      </c>
      <c r="CTO634" s="74" t="s">
        <v>1892</v>
      </c>
      <c r="CTP634" s="74" t="s">
        <v>51</v>
      </c>
      <c r="CTQ634" s="74" t="n">
        <v>125</v>
      </c>
      <c r="CTR634" s="74" t="n">
        <v>42.45</v>
      </c>
      <c r="CTS634" s="74" t="n">
        <v>15</v>
      </c>
      <c r="CTT634" s="124" t="s">
        <v>223</v>
      </c>
      <c r="CTU634" s="74" t="s">
        <v>39</v>
      </c>
      <c r="CTV634" s="74" t="s">
        <v>40</v>
      </c>
      <c r="CTW634" s="74" t="s">
        <v>375</v>
      </c>
      <c r="CTX634" s="74" t="s">
        <v>43</v>
      </c>
      <c r="CTY634" s="74" t="s">
        <v>1919</v>
      </c>
      <c r="CTZ634" s="74" t="s">
        <v>553</v>
      </c>
      <c r="CUA634" s="74" t="s">
        <v>1272</v>
      </c>
      <c r="CUB634" s="74" t="s">
        <v>77</v>
      </c>
      <c r="CUC634" s="74" t="s">
        <v>48</v>
      </c>
      <c r="CUD634" s="74"/>
      <c r="CUE634" s="74"/>
      <c r="CUF634" s="74"/>
      <c r="CUG634" s="74" t="s">
        <v>50</v>
      </c>
      <c r="CUH634" s="74" t="s">
        <v>51</v>
      </c>
      <c r="CUI634" s="74" t="s">
        <v>1940</v>
      </c>
      <c r="CUJ634" s="74" t="s">
        <v>1941</v>
      </c>
      <c r="CUK634" s="78"/>
      <c r="CUL634" s="79"/>
      <c r="CUT634" s="81" t="s">
        <v>1891</v>
      </c>
      <c r="CUU634" s="74" t="s">
        <v>1892</v>
      </c>
      <c r="CUV634" s="74" t="s">
        <v>51</v>
      </c>
      <c r="CUW634" s="74" t="n">
        <v>125</v>
      </c>
      <c r="CUX634" s="74" t="n">
        <v>42.45</v>
      </c>
      <c r="CUY634" s="74" t="n">
        <v>15</v>
      </c>
      <c r="CUZ634" s="124" t="s">
        <v>223</v>
      </c>
      <c r="CVA634" s="74" t="s">
        <v>39</v>
      </c>
      <c r="CVB634" s="74" t="s">
        <v>40</v>
      </c>
      <c r="CVC634" s="74" t="s">
        <v>375</v>
      </c>
      <c r="CVD634" s="74" t="s">
        <v>43</v>
      </c>
      <c r="CVE634" s="74" t="s">
        <v>1919</v>
      </c>
      <c r="CVF634" s="74" t="s">
        <v>553</v>
      </c>
      <c r="CVG634" s="74" t="s">
        <v>1272</v>
      </c>
      <c r="CVH634" s="74" t="s">
        <v>77</v>
      </c>
      <c r="CVI634" s="74" t="s">
        <v>48</v>
      </c>
      <c r="CVJ634" s="74"/>
      <c r="CVK634" s="74"/>
      <c r="CVL634" s="74"/>
      <c r="CVM634" s="74" t="s">
        <v>50</v>
      </c>
      <c r="CVN634" s="74" t="s">
        <v>51</v>
      </c>
      <c r="CVO634" s="74" t="s">
        <v>1940</v>
      </c>
      <c r="CVP634" s="74" t="s">
        <v>1941</v>
      </c>
      <c r="CVQ634" s="78"/>
      <c r="CVR634" s="79"/>
      <c r="CVZ634" s="81" t="s">
        <v>1891</v>
      </c>
      <c r="CWA634" s="74" t="s">
        <v>1892</v>
      </c>
      <c r="CWB634" s="74" t="s">
        <v>51</v>
      </c>
      <c r="CWC634" s="74" t="n">
        <v>125</v>
      </c>
      <c r="CWD634" s="74" t="n">
        <v>42.45</v>
      </c>
      <c r="CWE634" s="74" t="n">
        <v>15</v>
      </c>
      <c r="CWF634" s="124" t="s">
        <v>223</v>
      </c>
      <c r="CWG634" s="74" t="s">
        <v>39</v>
      </c>
      <c r="CWH634" s="74" t="s">
        <v>40</v>
      </c>
      <c r="CWI634" s="74" t="s">
        <v>375</v>
      </c>
      <c r="CWJ634" s="74" t="s">
        <v>43</v>
      </c>
      <c r="CWK634" s="74" t="s">
        <v>1919</v>
      </c>
      <c r="CWL634" s="74" t="s">
        <v>553</v>
      </c>
      <c r="CWM634" s="74" t="s">
        <v>1272</v>
      </c>
      <c r="CWN634" s="74" t="s">
        <v>77</v>
      </c>
      <c r="CWO634" s="74" t="s">
        <v>48</v>
      </c>
      <c r="CWP634" s="74"/>
      <c r="CWQ634" s="74"/>
      <c r="CWR634" s="74"/>
      <c r="CWS634" s="74" t="s">
        <v>50</v>
      </c>
      <c r="CWT634" s="74" t="s">
        <v>51</v>
      </c>
      <c r="CWU634" s="74" t="s">
        <v>1940</v>
      </c>
      <c r="CWV634" s="74" t="s">
        <v>1941</v>
      </c>
      <c r="CWW634" s="78"/>
      <c r="CWX634" s="79"/>
      <c r="CXF634" s="81" t="s">
        <v>1891</v>
      </c>
      <c r="CXG634" s="74" t="s">
        <v>1892</v>
      </c>
      <c r="CXH634" s="74" t="s">
        <v>51</v>
      </c>
      <c r="CXI634" s="74" t="n">
        <v>125</v>
      </c>
      <c r="CXJ634" s="74" t="n">
        <v>42.45</v>
      </c>
      <c r="CXK634" s="74" t="n">
        <v>15</v>
      </c>
      <c r="CXL634" s="124" t="s">
        <v>223</v>
      </c>
      <c r="CXM634" s="74" t="s">
        <v>39</v>
      </c>
      <c r="CXN634" s="74" t="s">
        <v>40</v>
      </c>
      <c r="CXO634" s="74" t="s">
        <v>375</v>
      </c>
      <c r="CXP634" s="74" t="s">
        <v>43</v>
      </c>
      <c r="CXQ634" s="74" t="s">
        <v>1919</v>
      </c>
      <c r="CXR634" s="74" t="s">
        <v>553</v>
      </c>
      <c r="CXS634" s="74" t="s">
        <v>1272</v>
      </c>
      <c r="CXT634" s="74" t="s">
        <v>77</v>
      </c>
      <c r="CXU634" s="74" t="s">
        <v>48</v>
      </c>
      <c r="CXV634" s="74"/>
      <c r="CXW634" s="74"/>
      <c r="CXX634" s="74"/>
      <c r="CXY634" s="74" t="s">
        <v>50</v>
      </c>
      <c r="CXZ634" s="74" t="s">
        <v>51</v>
      </c>
      <c r="CYA634" s="74" t="s">
        <v>1940</v>
      </c>
      <c r="CYB634" s="74" t="s">
        <v>1941</v>
      </c>
      <c r="CYC634" s="78"/>
      <c r="CYD634" s="79"/>
      <c r="CYL634" s="81" t="s">
        <v>1891</v>
      </c>
      <c r="CYM634" s="74" t="s">
        <v>1892</v>
      </c>
      <c r="CYN634" s="74" t="s">
        <v>51</v>
      </c>
      <c r="CYO634" s="74" t="n">
        <v>125</v>
      </c>
      <c r="CYP634" s="74" t="n">
        <v>42.45</v>
      </c>
      <c r="CYQ634" s="74" t="n">
        <v>15</v>
      </c>
      <c r="CYR634" s="124" t="s">
        <v>223</v>
      </c>
      <c r="CYS634" s="74" t="s">
        <v>39</v>
      </c>
      <c r="CYT634" s="74" t="s">
        <v>40</v>
      </c>
      <c r="CYU634" s="74" t="s">
        <v>375</v>
      </c>
      <c r="CYV634" s="74" t="s">
        <v>43</v>
      </c>
      <c r="CYW634" s="74" t="s">
        <v>1919</v>
      </c>
      <c r="CYX634" s="74" t="s">
        <v>553</v>
      </c>
      <c r="CYY634" s="74" t="s">
        <v>1272</v>
      </c>
      <c r="CYZ634" s="74" t="s">
        <v>77</v>
      </c>
      <c r="CZA634" s="74" t="s">
        <v>48</v>
      </c>
      <c r="CZB634" s="74"/>
      <c r="CZC634" s="74"/>
      <c r="CZD634" s="74"/>
      <c r="CZE634" s="74" t="s">
        <v>50</v>
      </c>
      <c r="CZF634" s="74" t="s">
        <v>51</v>
      </c>
      <c r="CZG634" s="74" t="s">
        <v>1940</v>
      </c>
      <c r="CZH634" s="74" t="s">
        <v>1941</v>
      </c>
      <c r="CZI634" s="78"/>
      <c r="CZJ634" s="79"/>
      <c r="CZR634" s="81" t="s">
        <v>1891</v>
      </c>
      <c r="CZS634" s="74" t="s">
        <v>1892</v>
      </c>
      <c r="CZT634" s="74" t="s">
        <v>51</v>
      </c>
      <c r="CZU634" s="74" t="n">
        <v>125</v>
      </c>
      <c r="CZV634" s="74" t="n">
        <v>42.45</v>
      </c>
      <c r="CZW634" s="74" t="n">
        <v>15</v>
      </c>
      <c r="CZX634" s="124" t="s">
        <v>223</v>
      </c>
      <c r="CZY634" s="74" t="s">
        <v>39</v>
      </c>
      <c r="CZZ634" s="74" t="s">
        <v>40</v>
      </c>
      <c r="DAA634" s="74" t="s">
        <v>375</v>
      </c>
      <c r="DAB634" s="74" t="s">
        <v>43</v>
      </c>
      <c r="DAC634" s="74" t="s">
        <v>1919</v>
      </c>
      <c r="DAD634" s="74" t="s">
        <v>553</v>
      </c>
      <c r="DAE634" s="74" t="s">
        <v>1272</v>
      </c>
      <c r="DAF634" s="74" t="s">
        <v>77</v>
      </c>
      <c r="DAG634" s="74" t="s">
        <v>48</v>
      </c>
      <c r="DAH634" s="74"/>
      <c r="DAI634" s="74"/>
      <c r="DAJ634" s="74"/>
      <c r="DAK634" s="74" t="s">
        <v>50</v>
      </c>
      <c r="DAL634" s="74" t="s">
        <v>51</v>
      </c>
      <c r="DAM634" s="74" t="s">
        <v>1940</v>
      </c>
      <c r="DAN634" s="74" t="s">
        <v>1941</v>
      </c>
      <c r="DAO634" s="78"/>
      <c r="DAP634" s="79"/>
      <c r="DAX634" s="81" t="s">
        <v>1891</v>
      </c>
      <c r="DAY634" s="74" t="s">
        <v>1892</v>
      </c>
      <c r="DAZ634" s="74" t="s">
        <v>51</v>
      </c>
      <c r="DBA634" s="74" t="n">
        <v>125</v>
      </c>
      <c r="DBB634" s="74" t="n">
        <v>42.45</v>
      </c>
      <c r="DBC634" s="74" t="n">
        <v>15</v>
      </c>
      <c r="DBD634" s="124" t="s">
        <v>223</v>
      </c>
      <c r="DBE634" s="74" t="s">
        <v>39</v>
      </c>
      <c r="DBF634" s="74" t="s">
        <v>40</v>
      </c>
      <c r="DBG634" s="74" t="s">
        <v>375</v>
      </c>
      <c r="DBH634" s="74" t="s">
        <v>43</v>
      </c>
      <c r="DBI634" s="74" t="s">
        <v>1919</v>
      </c>
      <c r="DBJ634" s="74" t="s">
        <v>553</v>
      </c>
      <c r="DBK634" s="74" t="s">
        <v>1272</v>
      </c>
      <c r="DBL634" s="74" t="s">
        <v>77</v>
      </c>
      <c r="DBM634" s="74" t="s">
        <v>48</v>
      </c>
      <c r="DBN634" s="74"/>
      <c r="DBO634" s="74"/>
      <c r="DBP634" s="74"/>
      <c r="DBQ634" s="74" t="s">
        <v>50</v>
      </c>
      <c r="DBR634" s="74" t="s">
        <v>51</v>
      </c>
      <c r="DBS634" s="74" t="s">
        <v>1940</v>
      </c>
      <c r="DBT634" s="74" t="s">
        <v>1941</v>
      </c>
      <c r="DBU634" s="78"/>
      <c r="DBV634" s="79"/>
      <c r="DCD634" s="81" t="s">
        <v>1891</v>
      </c>
      <c r="DCE634" s="74" t="s">
        <v>1892</v>
      </c>
      <c r="DCF634" s="74" t="s">
        <v>51</v>
      </c>
      <c r="DCG634" s="74" t="n">
        <v>125</v>
      </c>
      <c r="DCH634" s="74" t="n">
        <v>42.45</v>
      </c>
      <c r="DCI634" s="74" t="n">
        <v>15</v>
      </c>
      <c r="DCJ634" s="124" t="s">
        <v>223</v>
      </c>
      <c r="DCK634" s="74" t="s">
        <v>39</v>
      </c>
      <c r="DCL634" s="74" t="s">
        <v>40</v>
      </c>
      <c r="DCM634" s="74" t="s">
        <v>375</v>
      </c>
      <c r="DCN634" s="74" t="s">
        <v>43</v>
      </c>
      <c r="DCO634" s="74" t="s">
        <v>1919</v>
      </c>
      <c r="DCP634" s="74" t="s">
        <v>553</v>
      </c>
      <c r="DCQ634" s="74" t="s">
        <v>1272</v>
      </c>
      <c r="DCR634" s="74" t="s">
        <v>77</v>
      </c>
      <c r="DCS634" s="74" t="s">
        <v>48</v>
      </c>
      <c r="DCT634" s="74"/>
      <c r="DCU634" s="74"/>
      <c r="DCV634" s="74"/>
      <c r="DCW634" s="74" t="s">
        <v>50</v>
      </c>
      <c r="DCX634" s="74" t="s">
        <v>51</v>
      </c>
      <c r="DCY634" s="74" t="s">
        <v>1940</v>
      </c>
      <c r="DCZ634" s="74" t="s">
        <v>1941</v>
      </c>
      <c r="DDA634" s="78"/>
      <c r="DDB634" s="79"/>
      <c r="DDJ634" s="81" t="s">
        <v>1891</v>
      </c>
      <c r="DDK634" s="74" t="s">
        <v>1892</v>
      </c>
      <c r="DDL634" s="74" t="s">
        <v>51</v>
      </c>
      <c r="DDM634" s="74" t="n">
        <v>125</v>
      </c>
      <c r="DDN634" s="74" t="n">
        <v>42.45</v>
      </c>
      <c r="DDO634" s="74" t="n">
        <v>15</v>
      </c>
      <c r="DDP634" s="124" t="s">
        <v>223</v>
      </c>
      <c r="DDQ634" s="74" t="s">
        <v>39</v>
      </c>
      <c r="DDR634" s="74" t="s">
        <v>40</v>
      </c>
      <c r="DDS634" s="74" t="s">
        <v>375</v>
      </c>
      <c r="DDT634" s="74" t="s">
        <v>43</v>
      </c>
      <c r="DDU634" s="74" t="s">
        <v>1919</v>
      </c>
      <c r="DDV634" s="74" t="s">
        <v>553</v>
      </c>
      <c r="DDW634" s="74" t="s">
        <v>1272</v>
      </c>
      <c r="DDX634" s="74" t="s">
        <v>77</v>
      </c>
      <c r="DDY634" s="74" t="s">
        <v>48</v>
      </c>
      <c r="DDZ634" s="74"/>
      <c r="DEA634" s="74"/>
      <c r="DEB634" s="74"/>
      <c r="DEC634" s="74" t="s">
        <v>50</v>
      </c>
      <c r="DED634" s="74" t="s">
        <v>51</v>
      </c>
      <c r="DEE634" s="74" t="s">
        <v>1940</v>
      </c>
      <c r="DEF634" s="74" t="s">
        <v>1941</v>
      </c>
      <c r="DEG634" s="78"/>
      <c r="DEH634" s="79"/>
      <c r="DEP634" s="81" t="s">
        <v>1891</v>
      </c>
      <c r="DEQ634" s="74" t="s">
        <v>1892</v>
      </c>
      <c r="DER634" s="74" t="s">
        <v>51</v>
      </c>
      <c r="DES634" s="74" t="n">
        <v>125</v>
      </c>
      <c r="DET634" s="74" t="n">
        <v>42.45</v>
      </c>
      <c r="DEU634" s="74" t="n">
        <v>15</v>
      </c>
      <c r="DEV634" s="124" t="s">
        <v>223</v>
      </c>
      <c r="DEW634" s="74" t="s">
        <v>39</v>
      </c>
      <c r="DEX634" s="74" t="s">
        <v>40</v>
      </c>
      <c r="DEY634" s="74" t="s">
        <v>375</v>
      </c>
      <c r="DEZ634" s="74" t="s">
        <v>43</v>
      </c>
      <c r="DFA634" s="74" t="s">
        <v>1919</v>
      </c>
      <c r="DFB634" s="74" t="s">
        <v>553</v>
      </c>
      <c r="DFC634" s="74" t="s">
        <v>1272</v>
      </c>
      <c r="DFD634" s="74" t="s">
        <v>77</v>
      </c>
      <c r="DFE634" s="74" t="s">
        <v>48</v>
      </c>
      <c r="DFF634" s="74"/>
      <c r="DFG634" s="74"/>
      <c r="DFH634" s="74"/>
      <c r="DFI634" s="74" t="s">
        <v>50</v>
      </c>
      <c r="DFJ634" s="74" t="s">
        <v>51</v>
      </c>
      <c r="DFK634" s="74" t="s">
        <v>1940</v>
      </c>
      <c r="DFL634" s="74" t="s">
        <v>1941</v>
      </c>
      <c r="DFM634" s="78"/>
      <c r="DFN634" s="79"/>
      <c r="DFV634" s="81" t="s">
        <v>1891</v>
      </c>
      <c r="DFW634" s="74" t="s">
        <v>1892</v>
      </c>
      <c r="DFX634" s="74" t="s">
        <v>51</v>
      </c>
      <c r="DFY634" s="74" t="n">
        <v>125</v>
      </c>
      <c r="DFZ634" s="74" t="n">
        <v>42.45</v>
      </c>
      <c r="DGA634" s="74" t="n">
        <v>15</v>
      </c>
      <c r="DGB634" s="124" t="s">
        <v>223</v>
      </c>
      <c r="DGC634" s="74" t="s">
        <v>39</v>
      </c>
      <c r="DGD634" s="74" t="s">
        <v>40</v>
      </c>
      <c r="DGE634" s="74" t="s">
        <v>375</v>
      </c>
      <c r="DGF634" s="74" t="s">
        <v>43</v>
      </c>
      <c r="DGG634" s="74" t="s">
        <v>1919</v>
      </c>
      <c r="DGH634" s="74" t="s">
        <v>553</v>
      </c>
      <c r="DGI634" s="74" t="s">
        <v>1272</v>
      </c>
      <c r="DGJ634" s="74" t="s">
        <v>77</v>
      </c>
      <c r="DGK634" s="74" t="s">
        <v>48</v>
      </c>
      <c r="DGL634" s="74"/>
      <c r="DGM634" s="74"/>
      <c r="DGN634" s="74"/>
      <c r="DGO634" s="74" t="s">
        <v>50</v>
      </c>
      <c r="DGP634" s="74" t="s">
        <v>51</v>
      </c>
      <c r="DGQ634" s="74" t="s">
        <v>1940</v>
      </c>
      <c r="DGR634" s="74" t="s">
        <v>1941</v>
      </c>
      <c r="DGS634" s="78"/>
      <c r="DGT634" s="79"/>
      <c r="DHB634" s="81" t="s">
        <v>1891</v>
      </c>
      <c r="DHC634" s="74" t="s">
        <v>1892</v>
      </c>
      <c r="DHD634" s="74" t="s">
        <v>51</v>
      </c>
      <c r="DHE634" s="74" t="n">
        <v>125</v>
      </c>
      <c r="DHF634" s="74" t="n">
        <v>42.45</v>
      </c>
      <c r="DHG634" s="74" t="n">
        <v>15</v>
      </c>
      <c r="DHH634" s="124" t="s">
        <v>223</v>
      </c>
      <c r="DHI634" s="74" t="s">
        <v>39</v>
      </c>
      <c r="DHJ634" s="74" t="s">
        <v>40</v>
      </c>
      <c r="DHK634" s="74" t="s">
        <v>375</v>
      </c>
      <c r="DHL634" s="74" t="s">
        <v>43</v>
      </c>
      <c r="DHM634" s="74" t="s">
        <v>1919</v>
      </c>
      <c r="DHN634" s="74" t="s">
        <v>553</v>
      </c>
      <c r="DHO634" s="74" t="s">
        <v>1272</v>
      </c>
      <c r="DHP634" s="74" t="s">
        <v>77</v>
      </c>
      <c r="DHQ634" s="74" t="s">
        <v>48</v>
      </c>
      <c r="DHR634" s="74"/>
      <c r="DHS634" s="74"/>
      <c r="DHT634" s="74"/>
      <c r="DHU634" s="74" t="s">
        <v>50</v>
      </c>
      <c r="DHV634" s="74" t="s">
        <v>51</v>
      </c>
      <c r="DHW634" s="74" t="s">
        <v>1940</v>
      </c>
      <c r="DHX634" s="74" t="s">
        <v>1941</v>
      </c>
      <c r="DHY634" s="78"/>
      <c r="DHZ634" s="79"/>
      <c r="DIH634" s="81" t="s">
        <v>1891</v>
      </c>
      <c r="DII634" s="74" t="s">
        <v>1892</v>
      </c>
      <c r="DIJ634" s="74" t="s">
        <v>51</v>
      </c>
      <c r="DIK634" s="74" t="n">
        <v>125</v>
      </c>
      <c r="DIL634" s="74" t="n">
        <v>42.45</v>
      </c>
      <c r="DIM634" s="74" t="n">
        <v>15</v>
      </c>
      <c r="DIN634" s="124" t="s">
        <v>223</v>
      </c>
      <c r="DIO634" s="74" t="s">
        <v>39</v>
      </c>
      <c r="DIP634" s="74" t="s">
        <v>40</v>
      </c>
      <c r="DIQ634" s="74" t="s">
        <v>375</v>
      </c>
      <c r="DIR634" s="74" t="s">
        <v>43</v>
      </c>
      <c r="DIS634" s="74" t="s">
        <v>1919</v>
      </c>
      <c r="DIT634" s="74" t="s">
        <v>553</v>
      </c>
      <c r="DIU634" s="74" t="s">
        <v>1272</v>
      </c>
      <c r="DIV634" s="74" t="s">
        <v>77</v>
      </c>
      <c r="DIW634" s="74" t="s">
        <v>48</v>
      </c>
      <c r="DIX634" s="74"/>
      <c r="DIY634" s="74"/>
      <c r="DIZ634" s="74"/>
      <c r="DJA634" s="74" t="s">
        <v>50</v>
      </c>
      <c r="DJB634" s="74" t="s">
        <v>51</v>
      </c>
      <c r="DJC634" s="74" t="s">
        <v>1940</v>
      </c>
      <c r="DJD634" s="74" t="s">
        <v>1941</v>
      </c>
      <c r="DJE634" s="78"/>
      <c r="DJF634" s="79"/>
      <c r="DJN634" s="81" t="s">
        <v>1891</v>
      </c>
      <c r="DJO634" s="74" t="s">
        <v>1892</v>
      </c>
      <c r="DJP634" s="74" t="s">
        <v>51</v>
      </c>
      <c r="DJQ634" s="74" t="n">
        <v>125</v>
      </c>
      <c r="DJR634" s="74" t="n">
        <v>42.45</v>
      </c>
      <c r="DJS634" s="74" t="n">
        <v>15</v>
      </c>
      <c r="DJT634" s="124" t="s">
        <v>223</v>
      </c>
      <c r="DJU634" s="74" t="s">
        <v>39</v>
      </c>
      <c r="DJV634" s="74" t="s">
        <v>40</v>
      </c>
      <c r="DJW634" s="74" t="s">
        <v>375</v>
      </c>
      <c r="DJX634" s="74" t="s">
        <v>43</v>
      </c>
      <c r="DJY634" s="74" t="s">
        <v>1919</v>
      </c>
      <c r="DJZ634" s="74" t="s">
        <v>553</v>
      </c>
      <c r="DKA634" s="74" t="s">
        <v>1272</v>
      </c>
      <c r="DKB634" s="74" t="s">
        <v>77</v>
      </c>
      <c r="DKC634" s="74" t="s">
        <v>48</v>
      </c>
      <c r="DKD634" s="74"/>
      <c r="DKE634" s="74"/>
      <c r="DKF634" s="74"/>
      <c r="DKG634" s="74" t="s">
        <v>50</v>
      </c>
      <c r="DKH634" s="74" t="s">
        <v>51</v>
      </c>
      <c r="DKI634" s="74" t="s">
        <v>1940</v>
      </c>
      <c r="DKJ634" s="74" t="s">
        <v>1941</v>
      </c>
      <c r="DKK634" s="78"/>
      <c r="DKL634" s="79"/>
      <c r="DKT634" s="81" t="s">
        <v>1891</v>
      </c>
      <c r="DKU634" s="74" t="s">
        <v>1892</v>
      </c>
      <c r="DKV634" s="74" t="s">
        <v>51</v>
      </c>
      <c r="DKW634" s="74" t="n">
        <v>125</v>
      </c>
      <c r="DKX634" s="74" t="n">
        <v>42.45</v>
      </c>
      <c r="DKY634" s="74" t="n">
        <v>15</v>
      </c>
      <c r="DKZ634" s="124" t="s">
        <v>223</v>
      </c>
      <c r="DLA634" s="74" t="s">
        <v>39</v>
      </c>
      <c r="DLB634" s="74" t="s">
        <v>40</v>
      </c>
      <c r="DLC634" s="74" t="s">
        <v>375</v>
      </c>
      <c r="DLD634" s="74" t="s">
        <v>43</v>
      </c>
      <c r="DLE634" s="74" t="s">
        <v>1919</v>
      </c>
      <c r="DLF634" s="74" t="s">
        <v>553</v>
      </c>
      <c r="DLG634" s="74" t="s">
        <v>1272</v>
      </c>
      <c r="DLH634" s="74" t="s">
        <v>77</v>
      </c>
      <c r="DLI634" s="74" t="s">
        <v>48</v>
      </c>
      <c r="DLJ634" s="74"/>
      <c r="DLK634" s="74"/>
      <c r="DLL634" s="74"/>
      <c r="DLM634" s="74" t="s">
        <v>50</v>
      </c>
      <c r="DLN634" s="74" t="s">
        <v>51</v>
      </c>
      <c r="DLO634" s="74" t="s">
        <v>1940</v>
      </c>
      <c r="DLP634" s="74" t="s">
        <v>1941</v>
      </c>
      <c r="DLQ634" s="78"/>
      <c r="DLR634" s="79"/>
      <c r="DLZ634" s="81" t="s">
        <v>1891</v>
      </c>
      <c r="DMA634" s="74" t="s">
        <v>1892</v>
      </c>
      <c r="DMB634" s="74" t="s">
        <v>51</v>
      </c>
      <c r="DMC634" s="74" t="n">
        <v>125</v>
      </c>
      <c r="DMD634" s="74" t="n">
        <v>42.45</v>
      </c>
      <c r="DME634" s="74" t="n">
        <v>15</v>
      </c>
      <c r="DMF634" s="124" t="s">
        <v>223</v>
      </c>
      <c r="DMG634" s="74" t="s">
        <v>39</v>
      </c>
      <c r="DMH634" s="74" t="s">
        <v>40</v>
      </c>
      <c r="DMI634" s="74" t="s">
        <v>375</v>
      </c>
      <c r="DMJ634" s="74" t="s">
        <v>43</v>
      </c>
      <c r="DMK634" s="74" t="s">
        <v>1919</v>
      </c>
      <c r="DML634" s="74" t="s">
        <v>553</v>
      </c>
      <c r="DMM634" s="74" t="s">
        <v>1272</v>
      </c>
      <c r="DMN634" s="74" t="s">
        <v>77</v>
      </c>
      <c r="DMO634" s="74" t="s">
        <v>48</v>
      </c>
      <c r="DMP634" s="74"/>
      <c r="DMQ634" s="74"/>
      <c r="DMR634" s="74"/>
      <c r="DMS634" s="74" t="s">
        <v>50</v>
      </c>
      <c r="DMT634" s="74" t="s">
        <v>51</v>
      </c>
      <c r="DMU634" s="74" t="s">
        <v>1940</v>
      </c>
      <c r="DMV634" s="74" t="s">
        <v>1941</v>
      </c>
      <c r="DMW634" s="78"/>
      <c r="DMX634" s="79"/>
      <c r="DNF634" s="81" t="s">
        <v>1891</v>
      </c>
      <c r="DNG634" s="74" t="s">
        <v>1892</v>
      </c>
      <c r="DNH634" s="74" t="s">
        <v>51</v>
      </c>
      <c r="DNI634" s="74" t="n">
        <v>125</v>
      </c>
      <c r="DNJ634" s="74" t="n">
        <v>42.45</v>
      </c>
      <c r="DNK634" s="74" t="n">
        <v>15</v>
      </c>
      <c r="DNL634" s="124" t="s">
        <v>223</v>
      </c>
      <c r="DNM634" s="74" t="s">
        <v>39</v>
      </c>
      <c r="DNN634" s="74" t="s">
        <v>40</v>
      </c>
      <c r="DNO634" s="74" t="s">
        <v>375</v>
      </c>
      <c r="DNP634" s="74" t="s">
        <v>43</v>
      </c>
      <c r="DNQ634" s="74" t="s">
        <v>1919</v>
      </c>
      <c r="DNR634" s="74" t="s">
        <v>553</v>
      </c>
      <c r="DNS634" s="74" t="s">
        <v>1272</v>
      </c>
      <c r="DNT634" s="74" t="s">
        <v>77</v>
      </c>
      <c r="DNU634" s="74" t="s">
        <v>48</v>
      </c>
      <c r="DNV634" s="74"/>
      <c r="DNW634" s="74"/>
      <c r="DNX634" s="74"/>
      <c r="DNY634" s="74" t="s">
        <v>50</v>
      </c>
      <c r="DNZ634" s="74" t="s">
        <v>51</v>
      </c>
      <c r="DOA634" s="74" t="s">
        <v>1940</v>
      </c>
      <c r="DOB634" s="74" t="s">
        <v>1941</v>
      </c>
      <c r="DOC634" s="78"/>
      <c r="DOD634" s="79"/>
      <c r="DOL634" s="81" t="s">
        <v>1891</v>
      </c>
      <c r="DOM634" s="74" t="s">
        <v>1892</v>
      </c>
      <c r="DON634" s="74" t="s">
        <v>51</v>
      </c>
      <c r="DOO634" s="74" t="n">
        <v>125</v>
      </c>
      <c r="DOP634" s="74" t="n">
        <v>42.45</v>
      </c>
      <c r="DOQ634" s="74" t="n">
        <v>15</v>
      </c>
      <c r="DOR634" s="124" t="s">
        <v>223</v>
      </c>
      <c r="DOS634" s="74" t="s">
        <v>39</v>
      </c>
      <c r="DOT634" s="74" t="s">
        <v>40</v>
      </c>
      <c r="DOU634" s="74" t="s">
        <v>375</v>
      </c>
      <c r="DOV634" s="74" t="s">
        <v>43</v>
      </c>
      <c r="DOW634" s="74" t="s">
        <v>1919</v>
      </c>
      <c r="DOX634" s="74" t="s">
        <v>553</v>
      </c>
      <c r="DOY634" s="74" t="s">
        <v>1272</v>
      </c>
      <c r="DOZ634" s="74" t="s">
        <v>77</v>
      </c>
      <c r="DPA634" s="74" t="s">
        <v>48</v>
      </c>
      <c r="DPB634" s="74"/>
      <c r="DPC634" s="74"/>
      <c r="DPD634" s="74"/>
      <c r="DPE634" s="74" t="s">
        <v>50</v>
      </c>
      <c r="DPF634" s="74" t="s">
        <v>51</v>
      </c>
      <c r="DPG634" s="74" t="s">
        <v>1940</v>
      </c>
      <c r="DPH634" s="74" t="s">
        <v>1941</v>
      </c>
      <c r="DPI634" s="78"/>
      <c r="DPJ634" s="79"/>
      <c r="DPR634" s="81" t="s">
        <v>1891</v>
      </c>
      <c r="DPS634" s="74" t="s">
        <v>1892</v>
      </c>
      <c r="DPT634" s="74" t="s">
        <v>51</v>
      </c>
      <c r="DPU634" s="74" t="n">
        <v>125</v>
      </c>
      <c r="DPV634" s="74" t="n">
        <v>42.45</v>
      </c>
      <c r="DPW634" s="74" t="n">
        <v>15</v>
      </c>
      <c r="DPX634" s="124" t="s">
        <v>223</v>
      </c>
      <c r="DPY634" s="74" t="s">
        <v>39</v>
      </c>
      <c r="DPZ634" s="74" t="s">
        <v>40</v>
      </c>
      <c r="DQA634" s="74" t="s">
        <v>375</v>
      </c>
      <c r="DQB634" s="74" t="s">
        <v>43</v>
      </c>
      <c r="DQC634" s="74" t="s">
        <v>1919</v>
      </c>
      <c r="DQD634" s="74" t="s">
        <v>553</v>
      </c>
      <c r="DQE634" s="74" t="s">
        <v>1272</v>
      </c>
      <c r="DQF634" s="74" t="s">
        <v>77</v>
      </c>
      <c r="DQG634" s="74" t="s">
        <v>48</v>
      </c>
      <c r="DQH634" s="74"/>
      <c r="DQI634" s="74"/>
      <c r="DQJ634" s="74"/>
      <c r="DQK634" s="74" t="s">
        <v>50</v>
      </c>
      <c r="DQL634" s="74" t="s">
        <v>51</v>
      </c>
      <c r="DQM634" s="74" t="s">
        <v>1940</v>
      </c>
      <c r="DQN634" s="74" t="s">
        <v>1941</v>
      </c>
      <c r="DQO634" s="78"/>
      <c r="DQP634" s="79"/>
      <c r="DQX634" s="81" t="s">
        <v>1891</v>
      </c>
      <c r="DQY634" s="74" t="s">
        <v>1892</v>
      </c>
      <c r="DQZ634" s="74" t="s">
        <v>51</v>
      </c>
      <c r="DRA634" s="74" t="n">
        <v>125</v>
      </c>
      <c r="DRB634" s="74" t="n">
        <v>42.45</v>
      </c>
      <c r="DRC634" s="74" t="n">
        <v>15</v>
      </c>
      <c r="DRD634" s="124" t="s">
        <v>223</v>
      </c>
      <c r="DRE634" s="74" t="s">
        <v>39</v>
      </c>
      <c r="DRF634" s="74" t="s">
        <v>40</v>
      </c>
      <c r="DRG634" s="74" t="s">
        <v>375</v>
      </c>
      <c r="DRH634" s="74" t="s">
        <v>43</v>
      </c>
      <c r="DRI634" s="74" t="s">
        <v>1919</v>
      </c>
      <c r="DRJ634" s="74" t="s">
        <v>553</v>
      </c>
      <c r="DRK634" s="74" t="s">
        <v>1272</v>
      </c>
      <c r="DRL634" s="74" t="s">
        <v>77</v>
      </c>
      <c r="DRM634" s="74" t="s">
        <v>48</v>
      </c>
      <c r="DRN634" s="74"/>
      <c r="DRO634" s="74"/>
      <c r="DRP634" s="74"/>
      <c r="DRQ634" s="74" t="s">
        <v>50</v>
      </c>
      <c r="DRR634" s="74" t="s">
        <v>51</v>
      </c>
      <c r="DRS634" s="74" t="s">
        <v>1940</v>
      </c>
      <c r="DRT634" s="74" t="s">
        <v>1941</v>
      </c>
      <c r="DRU634" s="78"/>
      <c r="DRV634" s="79"/>
      <c r="DSD634" s="81" t="s">
        <v>1891</v>
      </c>
      <c r="DSE634" s="74" t="s">
        <v>1892</v>
      </c>
      <c r="DSF634" s="74" t="s">
        <v>51</v>
      </c>
      <c r="DSG634" s="74" t="n">
        <v>125</v>
      </c>
      <c r="DSH634" s="74" t="n">
        <v>42.45</v>
      </c>
      <c r="DSI634" s="74" t="n">
        <v>15</v>
      </c>
      <c r="DSJ634" s="124" t="s">
        <v>223</v>
      </c>
      <c r="DSK634" s="74" t="s">
        <v>39</v>
      </c>
      <c r="DSL634" s="74" t="s">
        <v>40</v>
      </c>
      <c r="DSM634" s="74" t="s">
        <v>375</v>
      </c>
      <c r="DSN634" s="74" t="s">
        <v>43</v>
      </c>
      <c r="DSO634" s="74" t="s">
        <v>1919</v>
      </c>
      <c r="DSP634" s="74" t="s">
        <v>553</v>
      </c>
      <c r="DSQ634" s="74" t="s">
        <v>1272</v>
      </c>
      <c r="DSR634" s="74" t="s">
        <v>77</v>
      </c>
      <c r="DSS634" s="74" t="s">
        <v>48</v>
      </c>
      <c r="DST634" s="74"/>
      <c r="DSU634" s="74"/>
      <c r="DSV634" s="74"/>
      <c r="DSW634" s="74" t="s">
        <v>50</v>
      </c>
      <c r="DSX634" s="74" t="s">
        <v>51</v>
      </c>
      <c r="DSY634" s="74" t="s">
        <v>1940</v>
      </c>
      <c r="DSZ634" s="74" t="s">
        <v>1941</v>
      </c>
      <c r="DTA634" s="78"/>
      <c r="DTB634" s="79"/>
      <c r="DTJ634" s="81" t="s">
        <v>1891</v>
      </c>
      <c r="DTK634" s="74" t="s">
        <v>1892</v>
      </c>
      <c r="DTL634" s="74" t="s">
        <v>51</v>
      </c>
      <c r="DTM634" s="74" t="n">
        <v>125</v>
      </c>
      <c r="DTN634" s="74" t="n">
        <v>42.45</v>
      </c>
      <c r="DTO634" s="74" t="n">
        <v>15</v>
      </c>
      <c r="DTP634" s="124" t="s">
        <v>223</v>
      </c>
      <c r="DTQ634" s="74" t="s">
        <v>39</v>
      </c>
      <c r="DTR634" s="74" t="s">
        <v>40</v>
      </c>
      <c r="DTS634" s="74" t="s">
        <v>375</v>
      </c>
      <c r="DTT634" s="74" t="s">
        <v>43</v>
      </c>
      <c r="DTU634" s="74" t="s">
        <v>1919</v>
      </c>
      <c r="DTV634" s="74" t="s">
        <v>553</v>
      </c>
      <c r="DTW634" s="74" t="s">
        <v>1272</v>
      </c>
      <c r="DTX634" s="74" t="s">
        <v>77</v>
      </c>
      <c r="DTY634" s="74" t="s">
        <v>48</v>
      </c>
      <c r="DTZ634" s="74"/>
      <c r="DUA634" s="74"/>
      <c r="DUB634" s="74"/>
      <c r="DUC634" s="74" t="s">
        <v>50</v>
      </c>
      <c r="DUD634" s="74" t="s">
        <v>51</v>
      </c>
      <c r="DUE634" s="74" t="s">
        <v>1940</v>
      </c>
      <c r="DUF634" s="74" t="s">
        <v>1941</v>
      </c>
      <c r="DUG634" s="78"/>
      <c r="DUH634" s="79"/>
      <c r="DUP634" s="81" t="s">
        <v>1891</v>
      </c>
      <c r="DUQ634" s="74" t="s">
        <v>1892</v>
      </c>
      <c r="DUR634" s="74" t="s">
        <v>51</v>
      </c>
      <c r="DUS634" s="74" t="n">
        <v>125</v>
      </c>
      <c r="DUT634" s="74" t="n">
        <v>42.45</v>
      </c>
      <c r="DUU634" s="74" t="n">
        <v>15</v>
      </c>
      <c r="DUV634" s="124" t="s">
        <v>223</v>
      </c>
      <c r="DUW634" s="74" t="s">
        <v>39</v>
      </c>
      <c r="DUX634" s="74" t="s">
        <v>40</v>
      </c>
      <c r="DUY634" s="74" t="s">
        <v>375</v>
      </c>
      <c r="DUZ634" s="74" t="s">
        <v>43</v>
      </c>
      <c r="DVA634" s="74" t="s">
        <v>1919</v>
      </c>
      <c r="DVB634" s="74" t="s">
        <v>553</v>
      </c>
      <c r="DVC634" s="74" t="s">
        <v>1272</v>
      </c>
      <c r="DVD634" s="74" t="s">
        <v>77</v>
      </c>
      <c r="DVE634" s="74" t="s">
        <v>48</v>
      </c>
      <c r="DVF634" s="74"/>
      <c r="DVG634" s="74"/>
      <c r="DVH634" s="74"/>
      <c r="DVI634" s="74" t="s">
        <v>50</v>
      </c>
      <c r="DVJ634" s="74" t="s">
        <v>51</v>
      </c>
      <c r="DVK634" s="74" t="s">
        <v>1940</v>
      </c>
      <c r="DVL634" s="74" t="s">
        <v>1941</v>
      </c>
      <c r="DVM634" s="78"/>
      <c r="DVN634" s="79"/>
      <c r="DVV634" s="81" t="s">
        <v>1891</v>
      </c>
      <c r="DVW634" s="74" t="s">
        <v>1892</v>
      </c>
      <c r="DVX634" s="74" t="s">
        <v>51</v>
      </c>
      <c r="DVY634" s="74" t="n">
        <v>125</v>
      </c>
      <c r="DVZ634" s="74" t="n">
        <v>42.45</v>
      </c>
      <c r="DWA634" s="74" t="n">
        <v>15</v>
      </c>
      <c r="DWB634" s="124" t="s">
        <v>223</v>
      </c>
      <c r="DWC634" s="74" t="s">
        <v>39</v>
      </c>
      <c r="DWD634" s="74" t="s">
        <v>40</v>
      </c>
      <c r="DWE634" s="74" t="s">
        <v>375</v>
      </c>
      <c r="DWF634" s="74" t="s">
        <v>43</v>
      </c>
      <c r="DWG634" s="74" t="s">
        <v>1919</v>
      </c>
      <c r="DWH634" s="74" t="s">
        <v>553</v>
      </c>
      <c r="DWI634" s="74" t="s">
        <v>1272</v>
      </c>
      <c r="DWJ634" s="74" t="s">
        <v>77</v>
      </c>
      <c r="DWK634" s="74" t="s">
        <v>48</v>
      </c>
      <c r="DWL634" s="74"/>
      <c r="DWM634" s="74"/>
      <c r="DWN634" s="74"/>
      <c r="DWO634" s="74" t="s">
        <v>50</v>
      </c>
      <c r="DWP634" s="74" t="s">
        <v>51</v>
      </c>
      <c r="DWQ634" s="74" t="s">
        <v>1940</v>
      </c>
      <c r="DWR634" s="74" t="s">
        <v>1941</v>
      </c>
      <c r="DWS634" s="78"/>
      <c r="DWT634" s="79"/>
      <c r="DXB634" s="81" t="s">
        <v>1891</v>
      </c>
      <c r="DXC634" s="74" t="s">
        <v>1892</v>
      </c>
      <c r="DXD634" s="74" t="s">
        <v>51</v>
      </c>
      <c r="DXE634" s="74" t="n">
        <v>125</v>
      </c>
      <c r="DXF634" s="74" t="n">
        <v>42.45</v>
      </c>
      <c r="DXG634" s="74" t="n">
        <v>15</v>
      </c>
      <c r="DXH634" s="124" t="s">
        <v>223</v>
      </c>
      <c r="DXI634" s="74" t="s">
        <v>39</v>
      </c>
      <c r="DXJ634" s="74" t="s">
        <v>40</v>
      </c>
      <c r="DXK634" s="74" t="s">
        <v>375</v>
      </c>
      <c r="DXL634" s="74" t="s">
        <v>43</v>
      </c>
      <c r="DXM634" s="74" t="s">
        <v>1919</v>
      </c>
      <c r="DXN634" s="74" t="s">
        <v>553</v>
      </c>
      <c r="DXO634" s="74" t="s">
        <v>1272</v>
      </c>
      <c r="DXP634" s="74" t="s">
        <v>77</v>
      </c>
      <c r="DXQ634" s="74" t="s">
        <v>48</v>
      </c>
      <c r="DXR634" s="74"/>
      <c r="DXS634" s="74"/>
      <c r="DXT634" s="74"/>
      <c r="DXU634" s="74" t="s">
        <v>50</v>
      </c>
      <c r="DXV634" s="74" t="s">
        <v>51</v>
      </c>
      <c r="DXW634" s="74" t="s">
        <v>1940</v>
      </c>
      <c r="DXX634" s="74" t="s">
        <v>1941</v>
      </c>
      <c r="DXY634" s="78"/>
      <c r="DXZ634" s="79"/>
      <c r="DYH634" s="81" t="s">
        <v>1891</v>
      </c>
      <c r="DYI634" s="74" t="s">
        <v>1892</v>
      </c>
      <c r="DYJ634" s="74" t="s">
        <v>51</v>
      </c>
      <c r="DYK634" s="74" t="n">
        <v>125</v>
      </c>
      <c r="DYL634" s="74" t="n">
        <v>42.45</v>
      </c>
      <c r="DYM634" s="74" t="n">
        <v>15</v>
      </c>
      <c r="DYN634" s="124" t="s">
        <v>223</v>
      </c>
      <c r="DYO634" s="74" t="s">
        <v>39</v>
      </c>
      <c r="DYP634" s="74" t="s">
        <v>40</v>
      </c>
      <c r="DYQ634" s="74" t="s">
        <v>375</v>
      </c>
      <c r="DYR634" s="74" t="s">
        <v>43</v>
      </c>
      <c r="DYS634" s="74" t="s">
        <v>1919</v>
      </c>
      <c r="DYT634" s="74" t="s">
        <v>553</v>
      </c>
      <c r="DYU634" s="74" t="s">
        <v>1272</v>
      </c>
      <c r="DYV634" s="74" t="s">
        <v>77</v>
      </c>
      <c r="DYW634" s="74" t="s">
        <v>48</v>
      </c>
      <c r="DYX634" s="74"/>
      <c r="DYY634" s="74"/>
      <c r="DYZ634" s="74"/>
      <c r="DZA634" s="74" t="s">
        <v>50</v>
      </c>
      <c r="DZB634" s="74" t="s">
        <v>51</v>
      </c>
      <c r="DZC634" s="74" t="s">
        <v>1940</v>
      </c>
      <c r="DZD634" s="74" t="s">
        <v>1941</v>
      </c>
      <c r="DZE634" s="78"/>
      <c r="DZF634" s="79"/>
      <c r="DZN634" s="81" t="s">
        <v>1891</v>
      </c>
      <c r="DZO634" s="74" t="s">
        <v>1892</v>
      </c>
      <c r="DZP634" s="74" t="s">
        <v>51</v>
      </c>
      <c r="DZQ634" s="74" t="n">
        <v>125</v>
      </c>
      <c r="DZR634" s="74" t="n">
        <v>42.45</v>
      </c>
      <c r="DZS634" s="74" t="n">
        <v>15</v>
      </c>
      <c r="DZT634" s="124" t="s">
        <v>223</v>
      </c>
      <c r="DZU634" s="74" t="s">
        <v>39</v>
      </c>
      <c r="DZV634" s="74" t="s">
        <v>40</v>
      </c>
      <c r="DZW634" s="74" t="s">
        <v>375</v>
      </c>
      <c r="DZX634" s="74" t="s">
        <v>43</v>
      </c>
      <c r="DZY634" s="74" t="s">
        <v>1919</v>
      </c>
      <c r="DZZ634" s="74" t="s">
        <v>553</v>
      </c>
      <c r="EAA634" s="74" t="s">
        <v>1272</v>
      </c>
      <c r="EAB634" s="74" t="s">
        <v>77</v>
      </c>
      <c r="EAC634" s="74" t="s">
        <v>48</v>
      </c>
      <c r="EAD634" s="74"/>
      <c r="EAE634" s="74"/>
      <c r="EAF634" s="74"/>
      <c r="EAG634" s="74" t="s">
        <v>50</v>
      </c>
      <c r="EAH634" s="74" t="s">
        <v>51</v>
      </c>
      <c r="EAI634" s="74" t="s">
        <v>1940</v>
      </c>
      <c r="EAJ634" s="74" t="s">
        <v>1941</v>
      </c>
      <c r="EAK634" s="78"/>
      <c r="EAL634" s="79"/>
      <c r="EAT634" s="81" t="s">
        <v>1891</v>
      </c>
      <c r="EAU634" s="74" t="s">
        <v>1892</v>
      </c>
      <c r="EAV634" s="74" t="s">
        <v>51</v>
      </c>
      <c r="EAW634" s="74" t="n">
        <v>125</v>
      </c>
      <c r="EAX634" s="74" t="n">
        <v>42.45</v>
      </c>
      <c r="EAY634" s="74" t="n">
        <v>15</v>
      </c>
      <c r="EAZ634" s="124" t="s">
        <v>223</v>
      </c>
      <c r="EBA634" s="74" t="s">
        <v>39</v>
      </c>
      <c r="EBB634" s="74" t="s">
        <v>40</v>
      </c>
      <c r="EBC634" s="74" t="s">
        <v>375</v>
      </c>
      <c r="EBD634" s="74" t="s">
        <v>43</v>
      </c>
      <c r="EBE634" s="74" t="s">
        <v>1919</v>
      </c>
      <c r="EBF634" s="74" t="s">
        <v>553</v>
      </c>
      <c r="EBG634" s="74" t="s">
        <v>1272</v>
      </c>
      <c r="EBH634" s="74" t="s">
        <v>77</v>
      </c>
      <c r="EBI634" s="74" t="s">
        <v>48</v>
      </c>
      <c r="EBJ634" s="74"/>
      <c r="EBK634" s="74"/>
      <c r="EBL634" s="74"/>
      <c r="EBM634" s="74" t="s">
        <v>50</v>
      </c>
      <c r="EBN634" s="74" t="s">
        <v>51</v>
      </c>
      <c r="EBO634" s="74" t="s">
        <v>1940</v>
      </c>
      <c r="EBP634" s="74" t="s">
        <v>1941</v>
      </c>
      <c r="EBQ634" s="78"/>
      <c r="EBR634" s="79"/>
      <c r="EBZ634" s="81" t="s">
        <v>1891</v>
      </c>
      <c r="ECA634" s="74" t="s">
        <v>1892</v>
      </c>
      <c r="ECB634" s="74" t="s">
        <v>51</v>
      </c>
      <c r="ECC634" s="74" t="n">
        <v>125</v>
      </c>
      <c r="ECD634" s="74" t="n">
        <v>42.45</v>
      </c>
      <c r="ECE634" s="74" t="n">
        <v>15</v>
      </c>
      <c r="ECF634" s="124" t="s">
        <v>223</v>
      </c>
      <c r="ECG634" s="74" t="s">
        <v>39</v>
      </c>
      <c r="ECH634" s="74" t="s">
        <v>40</v>
      </c>
      <c r="ECI634" s="74" t="s">
        <v>375</v>
      </c>
      <c r="ECJ634" s="74" t="s">
        <v>43</v>
      </c>
      <c r="ECK634" s="74" t="s">
        <v>1919</v>
      </c>
      <c r="ECL634" s="74" t="s">
        <v>553</v>
      </c>
      <c r="ECM634" s="74" t="s">
        <v>1272</v>
      </c>
      <c r="ECN634" s="74" t="s">
        <v>77</v>
      </c>
      <c r="ECO634" s="74" t="s">
        <v>48</v>
      </c>
      <c r="ECP634" s="74"/>
      <c r="ECQ634" s="74"/>
      <c r="ECR634" s="74"/>
      <c r="ECS634" s="74" t="s">
        <v>50</v>
      </c>
      <c r="ECT634" s="74" t="s">
        <v>51</v>
      </c>
      <c r="ECU634" s="74" t="s">
        <v>1940</v>
      </c>
      <c r="ECV634" s="74" t="s">
        <v>1941</v>
      </c>
      <c r="ECW634" s="78"/>
      <c r="ECX634" s="79"/>
      <c r="EDF634" s="81" t="s">
        <v>1891</v>
      </c>
      <c r="EDG634" s="74" t="s">
        <v>1892</v>
      </c>
      <c r="EDH634" s="74" t="s">
        <v>51</v>
      </c>
      <c r="EDI634" s="74" t="n">
        <v>125</v>
      </c>
      <c r="EDJ634" s="74" t="n">
        <v>42.45</v>
      </c>
      <c r="EDK634" s="74" t="n">
        <v>15</v>
      </c>
      <c r="EDL634" s="124" t="s">
        <v>223</v>
      </c>
      <c r="EDM634" s="74" t="s">
        <v>39</v>
      </c>
      <c r="EDN634" s="74" t="s">
        <v>40</v>
      </c>
      <c r="EDO634" s="74" t="s">
        <v>375</v>
      </c>
      <c r="EDP634" s="74" t="s">
        <v>43</v>
      </c>
      <c r="EDQ634" s="74" t="s">
        <v>1919</v>
      </c>
      <c r="EDR634" s="74" t="s">
        <v>553</v>
      </c>
      <c r="EDS634" s="74" t="s">
        <v>1272</v>
      </c>
      <c r="EDT634" s="74" t="s">
        <v>77</v>
      </c>
      <c r="EDU634" s="74" t="s">
        <v>48</v>
      </c>
      <c r="EDV634" s="74"/>
      <c r="EDW634" s="74"/>
      <c r="EDX634" s="74"/>
      <c r="EDY634" s="74" t="s">
        <v>50</v>
      </c>
      <c r="EDZ634" s="74" t="s">
        <v>51</v>
      </c>
      <c r="EEA634" s="74" t="s">
        <v>1940</v>
      </c>
      <c r="EEB634" s="74" t="s">
        <v>1941</v>
      </c>
      <c r="EEC634" s="78"/>
      <c r="EED634" s="79"/>
      <c r="EEL634" s="81" t="s">
        <v>1891</v>
      </c>
      <c r="EEM634" s="74" t="s">
        <v>1892</v>
      </c>
      <c r="EEN634" s="74" t="s">
        <v>51</v>
      </c>
      <c r="EEO634" s="74" t="n">
        <v>125</v>
      </c>
      <c r="EEP634" s="74" t="n">
        <v>42.45</v>
      </c>
      <c r="EEQ634" s="74" t="n">
        <v>15</v>
      </c>
      <c r="EER634" s="124" t="s">
        <v>223</v>
      </c>
      <c r="EES634" s="74" t="s">
        <v>39</v>
      </c>
      <c r="EET634" s="74" t="s">
        <v>40</v>
      </c>
      <c r="EEU634" s="74" t="s">
        <v>375</v>
      </c>
      <c r="EEV634" s="74" t="s">
        <v>43</v>
      </c>
      <c r="EEW634" s="74" t="s">
        <v>1919</v>
      </c>
      <c r="EEX634" s="74" t="s">
        <v>553</v>
      </c>
      <c r="EEY634" s="74" t="s">
        <v>1272</v>
      </c>
      <c r="EEZ634" s="74" t="s">
        <v>77</v>
      </c>
      <c r="EFA634" s="74" t="s">
        <v>48</v>
      </c>
      <c r="EFB634" s="74"/>
      <c r="EFC634" s="74"/>
      <c r="EFD634" s="74"/>
      <c r="EFE634" s="74" t="s">
        <v>50</v>
      </c>
      <c r="EFF634" s="74" t="s">
        <v>51</v>
      </c>
      <c r="EFG634" s="74" t="s">
        <v>1940</v>
      </c>
      <c r="EFH634" s="74" t="s">
        <v>1941</v>
      </c>
      <c r="EFI634" s="78"/>
      <c r="EFJ634" s="79"/>
      <c r="EFR634" s="81" t="s">
        <v>1891</v>
      </c>
      <c r="EFS634" s="74" t="s">
        <v>1892</v>
      </c>
      <c r="EFT634" s="74" t="s">
        <v>51</v>
      </c>
      <c r="EFU634" s="74" t="n">
        <v>125</v>
      </c>
      <c r="EFV634" s="74" t="n">
        <v>42.45</v>
      </c>
      <c r="EFW634" s="74" t="n">
        <v>15</v>
      </c>
      <c r="EFX634" s="124" t="s">
        <v>223</v>
      </c>
      <c r="EFY634" s="74" t="s">
        <v>39</v>
      </c>
      <c r="EFZ634" s="74" t="s">
        <v>40</v>
      </c>
      <c r="EGA634" s="74" t="s">
        <v>375</v>
      </c>
      <c r="EGB634" s="74" t="s">
        <v>43</v>
      </c>
      <c r="EGC634" s="74" t="s">
        <v>1919</v>
      </c>
      <c r="EGD634" s="74" t="s">
        <v>553</v>
      </c>
      <c r="EGE634" s="74" t="s">
        <v>1272</v>
      </c>
      <c r="EGF634" s="74" t="s">
        <v>77</v>
      </c>
      <c r="EGG634" s="74" t="s">
        <v>48</v>
      </c>
      <c r="EGH634" s="74"/>
      <c r="EGI634" s="74"/>
      <c r="EGJ634" s="74"/>
      <c r="EGK634" s="74" t="s">
        <v>50</v>
      </c>
      <c r="EGL634" s="74" t="s">
        <v>51</v>
      </c>
      <c r="EGM634" s="74" t="s">
        <v>1940</v>
      </c>
      <c r="EGN634" s="74" t="s">
        <v>1941</v>
      </c>
      <c r="EGO634" s="78"/>
      <c r="EGP634" s="79"/>
      <c r="EGX634" s="81" t="s">
        <v>1891</v>
      </c>
      <c r="EGY634" s="74" t="s">
        <v>1892</v>
      </c>
      <c r="EGZ634" s="74" t="s">
        <v>51</v>
      </c>
      <c r="EHA634" s="74" t="n">
        <v>125</v>
      </c>
      <c r="EHB634" s="74" t="n">
        <v>42.45</v>
      </c>
      <c r="EHC634" s="74" t="n">
        <v>15</v>
      </c>
      <c r="EHD634" s="124" t="s">
        <v>223</v>
      </c>
      <c r="EHE634" s="74" t="s">
        <v>39</v>
      </c>
      <c r="EHF634" s="74" t="s">
        <v>40</v>
      </c>
      <c r="EHG634" s="74" t="s">
        <v>375</v>
      </c>
      <c r="EHH634" s="74" t="s">
        <v>43</v>
      </c>
      <c r="EHI634" s="74" t="s">
        <v>1919</v>
      </c>
      <c r="EHJ634" s="74" t="s">
        <v>553</v>
      </c>
      <c r="EHK634" s="74" t="s">
        <v>1272</v>
      </c>
      <c r="EHL634" s="74" t="s">
        <v>77</v>
      </c>
      <c r="EHM634" s="74" t="s">
        <v>48</v>
      </c>
      <c r="EHN634" s="74"/>
      <c r="EHO634" s="74"/>
      <c r="EHP634" s="74"/>
      <c r="EHQ634" s="74" t="s">
        <v>50</v>
      </c>
      <c r="EHR634" s="74" t="s">
        <v>51</v>
      </c>
      <c r="EHS634" s="74" t="s">
        <v>1940</v>
      </c>
      <c r="EHT634" s="74" t="s">
        <v>1941</v>
      </c>
      <c r="EHU634" s="78"/>
      <c r="EHV634" s="79"/>
      <c r="EID634" s="81" t="s">
        <v>1891</v>
      </c>
      <c r="EIE634" s="74" t="s">
        <v>1892</v>
      </c>
      <c r="EIF634" s="74" t="s">
        <v>51</v>
      </c>
      <c r="EIG634" s="74" t="n">
        <v>125</v>
      </c>
      <c r="EIH634" s="74" t="n">
        <v>42.45</v>
      </c>
      <c r="EII634" s="74" t="n">
        <v>15</v>
      </c>
      <c r="EIJ634" s="124" t="s">
        <v>223</v>
      </c>
      <c r="EIK634" s="74" t="s">
        <v>39</v>
      </c>
      <c r="EIL634" s="74" t="s">
        <v>40</v>
      </c>
      <c r="EIM634" s="74" t="s">
        <v>375</v>
      </c>
      <c r="EIN634" s="74" t="s">
        <v>43</v>
      </c>
      <c r="EIO634" s="74" t="s">
        <v>1919</v>
      </c>
      <c r="EIP634" s="74" t="s">
        <v>553</v>
      </c>
      <c r="EIQ634" s="74" t="s">
        <v>1272</v>
      </c>
      <c r="EIR634" s="74" t="s">
        <v>77</v>
      </c>
      <c r="EIS634" s="74" t="s">
        <v>48</v>
      </c>
      <c r="EIT634" s="74"/>
      <c r="EIU634" s="74"/>
      <c r="EIV634" s="74"/>
      <c r="EIW634" s="74" t="s">
        <v>50</v>
      </c>
      <c r="EIX634" s="74" t="s">
        <v>51</v>
      </c>
      <c r="EIY634" s="74" t="s">
        <v>1940</v>
      </c>
      <c r="EIZ634" s="74" t="s">
        <v>1941</v>
      </c>
      <c r="EJA634" s="78"/>
      <c r="EJB634" s="79"/>
      <c r="EJJ634" s="81" t="s">
        <v>1891</v>
      </c>
      <c r="EJK634" s="74" t="s">
        <v>1892</v>
      </c>
      <c r="EJL634" s="74" t="s">
        <v>51</v>
      </c>
      <c r="EJM634" s="74" t="n">
        <v>125</v>
      </c>
      <c r="EJN634" s="74" t="n">
        <v>42.45</v>
      </c>
      <c r="EJO634" s="74" t="n">
        <v>15</v>
      </c>
      <c r="EJP634" s="124" t="s">
        <v>223</v>
      </c>
      <c r="EJQ634" s="74" t="s">
        <v>39</v>
      </c>
      <c r="EJR634" s="74" t="s">
        <v>40</v>
      </c>
      <c r="EJS634" s="74" t="s">
        <v>375</v>
      </c>
      <c r="EJT634" s="74" t="s">
        <v>43</v>
      </c>
      <c r="EJU634" s="74" t="s">
        <v>1919</v>
      </c>
      <c r="EJV634" s="74" t="s">
        <v>553</v>
      </c>
      <c r="EJW634" s="74" t="s">
        <v>1272</v>
      </c>
      <c r="EJX634" s="74" t="s">
        <v>77</v>
      </c>
      <c r="EJY634" s="74" t="s">
        <v>48</v>
      </c>
      <c r="EJZ634" s="74"/>
      <c r="EKA634" s="74"/>
      <c r="EKB634" s="74"/>
      <c r="EKC634" s="74" t="s">
        <v>50</v>
      </c>
      <c r="EKD634" s="74" t="s">
        <v>51</v>
      </c>
      <c r="EKE634" s="74" t="s">
        <v>1940</v>
      </c>
      <c r="EKF634" s="74" t="s">
        <v>1941</v>
      </c>
      <c r="EKG634" s="78"/>
      <c r="EKH634" s="79"/>
      <c r="EKP634" s="81" t="s">
        <v>1891</v>
      </c>
      <c r="EKQ634" s="74" t="s">
        <v>1892</v>
      </c>
      <c r="EKR634" s="74" t="s">
        <v>51</v>
      </c>
      <c r="EKS634" s="74" t="n">
        <v>125</v>
      </c>
      <c r="EKT634" s="74" t="n">
        <v>42.45</v>
      </c>
      <c r="EKU634" s="74" t="n">
        <v>15</v>
      </c>
      <c r="EKV634" s="124" t="s">
        <v>223</v>
      </c>
      <c r="EKW634" s="74" t="s">
        <v>39</v>
      </c>
      <c r="EKX634" s="74" t="s">
        <v>40</v>
      </c>
      <c r="EKY634" s="74" t="s">
        <v>375</v>
      </c>
      <c r="EKZ634" s="74" t="s">
        <v>43</v>
      </c>
      <c r="ELA634" s="74" t="s">
        <v>1919</v>
      </c>
      <c r="ELB634" s="74" t="s">
        <v>553</v>
      </c>
      <c r="ELC634" s="74" t="s">
        <v>1272</v>
      </c>
      <c r="ELD634" s="74" t="s">
        <v>77</v>
      </c>
      <c r="ELE634" s="74" t="s">
        <v>48</v>
      </c>
      <c r="ELF634" s="74"/>
      <c r="ELG634" s="74"/>
      <c r="ELH634" s="74"/>
      <c r="ELI634" s="74" t="s">
        <v>50</v>
      </c>
      <c r="ELJ634" s="74" t="s">
        <v>51</v>
      </c>
      <c r="ELK634" s="74" t="s">
        <v>1940</v>
      </c>
      <c r="ELL634" s="74" t="s">
        <v>1941</v>
      </c>
      <c r="ELM634" s="78"/>
      <c r="ELN634" s="79"/>
      <c r="ELV634" s="81" t="s">
        <v>1891</v>
      </c>
      <c r="ELW634" s="74" t="s">
        <v>1892</v>
      </c>
      <c r="ELX634" s="74" t="s">
        <v>51</v>
      </c>
      <c r="ELY634" s="74" t="n">
        <v>125</v>
      </c>
      <c r="ELZ634" s="74" t="n">
        <v>42.45</v>
      </c>
      <c r="EMA634" s="74" t="n">
        <v>15</v>
      </c>
      <c r="EMB634" s="124" t="s">
        <v>223</v>
      </c>
      <c r="EMC634" s="74" t="s">
        <v>39</v>
      </c>
      <c r="EMD634" s="74" t="s">
        <v>40</v>
      </c>
      <c r="EME634" s="74" t="s">
        <v>375</v>
      </c>
      <c r="EMF634" s="74" t="s">
        <v>43</v>
      </c>
      <c r="EMG634" s="74" t="s">
        <v>1919</v>
      </c>
      <c r="EMH634" s="74" t="s">
        <v>553</v>
      </c>
      <c r="EMI634" s="74" t="s">
        <v>1272</v>
      </c>
      <c r="EMJ634" s="74" t="s">
        <v>77</v>
      </c>
      <c r="EMK634" s="74" t="s">
        <v>48</v>
      </c>
      <c r="EML634" s="74"/>
      <c r="EMM634" s="74"/>
      <c r="EMN634" s="74"/>
      <c r="EMO634" s="74" t="s">
        <v>50</v>
      </c>
      <c r="EMP634" s="74" t="s">
        <v>51</v>
      </c>
      <c r="EMQ634" s="74" t="s">
        <v>1940</v>
      </c>
      <c r="EMR634" s="74" t="s">
        <v>1941</v>
      </c>
      <c r="EMS634" s="78"/>
      <c r="EMT634" s="79"/>
      <c r="ENB634" s="81" t="s">
        <v>1891</v>
      </c>
      <c r="ENC634" s="74" t="s">
        <v>1892</v>
      </c>
      <c r="END634" s="74" t="s">
        <v>51</v>
      </c>
      <c r="ENE634" s="74" t="n">
        <v>125</v>
      </c>
      <c r="ENF634" s="74" t="n">
        <v>42.45</v>
      </c>
      <c r="ENG634" s="74" t="n">
        <v>15</v>
      </c>
      <c r="ENH634" s="124" t="s">
        <v>223</v>
      </c>
      <c r="ENI634" s="74" t="s">
        <v>39</v>
      </c>
      <c r="ENJ634" s="74" t="s">
        <v>40</v>
      </c>
      <c r="ENK634" s="74" t="s">
        <v>375</v>
      </c>
      <c r="ENL634" s="74" t="s">
        <v>43</v>
      </c>
      <c r="ENM634" s="74" t="s">
        <v>1919</v>
      </c>
      <c r="ENN634" s="74" t="s">
        <v>553</v>
      </c>
      <c r="ENO634" s="74" t="s">
        <v>1272</v>
      </c>
      <c r="ENP634" s="74" t="s">
        <v>77</v>
      </c>
      <c r="ENQ634" s="74" t="s">
        <v>48</v>
      </c>
      <c r="ENR634" s="74"/>
      <c r="ENS634" s="74"/>
      <c r="ENT634" s="74"/>
      <c r="ENU634" s="74" t="s">
        <v>50</v>
      </c>
      <c r="ENV634" s="74" t="s">
        <v>51</v>
      </c>
      <c r="ENW634" s="74" t="s">
        <v>1940</v>
      </c>
      <c r="ENX634" s="74" t="s">
        <v>1941</v>
      </c>
      <c r="ENY634" s="78"/>
      <c r="ENZ634" s="79"/>
      <c r="EOH634" s="81" t="s">
        <v>1891</v>
      </c>
      <c r="EOI634" s="74" t="s">
        <v>1892</v>
      </c>
      <c r="EOJ634" s="74" t="s">
        <v>51</v>
      </c>
      <c r="EOK634" s="74" t="n">
        <v>125</v>
      </c>
      <c r="EOL634" s="74" t="n">
        <v>42.45</v>
      </c>
      <c r="EOM634" s="74" t="n">
        <v>15</v>
      </c>
      <c r="EON634" s="124" t="s">
        <v>223</v>
      </c>
      <c r="EOO634" s="74" t="s">
        <v>39</v>
      </c>
      <c r="EOP634" s="74" t="s">
        <v>40</v>
      </c>
      <c r="EOQ634" s="74" t="s">
        <v>375</v>
      </c>
      <c r="EOR634" s="74" t="s">
        <v>43</v>
      </c>
      <c r="EOS634" s="74" t="s">
        <v>1919</v>
      </c>
      <c r="EOT634" s="74" t="s">
        <v>553</v>
      </c>
      <c r="EOU634" s="74" t="s">
        <v>1272</v>
      </c>
      <c r="EOV634" s="74" t="s">
        <v>77</v>
      </c>
      <c r="EOW634" s="74" t="s">
        <v>48</v>
      </c>
      <c r="EOX634" s="74"/>
      <c r="EOY634" s="74"/>
      <c r="EOZ634" s="74"/>
      <c r="EPA634" s="74" t="s">
        <v>50</v>
      </c>
      <c r="EPB634" s="74" t="s">
        <v>51</v>
      </c>
      <c r="EPC634" s="74" t="s">
        <v>1940</v>
      </c>
      <c r="EPD634" s="74" t="s">
        <v>1941</v>
      </c>
      <c r="EPE634" s="78"/>
      <c r="EPF634" s="79"/>
      <c r="EPN634" s="81" t="s">
        <v>1891</v>
      </c>
      <c r="EPO634" s="74" t="s">
        <v>1892</v>
      </c>
      <c r="EPP634" s="74" t="s">
        <v>51</v>
      </c>
      <c r="EPQ634" s="74" t="n">
        <v>125</v>
      </c>
      <c r="EPR634" s="74" t="n">
        <v>42.45</v>
      </c>
      <c r="EPS634" s="74" t="n">
        <v>15</v>
      </c>
      <c r="EPT634" s="124" t="s">
        <v>223</v>
      </c>
      <c r="EPU634" s="74" t="s">
        <v>39</v>
      </c>
      <c r="EPV634" s="74" t="s">
        <v>40</v>
      </c>
      <c r="EPW634" s="74" t="s">
        <v>375</v>
      </c>
      <c r="EPX634" s="74" t="s">
        <v>43</v>
      </c>
      <c r="EPY634" s="74" t="s">
        <v>1919</v>
      </c>
      <c r="EPZ634" s="74" t="s">
        <v>553</v>
      </c>
      <c r="EQA634" s="74" t="s">
        <v>1272</v>
      </c>
      <c r="EQB634" s="74" t="s">
        <v>77</v>
      </c>
      <c r="EQC634" s="74" t="s">
        <v>48</v>
      </c>
      <c r="EQD634" s="74"/>
      <c r="EQE634" s="74"/>
      <c r="EQF634" s="74"/>
      <c r="EQG634" s="74" t="s">
        <v>50</v>
      </c>
      <c r="EQH634" s="74" t="s">
        <v>51</v>
      </c>
      <c r="EQI634" s="74" t="s">
        <v>1940</v>
      </c>
      <c r="EQJ634" s="74" t="s">
        <v>1941</v>
      </c>
      <c r="EQK634" s="78"/>
      <c r="EQL634" s="79"/>
      <c r="EQT634" s="81" t="s">
        <v>1891</v>
      </c>
      <c r="EQU634" s="74" t="s">
        <v>1892</v>
      </c>
      <c r="EQV634" s="74" t="s">
        <v>51</v>
      </c>
      <c r="EQW634" s="74" t="n">
        <v>125</v>
      </c>
      <c r="EQX634" s="74" t="n">
        <v>42.45</v>
      </c>
      <c r="EQY634" s="74" t="n">
        <v>15</v>
      </c>
      <c r="EQZ634" s="124" t="s">
        <v>223</v>
      </c>
      <c r="ERA634" s="74" t="s">
        <v>39</v>
      </c>
      <c r="ERB634" s="74" t="s">
        <v>40</v>
      </c>
      <c r="ERC634" s="74" t="s">
        <v>375</v>
      </c>
      <c r="ERD634" s="74" t="s">
        <v>43</v>
      </c>
      <c r="ERE634" s="74" t="s">
        <v>1919</v>
      </c>
      <c r="ERF634" s="74" t="s">
        <v>553</v>
      </c>
      <c r="ERG634" s="74" t="s">
        <v>1272</v>
      </c>
      <c r="ERH634" s="74" t="s">
        <v>77</v>
      </c>
      <c r="ERI634" s="74" t="s">
        <v>48</v>
      </c>
      <c r="ERJ634" s="74"/>
      <c r="ERK634" s="74"/>
      <c r="ERL634" s="74"/>
      <c r="ERM634" s="74" t="s">
        <v>50</v>
      </c>
      <c r="ERN634" s="74" t="s">
        <v>51</v>
      </c>
      <c r="ERO634" s="74" t="s">
        <v>1940</v>
      </c>
      <c r="ERP634" s="74" t="s">
        <v>1941</v>
      </c>
      <c r="ERQ634" s="78"/>
      <c r="ERR634" s="79"/>
      <c r="ERZ634" s="81" t="s">
        <v>1891</v>
      </c>
      <c r="ESA634" s="74" t="s">
        <v>1892</v>
      </c>
      <c r="ESB634" s="74" t="s">
        <v>51</v>
      </c>
      <c r="ESC634" s="74" t="n">
        <v>125</v>
      </c>
      <c r="ESD634" s="74" t="n">
        <v>42.45</v>
      </c>
      <c r="ESE634" s="74" t="n">
        <v>15</v>
      </c>
      <c r="ESF634" s="124" t="s">
        <v>223</v>
      </c>
      <c r="ESG634" s="74" t="s">
        <v>39</v>
      </c>
      <c r="ESH634" s="74" t="s">
        <v>40</v>
      </c>
      <c r="ESI634" s="74" t="s">
        <v>375</v>
      </c>
      <c r="ESJ634" s="74" t="s">
        <v>43</v>
      </c>
      <c r="ESK634" s="74" t="s">
        <v>1919</v>
      </c>
      <c r="ESL634" s="74" t="s">
        <v>553</v>
      </c>
      <c r="ESM634" s="74" t="s">
        <v>1272</v>
      </c>
      <c r="ESN634" s="74" t="s">
        <v>77</v>
      </c>
      <c r="ESO634" s="74" t="s">
        <v>48</v>
      </c>
      <c r="ESP634" s="74"/>
      <c r="ESQ634" s="74"/>
      <c r="ESR634" s="74"/>
      <c r="ESS634" s="74" t="s">
        <v>50</v>
      </c>
      <c r="EST634" s="74" t="s">
        <v>51</v>
      </c>
      <c r="ESU634" s="74" t="s">
        <v>1940</v>
      </c>
      <c r="ESV634" s="74" t="s">
        <v>1941</v>
      </c>
      <c r="ESW634" s="78"/>
      <c r="ESX634" s="79"/>
      <c r="ETF634" s="81" t="s">
        <v>1891</v>
      </c>
      <c r="ETG634" s="74" t="s">
        <v>1892</v>
      </c>
      <c r="ETH634" s="74" t="s">
        <v>51</v>
      </c>
      <c r="ETI634" s="74" t="n">
        <v>125</v>
      </c>
      <c r="ETJ634" s="74" t="n">
        <v>42.45</v>
      </c>
      <c r="ETK634" s="74" t="n">
        <v>15</v>
      </c>
      <c r="ETL634" s="124" t="s">
        <v>223</v>
      </c>
      <c r="ETM634" s="74" t="s">
        <v>39</v>
      </c>
      <c r="ETN634" s="74" t="s">
        <v>40</v>
      </c>
      <c r="ETO634" s="74" t="s">
        <v>375</v>
      </c>
      <c r="ETP634" s="74" t="s">
        <v>43</v>
      </c>
      <c r="ETQ634" s="74" t="s">
        <v>1919</v>
      </c>
      <c r="ETR634" s="74" t="s">
        <v>553</v>
      </c>
      <c r="ETS634" s="74" t="s">
        <v>1272</v>
      </c>
      <c r="ETT634" s="74" t="s">
        <v>77</v>
      </c>
      <c r="ETU634" s="74" t="s">
        <v>48</v>
      </c>
      <c r="ETV634" s="74"/>
      <c r="ETW634" s="74"/>
      <c r="ETX634" s="74"/>
      <c r="ETY634" s="74" t="s">
        <v>50</v>
      </c>
      <c r="ETZ634" s="74" t="s">
        <v>51</v>
      </c>
      <c r="EUA634" s="74" t="s">
        <v>1940</v>
      </c>
      <c r="EUB634" s="74" t="s">
        <v>1941</v>
      </c>
      <c r="EUC634" s="78"/>
      <c r="EUD634" s="79"/>
      <c r="EUL634" s="81" t="s">
        <v>1891</v>
      </c>
      <c r="EUM634" s="74" t="s">
        <v>1892</v>
      </c>
      <c r="EUN634" s="74" t="s">
        <v>51</v>
      </c>
      <c r="EUO634" s="74" t="n">
        <v>125</v>
      </c>
      <c r="EUP634" s="74" t="n">
        <v>42.45</v>
      </c>
      <c r="EUQ634" s="74" t="n">
        <v>15</v>
      </c>
      <c r="EUR634" s="124" t="s">
        <v>223</v>
      </c>
      <c r="EUS634" s="74" t="s">
        <v>39</v>
      </c>
      <c r="EUT634" s="74" t="s">
        <v>40</v>
      </c>
      <c r="EUU634" s="74" t="s">
        <v>375</v>
      </c>
      <c r="EUV634" s="74" t="s">
        <v>43</v>
      </c>
      <c r="EUW634" s="74" t="s">
        <v>1919</v>
      </c>
      <c r="EUX634" s="74" t="s">
        <v>553</v>
      </c>
      <c r="EUY634" s="74" t="s">
        <v>1272</v>
      </c>
      <c r="EUZ634" s="74" t="s">
        <v>77</v>
      </c>
      <c r="EVA634" s="74" t="s">
        <v>48</v>
      </c>
      <c r="EVB634" s="74"/>
      <c r="EVC634" s="74"/>
      <c r="EVD634" s="74"/>
      <c r="EVE634" s="74" t="s">
        <v>50</v>
      </c>
      <c r="EVF634" s="74" t="s">
        <v>51</v>
      </c>
      <c r="EVG634" s="74" t="s">
        <v>1940</v>
      </c>
      <c r="EVH634" s="74" t="s">
        <v>1941</v>
      </c>
      <c r="EVI634" s="78"/>
      <c r="EVJ634" s="79"/>
      <c r="EVR634" s="81" t="s">
        <v>1891</v>
      </c>
      <c r="EVS634" s="74" t="s">
        <v>1892</v>
      </c>
      <c r="EVT634" s="74" t="s">
        <v>51</v>
      </c>
      <c r="EVU634" s="74" t="n">
        <v>125</v>
      </c>
      <c r="EVV634" s="74" t="n">
        <v>42.45</v>
      </c>
      <c r="EVW634" s="74" t="n">
        <v>15</v>
      </c>
      <c r="EVX634" s="124" t="s">
        <v>223</v>
      </c>
      <c r="EVY634" s="74" t="s">
        <v>39</v>
      </c>
      <c r="EVZ634" s="74" t="s">
        <v>40</v>
      </c>
      <c r="EWA634" s="74" t="s">
        <v>375</v>
      </c>
      <c r="EWB634" s="74" t="s">
        <v>43</v>
      </c>
      <c r="EWC634" s="74" t="s">
        <v>1919</v>
      </c>
      <c r="EWD634" s="74" t="s">
        <v>553</v>
      </c>
      <c r="EWE634" s="74" t="s">
        <v>1272</v>
      </c>
      <c r="EWF634" s="74" t="s">
        <v>77</v>
      </c>
      <c r="EWG634" s="74" t="s">
        <v>48</v>
      </c>
      <c r="EWH634" s="74"/>
      <c r="EWI634" s="74"/>
      <c r="EWJ634" s="74"/>
      <c r="EWK634" s="74" t="s">
        <v>50</v>
      </c>
      <c r="EWL634" s="74" t="s">
        <v>51</v>
      </c>
      <c r="EWM634" s="74" t="s">
        <v>1940</v>
      </c>
      <c r="EWN634" s="74" t="s">
        <v>1941</v>
      </c>
      <c r="EWO634" s="78"/>
      <c r="EWP634" s="79"/>
      <c r="EWX634" s="81" t="s">
        <v>1891</v>
      </c>
      <c r="EWY634" s="74" t="s">
        <v>1892</v>
      </c>
      <c r="EWZ634" s="74" t="s">
        <v>51</v>
      </c>
      <c r="EXA634" s="74" t="n">
        <v>125</v>
      </c>
      <c r="EXB634" s="74" t="n">
        <v>42.45</v>
      </c>
      <c r="EXC634" s="74" t="n">
        <v>15</v>
      </c>
      <c r="EXD634" s="124" t="s">
        <v>223</v>
      </c>
      <c r="EXE634" s="74" t="s">
        <v>39</v>
      </c>
      <c r="EXF634" s="74" t="s">
        <v>40</v>
      </c>
      <c r="EXG634" s="74" t="s">
        <v>375</v>
      </c>
      <c r="EXH634" s="74" t="s">
        <v>43</v>
      </c>
      <c r="EXI634" s="74" t="s">
        <v>1919</v>
      </c>
      <c r="EXJ634" s="74" t="s">
        <v>553</v>
      </c>
      <c r="EXK634" s="74" t="s">
        <v>1272</v>
      </c>
      <c r="EXL634" s="74" t="s">
        <v>77</v>
      </c>
      <c r="EXM634" s="74" t="s">
        <v>48</v>
      </c>
      <c r="EXN634" s="74"/>
      <c r="EXO634" s="74"/>
      <c r="EXP634" s="74"/>
      <c r="EXQ634" s="74" t="s">
        <v>50</v>
      </c>
      <c r="EXR634" s="74" t="s">
        <v>51</v>
      </c>
      <c r="EXS634" s="74" t="s">
        <v>1940</v>
      </c>
      <c r="EXT634" s="74" t="s">
        <v>1941</v>
      </c>
      <c r="EXU634" s="78"/>
      <c r="EXV634" s="79"/>
      <c r="EYD634" s="81" t="s">
        <v>1891</v>
      </c>
      <c r="EYE634" s="74" t="s">
        <v>1892</v>
      </c>
      <c r="EYF634" s="74" t="s">
        <v>51</v>
      </c>
      <c r="EYG634" s="74" t="n">
        <v>125</v>
      </c>
      <c r="EYH634" s="74" t="n">
        <v>42.45</v>
      </c>
      <c r="EYI634" s="74" t="n">
        <v>15</v>
      </c>
      <c r="EYJ634" s="124" t="s">
        <v>223</v>
      </c>
      <c r="EYK634" s="74" t="s">
        <v>39</v>
      </c>
      <c r="EYL634" s="74" t="s">
        <v>40</v>
      </c>
      <c r="EYM634" s="74" t="s">
        <v>375</v>
      </c>
      <c r="EYN634" s="74" t="s">
        <v>43</v>
      </c>
      <c r="EYO634" s="74" t="s">
        <v>1919</v>
      </c>
      <c r="EYP634" s="74" t="s">
        <v>553</v>
      </c>
      <c r="EYQ634" s="74" t="s">
        <v>1272</v>
      </c>
      <c r="EYR634" s="74" t="s">
        <v>77</v>
      </c>
      <c r="EYS634" s="74" t="s">
        <v>48</v>
      </c>
      <c r="EYT634" s="74"/>
      <c r="EYU634" s="74"/>
      <c r="EYV634" s="74"/>
      <c r="EYW634" s="74" t="s">
        <v>50</v>
      </c>
      <c r="EYX634" s="74" t="s">
        <v>51</v>
      </c>
      <c r="EYY634" s="74" t="s">
        <v>1940</v>
      </c>
      <c r="EYZ634" s="74" t="s">
        <v>1941</v>
      </c>
      <c r="EZA634" s="78"/>
      <c r="EZB634" s="79"/>
      <c r="EZJ634" s="81" t="s">
        <v>1891</v>
      </c>
      <c r="EZK634" s="74" t="s">
        <v>1892</v>
      </c>
      <c r="EZL634" s="74" t="s">
        <v>51</v>
      </c>
      <c r="EZM634" s="74" t="n">
        <v>125</v>
      </c>
      <c r="EZN634" s="74" t="n">
        <v>42.45</v>
      </c>
      <c r="EZO634" s="74" t="n">
        <v>15</v>
      </c>
      <c r="EZP634" s="124" t="s">
        <v>223</v>
      </c>
      <c r="EZQ634" s="74" t="s">
        <v>39</v>
      </c>
      <c r="EZR634" s="74" t="s">
        <v>40</v>
      </c>
      <c r="EZS634" s="74" t="s">
        <v>375</v>
      </c>
      <c r="EZT634" s="74" t="s">
        <v>43</v>
      </c>
      <c r="EZU634" s="74" t="s">
        <v>1919</v>
      </c>
      <c r="EZV634" s="74" t="s">
        <v>553</v>
      </c>
      <c r="EZW634" s="74" t="s">
        <v>1272</v>
      </c>
      <c r="EZX634" s="74" t="s">
        <v>77</v>
      </c>
      <c r="EZY634" s="74" t="s">
        <v>48</v>
      </c>
      <c r="EZZ634" s="74"/>
      <c r="FAA634" s="74"/>
      <c r="FAB634" s="74"/>
      <c r="FAC634" s="74" t="s">
        <v>50</v>
      </c>
      <c r="FAD634" s="74" t="s">
        <v>51</v>
      </c>
      <c r="FAE634" s="74" t="s">
        <v>1940</v>
      </c>
      <c r="FAF634" s="74" t="s">
        <v>1941</v>
      </c>
      <c r="FAG634" s="78"/>
      <c r="FAH634" s="79"/>
      <c r="FAP634" s="81" t="s">
        <v>1891</v>
      </c>
      <c r="FAQ634" s="74" t="s">
        <v>1892</v>
      </c>
      <c r="FAR634" s="74" t="s">
        <v>51</v>
      </c>
      <c r="FAS634" s="74" t="n">
        <v>125</v>
      </c>
      <c r="FAT634" s="74" t="n">
        <v>42.45</v>
      </c>
      <c r="FAU634" s="74" t="n">
        <v>15</v>
      </c>
      <c r="FAV634" s="124" t="s">
        <v>223</v>
      </c>
      <c r="FAW634" s="74" t="s">
        <v>39</v>
      </c>
      <c r="FAX634" s="74" t="s">
        <v>40</v>
      </c>
      <c r="FAY634" s="74" t="s">
        <v>375</v>
      </c>
      <c r="FAZ634" s="74" t="s">
        <v>43</v>
      </c>
      <c r="FBA634" s="74" t="s">
        <v>1919</v>
      </c>
      <c r="FBB634" s="74" t="s">
        <v>553</v>
      </c>
      <c r="FBC634" s="74" t="s">
        <v>1272</v>
      </c>
      <c r="FBD634" s="74" t="s">
        <v>77</v>
      </c>
      <c r="FBE634" s="74" t="s">
        <v>48</v>
      </c>
      <c r="FBF634" s="74"/>
      <c r="FBG634" s="74"/>
      <c r="FBH634" s="74"/>
      <c r="FBI634" s="74" t="s">
        <v>50</v>
      </c>
      <c r="FBJ634" s="74" t="s">
        <v>51</v>
      </c>
      <c r="FBK634" s="74" t="s">
        <v>1940</v>
      </c>
      <c r="FBL634" s="74" t="s">
        <v>1941</v>
      </c>
      <c r="FBM634" s="78"/>
      <c r="FBN634" s="79"/>
      <c r="FBV634" s="81" t="s">
        <v>1891</v>
      </c>
      <c r="FBW634" s="74" t="s">
        <v>1892</v>
      </c>
      <c r="FBX634" s="74" t="s">
        <v>51</v>
      </c>
      <c r="FBY634" s="74" t="n">
        <v>125</v>
      </c>
      <c r="FBZ634" s="74" t="n">
        <v>42.45</v>
      </c>
      <c r="FCA634" s="74" t="n">
        <v>15</v>
      </c>
      <c r="FCB634" s="124" t="s">
        <v>223</v>
      </c>
      <c r="FCC634" s="74" t="s">
        <v>39</v>
      </c>
      <c r="FCD634" s="74" t="s">
        <v>40</v>
      </c>
      <c r="FCE634" s="74" t="s">
        <v>375</v>
      </c>
      <c r="FCF634" s="74" t="s">
        <v>43</v>
      </c>
      <c r="FCG634" s="74" t="s">
        <v>1919</v>
      </c>
      <c r="FCH634" s="74" t="s">
        <v>553</v>
      </c>
      <c r="FCI634" s="74" t="s">
        <v>1272</v>
      </c>
      <c r="FCJ634" s="74" t="s">
        <v>77</v>
      </c>
      <c r="FCK634" s="74" t="s">
        <v>48</v>
      </c>
      <c r="FCL634" s="74"/>
      <c r="FCM634" s="74"/>
      <c r="FCN634" s="74"/>
      <c r="FCO634" s="74" t="s">
        <v>50</v>
      </c>
      <c r="FCP634" s="74" t="s">
        <v>51</v>
      </c>
      <c r="FCQ634" s="74" t="s">
        <v>1940</v>
      </c>
      <c r="FCR634" s="74" t="s">
        <v>1941</v>
      </c>
      <c r="FCS634" s="78"/>
      <c r="FCT634" s="79"/>
      <c r="FDB634" s="81" t="s">
        <v>1891</v>
      </c>
      <c r="FDC634" s="74" t="s">
        <v>1892</v>
      </c>
      <c r="FDD634" s="74" t="s">
        <v>51</v>
      </c>
      <c r="FDE634" s="74" t="n">
        <v>125</v>
      </c>
      <c r="FDF634" s="74" t="n">
        <v>42.45</v>
      </c>
      <c r="FDG634" s="74" t="n">
        <v>15</v>
      </c>
      <c r="FDH634" s="124" t="s">
        <v>223</v>
      </c>
      <c r="FDI634" s="74" t="s">
        <v>39</v>
      </c>
      <c r="FDJ634" s="74" t="s">
        <v>40</v>
      </c>
      <c r="FDK634" s="74" t="s">
        <v>375</v>
      </c>
      <c r="FDL634" s="74" t="s">
        <v>43</v>
      </c>
      <c r="FDM634" s="74" t="s">
        <v>1919</v>
      </c>
      <c r="FDN634" s="74" t="s">
        <v>553</v>
      </c>
      <c r="FDO634" s="74" t="s">
        <v>1272</v>
      </c>
      <c r="FDP634" s="74" t="s">
        <v>77</v>
      </c>
      <c r="FDQ634" s="74" t="s">
        <v>48</v>
      </c>
      <c r="FDR634" s="74"/>
      <c r="FDS634" s="74"/>
      <c r="FDT634" s="74"/>
      <c r="FDU634" s="74" t="s">
        <v>50</v>
      </c>
      <c r="FDV634" s="74" t="s">
        <v>51</v>
      </c>
      <c r="FDW634" s="74" t="s">
        <v>1940</v>
      </c>
      <c r="FDX634" s="74" t="s">
        <v>1941</v>
      </c>
      <c r="FDY634" s="78"/>
      <c r="FDZ634" s="79"/>
      <c r="FEH634" s="81" t="s">
        <v>1891</v>
      </c>
      <c r="FEI634" s="74" t="s">
        <v>1892</v>
      </c>
      <c r="FEJ634" s="74" t="s">
        <v>51</v>
      </c>
      <c r="FEK634" s="74" t="n">
        <v>125</v>
      </c>
      <c r="FEL634" s="74" t="n">
        <v>42.45</v>
      </c>
      <c r="FEM634" s="74" t="n">
        <v>15</v>
      </c>
      <c r="FEN634" s="124" t="s">
        <v>223</v>
      </c>
      <c r="FEO634" s="74" t="s">
        <v>39</v>
      </c>
      <c r="FEP634" s="74" t="s">
        <v>40</v>
      </c>
      <c r="FEQ634" s="74" t="s">
        <v>375</v>
      </c>
      <c r="FER634" s="74" t="s">
        <v>43</v>
      </c>
      <c r="FES634" s="74" t="s">
        <v>1919</v>
      </c>
      <c r="FET634" s="74" t="s">
        <v>553</v>
      </c>
      <c r="FEU634" s="74" t="s">
        <v>1272</v>
      </c>
      <c r="FEV634" s="74" t="s">
        <v>77</v>
      </c>
      <c r="FEW634" s="74" t="s">
        <v>48</v>
      </c>
      <c r="FEX634" s="74"/>
      <c r="FEY634" s="74"/>
      <c r="FEZ634" s="74"/>
      <c r="FFA634" s="74" t="s">
        <v>50</v>
      </c>
      <c r="FFB634" s="74" t="s">
        <v>51</v>
      </c>
      <c r="FFC634" s="74" t="s">
        <v>1940</v>
      </c>
      <c r="FFD634" s="74" t="s">
        <v>1941</v>
      </c>
      <c r="FFE634" s="78"/>
      <c r="FFF634" s="79"/>
      <c r="FFN634" s="81" t="s">
        <v>1891</v>
      </c>
      <c r="FFO634" s="74" t="s">
        <v>1892</v>
      </c>
      <c r="FFP634" s="74" t="s">
        <v>51</v>
      </c>
      <c r="FFQ634" s="74" t="n">
        <v>125</v>
      </c>
      <c r="FFR634" s="74" t="n">
        <v>42.45</v>
      </c>
      <c r="FFS634" s="74" t="n">
        <v>15</v>
      </c>
      <c r="FFT634" s="124" t="s">
        <v>223</v>
      </c>
      <c r="FFU634" s="74" t="s">
        <v>39</v>
      </c>
      <c r="FFV634" s="74" t="s">
        <v>40</v>
      </c>
      <c r="FFW634" s="74" t="s">
        <v>375</v>
      </c>
      <c r="FFX634" s="74" t="s">
        <v>43</v>
      </c>
      <c r="FFY634" s="74" t="s">
        <v>1919</v>
      </c>
      <c r="FFZ634" s="74" t="s">
        <v>553</v>
      </c>
      <c r="FGA634" s="74" t="s">
        <v>1272</v>
      </c>
      <c r="FGB634" s="74" t="s">
        <v>77</v>
      </c>
      <c r="FGC634" s="74" t="s">
        <v>48</v>
      </c>
      <c r="FGD634" s="74"/>
      <c r="FGE634" s="74"/>
      <c r="FGF634" s="74"/>
      <c r="FGG634" s="74" t="s">
        <v>50</v>
      </c>
      <c r="FGH634" s="74" t="s">
        <v>51</v>
      </c>
      <c r="FGI634" s="74" t="s">
        <v>1940</v>
      </c>
      <c r="FGJ634" s="74" t="s">
        <v>1941</v>
      </c>
      <c r="FGK634" s="78"/>
      <c r="FGL634" s="79"/>
      <c r="FGT634" s="81" t="s">
        <v>1891</v>
      </c>
      <c r="FGU634" s="74" t="s">
        <v>1892</v>
      </c>
      <c r="FGV634" s="74" t="s">
        <v>51</v>
      </c>
      <c r="FGW634" s="74" t="n">
        <v>125</v>
      </c>
      <c r="FGX634" s="74" t="n">
        <v>42.45</v>
      </c>
      <c r="FGY634" s="74" t="n">
        <v>15</v>
      </c>
      <c r="FGZ634" s="124" t="s">
        <v>223</v>
      </c>
      <c r="FHA634" s="74" t="s">
        <v>39</v>
      </c>
      <c r="FHB634" s="74" t="s">
        <v>40</v>
      </c>
      <c r="FHC634" s="74" t="s">
        <v>375</v>
      </c>
      <c r="FHD634" s="74" t="s">
        <v>43</v>
      </c>
      <c r="FHE634" s="74" t="s">
        <v>1919</v>
      </c>
      <c r="FHF634" s="74" t="s">
        <v>553</v>
      </c>
      <c r="FHG634" s="74" t="s">
        <v>1272</v>
      </c>
      <c r="FHH634" s="74" t="s">
        <v>77</v>
      </c>
      <c r="FHI634" s="74" t="s">
        <v>48</v>
      </c>
      <c r="FHJ634" s="74"/>
      <c r="FHK634" s="74"/>
      <c r="FHL634" s="74"/>
      <c r="FHM634" s="74" t="s">
        <v>50</v>
      </c>
      <c r="FHN634" s="74" t="s">
        <v>51</v>
      </c>
      <c r="FHO634" s="74" t="s">
        <v>1940</v>
      </c>
      <c r="FHP634" s="74" t="s">
        <v>1941</v>
      </c>
      <c r="FHQ634" s="78"/>
      <c r="FHR634" s="79"/>
      <c r="FHZ634" s="81" t="s">
        <v>1891</v>
      </c>
      <c r="FIA634" s="74" t="s">
        <v>1892</v>
      </c>
      <c r="FIB634" s="74" t="s">
        <v>51</v>
      </c>
      <c r="FIC634" s="74" t="n">
        <v>125</v>
      </c>
      <c r="FID634" s="74" t="n">
        <v>42.45</v>
      </c>
      <c r="FIE634" s="74" t="n">
        <v>15</v>
      </c>
      <c r="FIF634" s="124" t="s">
        <v>223</v>
      </c>
      <c r="FIG634" s="74" t="s">
        <v>39</v>
      </c>
      <c r="FIH634" s="74" t="s">
        <v>40</v>
      </c>
      <c r="FII634" s="74" t="s">
        <v>375</v>
      </c>
      <c r="FIJ634" s="74" t="s">
        <v>43</v>
      </c>
      <c r="FIK634" s="74" t="s">
        <v>1919</v>
      </c>
      <c r="FIL634" s="74" t="s">
        <v>553</v>
      </c>
      <c r="FIM634" s="74" t="s">
        <v>1272</v>
      </c>
      <c r="FIN634" s="74" t="s">
        <v>77</v>
      </c>
      <c r="FIO634" s="74" t="s">
        <v>48</v>
      </c>
      <c r="FIP634" s="74"/>
      <c r="FIQ634" s="74"/>
      <c r="FIR634" s="74"/>
      <c r="FIS634" s="74" t="s">
        <v>50</v>
      </c>
      <c r="FIT634" s="74" t="s">
        <v>51</v>
      </c>
      <c r="FIU634" s="74" t="s">
        <v>1940</v>
      </c>
      <c r="FIV634" s="74" t="s">
        <v>1941</v>
      </c>
      <c r="FIW634" s="78"/>
      <c r="FIX634" s="79"/>
      <c r="FJF634" s="81" t="s">
        <v>1891</v>
      </c>
      <c r="FJG634" s="74" t="s">
        <v>1892</v>
      </c>
      <c r="FJH634" s="74" t="s">
        <v>51</v>
      </c>
      <c r="FJI634" s="74" t="n">
        <v>125</v>
      </c>
      <c r="FJJ634" s="74" t="n">
        <v>42.45</v>
      </c>
      <c r="FJK634" s="74" t="n">
        <v>15</v>
      </c>
      <c r="FJL634" s="124" t="s">
        <v>223</v>
      </c>
      <c r="FJM634" s="74" t="s">
        <v>39</v>
      </c>
      <c r="FJN634" s="74" t="s">
        <v>40</v>
      </c>
      <c r="FJO634" s="74" t="s">
        <v>375</v>
      </c>
      <c r="FJP634" s="74" t="s">
        <v>43</v>
      </c>
      <c r="FJQ634" s="74" t="s">
        <v>1919</v>
      </c>
      <c r="FJR634" s="74" t="s">
        <v>553</v>
      </c>
      <c r="FJS634" s="74" t="s">
        <v>1272</v>
      </c>
      <c r="FJT634" s="74" t="s">
        <v>77</v>
      </c>
      <c r="FJU634" s="74" t="s">
        <v>48</v>
      </c>
      <c r="FJV634" s="74"/>
      <c r="FJW634" s="74"/>
      <c r="FJX634" s="74"/>
      <c r="FJY634" s="74" t="s">
        <v>50</v>
      </c>
      <c r="FJZ634" s="74" t="s">
        <v>51</v>
      </c>
      <c r="FKA634" s="74" t="s">
        <v>1940</v>
      </c>
      <c r="FKB634" s="74" t="s">
        <v>1941</v>
      </c>
      <c r="FKC634" s="78"/>
      <c r="FKD634" s="79"/>
      <c r="FKL634" s="81" t="s">
        <v>1891</v>
      </c>
      <c r="FKM634" s="74" t="s">
        <v>1892</v>
      </c>
      <c r="FKN634" s="74" t="s">
        <v>51</v>
      </c>
      <c r="FKO634" s="74" t="n">
        <v>125</v>
      </c>
      <c r="FKP634" s="74" t="n">
        <v>42.45</v>
      </c>
      <c r="FKQ634" s="74" t="n">
        <v>15</v>
      </c>
      <c r="FKR634" s="124" t="s">
        <v>223</v>
      </c>
      <c r="FKS634" s="74" t="s">
        <v>39</v>
      </c>
      <c r="FKT634" s="74" t="s">
        <v>40</v>
      </c>
      <c r="FKU634" s="74" t="s">
        <v>375</v>
      </c>
      <c r="FKV634" s="74" t="s">
        <v>43</v>
      </c>
      <c r="FKW634" s="74" t="s">
        <v>1919</v>
      </c>
      <c r="FKX634" s="74" t="s">
        <v>553</v>
      </c>
      <c r="FKY634" s="74" t="s">
        <v>1272</v>
      </c>
      <c r="FKZ634" s="74" t="s">
        <v>77</v>
      </c>
      <c r="FLA634" s="74" t="s">
        <v>48</v>
      </c>
      <c r="FLB634" s="74"/>
      <c r="FLC634" s="74"/>
      <c r="FLD634" s="74"/>
      <c r="FLE634" s="74" t="s">
        <v>50</v>
      </c>
      <c r="FLF634" s="74" t="s">
        <v>51</v>
      </c>
      <c r="FLG634" s="74" t="s">
        <v>1940</v>
      </c>
      <c r="FLH634" s="74" t="s">
        <v>1941</v>
      </c>
      <c r="FLI634" s="78"/>
      <c r="FLJ634" s="79"/>
      <c r="FLR634" s="81" t="s">
        <v>1891</v>
      </c>
      <c r="FLS634" s="74" t="s">
        <v>1892</v>
      </c>
      <c r="FLT634" s="74" t="s">
        <v>51</v>
      </c>
      <c r="FLU634" s="74" t="n">
        <v>125</v>
      </c>
      <c r="FLV634" s="74" t="n">
        <v>42.45</v>
      </c>
      <c r="FLW634" s="74" t="n">
        <v>15</v>
      </c>
      <c r="FLX634" s="124" t="s">
        <v>223</v>
      </c>
      <c r="FLY634" s="74" t="s">
        <v>39</v>
      </c>
      <c r="FLZ634" s="74" t="s">
        <v>40</v>
      </c>
      <c r="FMA634" s="74" t="s">
        <v>375</v>
      </c>
      <c r="FMB634" s="74" t="s">
        <v>43</v>
      </c>
      <c r="FMC634" s="74" t="s">
        <v>1919</v>
      </c>
      <c r="FMD634" s="74" t="s">
        <v>553</v>
      </c>
      <c r="FME634" s="74" t="s">
        <v>1272</v>
      </c>
      <c r="FMF634" s="74" t="s">
        <v>77</v>
      </c>
      <c r="FMG634" s="74" t="s">
        <v>48</v>
      </c>
      <c r="FMH634" s="74"/>
      <c r="FMI634" s="74"/>
      <c r="FMJ634" s="74"/>
      <c r="FMK634" s="74" t="s">
        <v>50</v>
      </c>
      <c r="FML634" s="74" t="s">
        <v>51</v>
      </c>
      <c r="FMM634" s="74" t="s">
        <v>1940</v>
      </c>
      <c r="FMN634" s="74" t="s">
        <v>1941</v>
      </c>
      <c r="FMO634" s="78"/>
      <c r="FMP634" s="79"/>
      <c r="FMX634" s="81" t="s">
        <v>1891</v>
      </c>
      <c r="FMY634" s="74" t="s">
        <v>1892</v>
      </c>
      <c r="FMZ634" s="74" t="s">
        <v>51</v>
      </c>
      <c r="FNA634" s="74" t="n">
        <v>125</v>
      </c>
      <c r="FNB634" s="74" t="n">
        <v>42.45</v>
      </c>
      <c r="FNC634" s="74" t="n">
        <v>15</v>
      </c>
      <c r="FND634" s="124" t="s">
        <v>223</v>
      </c>
      <c r="FNE634" s="74" t="s">
        <v>39</v>
      </c>
      <c r="FNF634" s="74" t="s">
        <v>40</v>
      </c>
      <c r="FNG634" s="74" t="s">
        <v>375</v>
      </c>
      <c r="FNH634" s="74" t="s">
        <v>43</v>
      </c>
      <c r="FNI634" s="74" t="s">
        <v>1919</v>
      </c>
      <c r="FNJ634" s="74" t="s">
        <v>553</v>
      </c>
      <c r="FNK634" s="74" t="s">
        <v>1272</v>
      </c>
      <c r="FNL634" s="74" t="s">
        <v>77</v>
      </c>
      <c r="FNM634" s="74" t="s">
        <v>48</v>
      </c>
      <c r="FNN634" s="74"/>
      <c r="FNO634" s="74"/>
      <c r="FNP634" s="74"/>
      <c r="FNQ634" s="74" t="s">
        <v>50</v>
      </c>
      <c r="FNR634" s="74" t="s">
        <v>51</v>
      </c>
      <c r="FNS634" s="74" t="s">
        <v>1940</v>
      </c>
      <c r="FNT634" s="74" t="s">
        <v>1941</v>
      </c>
      <c r="FNU634" s="78"/>
      <c r="FNV634" s="79"/>
      <c r="FOD634" s="81" t="s">
        <v>1891</v>
      </c>
      <c r="FOE634" s="74" t="s">
        <v>1892</v>
      </c>
      <c r="FOF634" s="74" t="s">
        <v>51</v>
      </c>
      <c r="FOG634" s="74" t="n">
        <v>125</v>
      </c>
      <c r="FOH634" s="74" t="n">
        <v>42.45</v>
      </c>
      <c r="FOI634" s="74" t="n">
        <v>15</v>
      </c>
      <c r="FOJ634" s="124" t="s">
        <v>223</v>
      </c>
      <c r="FOK634" s="74" t="s">
        <v>39</v>
      </c>
      <c r="FOL634" s="74" t="s">
        <v>40</v>
      </c>
      <c r="FOM634" s="74" t="s">
        <v>375</v>
      </c>
      <c r="FON634" s="74" t="s">
        <v>43</v>
      </c>
      <c r="FOO634" s="74" t="s">
        <v>1919</v>
      </c>
      <c r="FOP634" s="74" t="s">
        <v>553</v>
      </c>
      <c r="FOQ634" s="74" t="s">
        <v>1272</v>
      </c>
      <c r="FOR634" s="74" t="s">
        <v>77</v>
      </c>
      <c r="FOS634" s="74" t="s">
        <v>48</v>
      </c>
      <c r="FOT634" s="74"/>
      <c r="FOU634" s="74"/>
      <c r="FOV634" s="74"/>
      <c r="FOW634" s="74" t="s">
        <v>50</v>
      </c>
      <c r="FOX634" s="74" t="s">
        <v>51</v>
      </c>
      <c r="FOY634" s="74" t="s">
        <v>1940</v>
      </c>
      <c r="FOZ634" s="74" t="s">
        <v>1941</v>
      </c>
      <c r="FPA634" s="78"/>
      <c r="FPB634" s="79"/>
      <c r="FPJ634" s="81" t="s">
        <v>1891</v>
      </c>
      <c r="FPK634" s="74" t="s">
        <v>1892</v>
      </c>
      <c r="FPL634" s="74" t="s">
        <v>51</v>
      </c>
      <c r="FPM634" s="74" t="n">
        <v>125</v>
      </c>
      <c r="FPN634" s="74" t="n">
        <v>42.45</v>
      </c>
      <c r="FPO634" s="74" t="n">
        <v>15</v>
      </c>
      <c r="FPP634" s="124" t="s">
        <v>223</v>
      </c>
      <c r="FPQ634" s="74" t="s">
        <v>39</v>
      </c>
      <c r="FPR634" s="74" t="s">
        <v>40</v>
      </c>
      <c r="FPS634" s="74" t="s">
        <v>375</v>
      </c>
      <c r="FPT634" s="74" t="s">
        <v>43</v>
      </c>
      <c r="FPU634" s="74" t="s">
        <v>1919</v>
      </c>
      <c r="FPV634" s="74" t="s">
        <v>553</v>
      </c>
      <c r="FPW634" s="74" t="s">
        <v>1272</v>
      </c>
      <c r="FPX634" s="74" t="s">
        <v>77</v>
      </c>
      <c r="FPY634" s="74" t="s">
        <v>48</v>
      </c>
      <c r="FPZ634" s="74"/>
      <c r="FQA634" s="74"/>
      <c r="FQB634" s="74"/>
      <c r="FQC634" s="74" t="s">
        <v>50</v>
      </c>
      <c r="FQD634" s="74" t="s">
        <v>51</v>
      </c>
      <c r="FQE634" s="74" t="s">
        <v>1940</v>
      </c>
      <c r="FQF634" s="74" t="s">
        <v>1941</v>
      </c>
      <c r="FQG634" s="78"/>
      <c r="FQH634" s="79"/>
      <c r="FQP634" s="81" t="s">
        <v>1891</v>
      </c>
      <c r="FQQ634" s="74" t="s">
        <v>1892</v>
      </c>
      <c r="FQR634" s="74" t="s">
        <v>51</v>
      </c>
      <c r="FQS634" s="74" t="n">
        <v>125</v>
      </c>
      <c r="FQT634" s="74" t="n">
        <v>42.45</v>
      </c>
      <c r="FQU634" s="74" t="n">
        <v>15</v>
      </c>
      <c r="FQV634" s="124" t="s">
        <v>223</v>
      </c>
      <c r="FQW634" s="74" t="s">
        <v>39</v>
      </c>
      <c r="FQX634" s="74" t="s">
        <v>40</v>
      </c>
      <c r="FQY634" s="74" t="s">
        <v>375</v>
      </c>
      <c r="FQZ634" s="74" t="s">
        <v>43</v>
      </c>
      <c r="FRA634" s="74" t="s">
        <v>1919</v>
      </c>
      <c r="FRB634" s="74" t="s">
        <v>553</v>
      </c>
      <c r="FRC634" s="74" t="s">
        <v>1272</v>
      </c>
      <c r="FRD634" s="74" t="s">
        <v>77</v>
      </c>
      <c r="FRE634" s="74" t="s">
        <v>48</v>
      </c>
      <c r="FRF634" s="74"/>
      <c r="FRG634" s="74"/>
      <c r="FRH634" s="74"/>
      <c r="FRI634" s="74" t="s">
        <v>50</v>
      </c>
      <c r="FRJ634" s="74" t="s">
        <v>51</v>
      </c>
      <c r="FRK634" s="74" t="s">
        <v>1940</v>
      </c>
      <c r="FRL634" s="74" t="s">
        <v>1941</v>
      </c>
      <c r="FRM634" s="78"/>
      <c r="FRN634" s="79"/>
      <c r="FRV634" s="81" t="s">
        <v>1891</v>
      </c>
      <c r="FRW634" s="74" t="s">
        <v>1892</v>
      </c>
      <c r="FRX634" s="74" t="s">
        <v>51</v>
      </c>
      <c r="FRY634" s="74" t="n">
        <v>125</v>
      </c>
      <c r="FRZ634" s="74" t="n">
        <v>42.45</v>
      </c>
      <c r="FSA634" s="74" t="n">
        <v>15</v>
      </c>
      <c r="FSB634" s="124" t="s">
        <v>223</v>
      </c>
      <c r="FSC634" s="74" t="s">
        <v>39</v>
      </c>
      <c r="FSD634" s="74" t="s">
        <v>40</v>
      </c>
      <c r="FSE634" s="74" t="s">
        <v>375</v>
      </c>
      <c r="FSF634" s="74" t="s">
        <v>43</v>
      </c>
      <c r="FSG634" s="74" t="s">
        <v>1919</v>
      </c>
      <c r="FSH634" s="74" t="s">
        <v>553</v>
      </c>
      <c r="FSI634" s="74" t="s">
        <v>1272</v>
      </c>
      <c r="FSJ634" s="74" t="s">
        <v>77</v>
      </c>
      <c r="FSK634" s="74" t="s">
        <v>48</v>
      </c>
      <c r="FSL634" s="74"/>
      <c r="FSM634" s="74"/>
      <c r="FSN634" s="74"/>
      <c r="FSO634" s="74" t="s">
        <v>50</v>
      </c>
      <c r="FSP634" s="74" t="s">
        <v>51</v>
      </c>
      <c r="FSQ634" s="74" t="s">
        <v>1940</v>
      </c>
      <c r="FSR634" s="74" t="s">
        <v>1941</v>
      </c>
      <c r="FSS634" s="78"/>
      <c r="FST634" s="79"/>
      <c r="FTB634" s="81" t="s">
        <v>1891</v>
      </c>
      <c r="FTC634" s="74" t="s">
        <v>1892</v>
      </c>
      <c r="FTD634" s="74" t="s">
        <v>51</v>
      </c>
      <c r="FTE634" s="74" t="n">
        <v>125</v>
      </c>
      <c r="FTF634" s="74" t="n">
        <v>42.45</v>
      </c>
      <c r="FTG634" s="74" t="n">
        <v>15</v>
      </c>
      <c r="FTH634" s="124" t="s">
        <v>223</v>
      </c>
      <c r="FTI634" s="74" t="s">
        <v>39</v>
      </c>
      <c r="FTJ634" s="74" t="s">
        <v>40</v>
      </c>
      <c r="FTK634" s="74" t="s">
        <v>375</v>
      </c>
      <c r="FTL634" s="74" t="s">
        <v>43</v>
      </c>
      <c r="FTM634" s="74" t="s">
        <v>1919</v>
      </c>
      <c r="FTN634" s="74" t="s">
        <v>553</v>
      </c>
      <c r="FTO634" s="74" t="s">
        <v>1272</v>
      </c>
      <c r="FTP634" s="74" t="s">
        <v>77</v>
      </c>
      <c r="FTQ634" s="74" t="s">
        <v>48</v>
      </c>
      <c r="FTR634" s="74"/>
      <c r="FTS634" s="74"/>
      <c r="FTT634" s="74"/>
      <c r="FTU634" s="74" t="s">
        <v>50</v>
      </c>
      <c r="FTV634" s="74" t="s">
        <v>51</v>
      </c>
      <c r="FTW634" s="74" t="s">
        <v>1940</v>
      </c>
      <c r="FTX634" s="74" t="s">
        <v>1941</v>
      </c>
      <c r="FTY634" s="78"/>
      <c r="FTZ634" s="79"/>
      <c r="FUH634" s="81" t="s">
        <v>1891</v>
      </c>
      <c r="FUI634" s="74" t="s">
        <v>1892</v>
      </c>
      <c r="FUJ634" s="74" t="s">
        <v>51</v>
      </c>
      <c r="FUK634" s="74" t="n">
        <v>125</v>
      </c>
      <c r="FUL634" s="74" t="n">
        <v>42.45</v>
      </c>
      <c r="FUM634" s="74" t="n">
        <v>15</v>
      </c>
      <c r="FUN634" s="124" t="s">
        <v>223</v>
      </c>
      <c r="FUO634" s="74" t="s">
        <v>39</v>
      </c>
      <c r="FUP634" s="74" t="s">
        <v>40</v>
      </c>
      <c r="FUQ634" s="74" t="s">
        <v>375</v>
      </c>
      <c r="FUR634" s="74" t="s">
        <v>43</v>
      </c>
      <c r="FUS634" s="74" t="s">
        <v>1919</v>
      </c>
      <c r="FUT634" s="74" t="s">
        <v>553</v>
      </c>
      <c r="FUU634" s="74" t="s">
        <v>1272</v>
      </c>
      <c r="FUV634" s="74" t="s">
        <v>77</v>
      </c>
      <c r="FUW634" s="74" t="s">
        <v>48</v>
      </c>
      <c r="FUX634" s="74"/>
      <c r="FUY634" s="74"/>
      <c r="FUZ634" s="74"/>
      <c r="FVA634" s="74" t="s">
        <v>50</v>
      </c>
      <c r="FVB634" s="74" t="s">
        <v>51</v>
      </c>
      <c r="FVC634" s="74" t="s">
        <v>1940</v>
      </c>
      <c r="FVD634" s="74" t="s">
        <v>1941</v>
      </c>
      <c r="FVE634" s="78"/>
      <c r="FVF634" s="79"/>
      <c r="FVN634" s="81" t="s">
        <v>1891</v>
      </c>
      <c r="FVO634" s="74" t="s">
        <v>1892</v>
      </c>
      <c r="FVP634" s="74" t="s">
        <v>51</v>
      </c>
      <c r="FVQ634" s="74" t="n">
        <v>125</v>
      </c>
      <c r="FVR634" s="74" t="n">
        <v>42.45</v>
      </c>
      <c r="FVS634" s="74" t="n">
        <v>15</v>
      </c>
      <c r="FVT634" s="124" t="s">
        <v>223</v>
      </c>
      <c r="FVU634" s="74" t="s">
        <v>39</v>
      </c>
      <c r="FVV634" s="74" t="s">
        <v>40</v>
      </c>
      <c r="FVW634" s="74" t="s">
        <v>375</v>
      </c>
      <c r="FVX634" s="74" t="s">
        <v>43</v>
      </c>
      <c r="FVY634" s="74" t="s">
        <v>1919</v>
      </c>
      <c r="FVZ634" s="74" t="s">
        <v>553</v>
      </c>
      <c r="FWA634" s="74" t="s">
        <v>1272</v>
      </c>
      <c r="FWB634" s="74" t="s">
        <v>77</v>
      </c>
      <c r="FWC634" s="74" t="s">
        <v>48</v>
      </c>
      <c r="FWD634" s="74"/>
      <c r="FWE634" s="74"/>
      <c r="FWF634" s="74"/>
      <c r="FWG634" s="74" t="s">
        <v>50</v>
      </c>
      <c r="FWH634" s="74" t="s">
        <v>51</v>
      </c>
      <c r="FWI634" s="74" t="s">
        <v>1940</v>
      </c>
      <c r="FWJ634" s="74" t="s">
        <v>1941</v>
      </c>
      <c r="FWK634" s="78"/>
      <c r="FWL634" s="79"/>
      <c r="FWT634" s="81" t="s">
        <v>1891</v>
      </c>
      <c r="FWU634" s="74" t="s">
        <v>1892</v>
      </c>
      <c r="FWV634" s="74" t="s">
        <v>51</v>
      </c>
      <c r="FWW634" s="74" t="n">
        <v>125</v>
      </c>
      <c r="FWX634" s="74" t="n">
        <v>42.45</v>
      </c>
      <c r="FWY634" s="74" t="n">
        <v>15</v>
      </c>
      <c r="FWZ634" s="124" t="s">
        <v>223</v>
      </c>
      <c r="FXA634" s="74" t="s">
        <v>39</v>
      </c>
      <c r="FXB634" s="74" t="s">
        <v>40</v>
      </c>
      <c r="FXC634" s="74" t="s">
        <v>375</v>
      </c>
      <c r="FXD634" s="74" t="s">
        <v>43</v>
      </c>
      <c r="FXE634" s="74" t="s">
        <v>1919</v>
      </c>
      <c r="FXF634" s="74" t="s">
        <v>553</v>
      </c>
      <c r="FXG634" s="74" t="s">
        <v>1272</v>
      </c>
      <c r="FXH634" s="74" t="s">
        <v>77</v>
      </c>
      <c r="FXI634" s="74" t="s">
        <v>48</v>
      </c>
      <c r="FXJ634" s="74"/>
      <c r="FXK634" s="74"/>
      <c r="FXL634" s="74"/>
      <c r="FXM634" s="74" t="s">
        <v>50</v>
      </c>
      <c r="FXN634" s="74" t="s">
        <v>51</v>
      </c>
      <c r="FXO634" s="74" t="s">
        <v>1940</v>
      </c>
      <c r="FXP634" s="74" t="s">
        <v>1941</v>
      </c>
      <c r="FXQ634" s="78"/>
      <c r="FXR634" s="79"/>
      <c r="FXZ634" s="81" t="s">
        <v>1891</v>
      </c>
      <c r="FYA634" s="74" t="s">
        <v>1892</v>
      </c>
      <c r="FYB634" s="74" t="s">
        <v>51</v>
      </c>
      <c r="FYC634" s="74" t="n">
        <v>125</v>
      </c>
      <c r="FYD634" s="74" t="n">
        <v>42.45</v>
      </c>
      <c r="FYE634" s="74" t="n">
        <v>15</v>
      </c>
      <c r="FYF634" s="124" t="s">
        <v>223</v>
      </c>
      <c r="FYG634" s="74" t="s">
        <v>39</v>
      </c>
      <c r="FYH634" s="74" t="s">
        <v>40</v>
      </c>
      <c r="FYI634" s="74" t="s">
        <v>375</v>
      </c>
      <c r="FYJ634" s="74" t="s">
        <v>43</v>
      </c>
      <c r="FYK634" s="74" t="s">
        <v>1919</v>
      </c>
      <c r="FYL634" s="74" t="s">
        <v>553</v>
      </c>
      <c r="FYM634" s="74" t="s">
        <v>1272</v>
      </c>
      <c r="FYN634" s="74" t="s">
        <v>77</v>
      </c>
      <c r="FYO634" s="74" t="s">
        <v>48</v>
      </c>
      <c r="FYP634" s="74"/>
      <c r="FYQ634" s="74"/>
      <c r="FYR634" s="74"/>
      <c r="FYS634" s="74" t="s">
        <v>50</v>
      </c>
      <c r="FYT634" s="74" t="s">
        <v>51</v>
      </c>
      <c r="FYU634" s="74" t="s">
        <v>1940</v>
      </c>
      <c r="FYV634" s="74" t="s">
        <v>1941</v>
      </c>
      <c r="FYW634" s="78"/>
      <c r="FYX634" s="79"/>
      <c r="FZF634" s="81" t="s">
        <v>1891</v>
      </c>
      <c r="FZG634" s="74" t="s">
        <v>1892</v>
      </c>
      <c r="FZH634" s="74" t="s">
        <v>51</v>
      </c>
      <c r="FZI634" s="74" t="n">
        <v>125</v>
      </c>
      <c r="FZJ634" s="74" t="n">
        <v>42.45</v>
      </c>
      <c r="FZK634" s="74" t="n">
        <v>15</v>
      </c>
      <c r="FZL634" s="124" t="s">
        <v>223</v>
      </c>
      <c r="FZM634" s="74" t="s">
        <v>39</v>
      </c>
      <c r="FZN634" s="74" t="s">
        <v>40</v>
      </c>
      <c r="FZO634" s="74" t="s">
        <v>375</v>
      </c>
      <c r="FZP634" s="74" t="s">
        <v>43</v>
      </c>
      <c r="FZQ634" s="74" t="s">
        <v>1919</v>
      </c>
      <c r="FZR634" s="74" t="s">
        <v>553</v>
      </c>
      <c r="FZS634" s="74" t="s">
        <v>1272</v>
      </c>
      <c r="FZT634" s="74" t="s">
        <v>77</v>
      </c>
      <c r="FZU634" s="74" t="s">
        <v>48</v>
      </c>
      <c r="FZV634" s="74"/>
      <c r="FZW634" s="74"/>
      <c r="FZX634" s="74"/>
      <c r="FZY634" s="74" t="s">
        <v>50</v>
      </c>
      <c r="FZZ634" s="74" t="s">
        <v>51</v>
      </c>
      <c r="GAA634" s="74" t="s">
        <v>1940</v>
      </c>
      <c r="GAB634" s="74" t="s">
        <v>1941</v>
      </c>
      <c r="GAC634" s="78"/>
      <c r="GAD634" s="79"/>
      <c r="GAL634" s="81" t="s">
        <v>1891</v>
      </c>
      <c r="GAM634" s="74" t="s">
        <v>1892</v>
      </c>
      <c r="GAN634" s="74" t="s">
        <v>51</v>
      </c>
      <c r="GAO634" s="74" t="n">
        <v>125</v>
      </c>
      <c r="GAP634" s="74" t="n">
        <v>42.45</v>
      </c>
      <c r="GAQ634" s="74" t="n">
        <v>15</v>
      </c>
      <c r="GAR634" s="124" t="s">
        <v>223</v>
      </c>
      <c r="GAS634" s="74" t="s">
        <v>39</v>
      </c>
      <c r="GAT634" s="74" t="s">
        <v>40</v>
      </c>
      <c r="GAU634" s="74" t="s">
        <v>375</v>
      </c>
      <c r="GAV634" s="74" t="s">
        <v>43</v>
      </c>
      <c r="GAW634" s="74" t="s">
        <v>1919</v>
      </c>
      <c r="GAX634" s="74" t="s">
        <v>553</v>
      </c>
      <c r="GAY634" s="74" t="s">
        <v>1272</v>
      </c>
      <c r="GAZ634" s="74" t="s">
        <v>77</v>
      </c>
      <c r="GBA634" s="74" t="s">
        <v>48</v>
      </c>
      <c r="GBB634" s="74"/>
      <c r="GBC634" s="74"/>
      <c r="GBD634" s="74"/>
      <c r="GBE634" s="74" t="s">
        <v>50</v>
      </c>
      <c r="GBF634" s="74" t="s">
        <v>51</v>
      </c>
      <c r="GBG634" s="74" t="s">
        <v>1940</v>
      </c>
      <c r="GBH634" s="74" t="s">
        <v>1941</v>
      </c>
      <c r="GBI634" s="78"/>
      <c r="GBJ634" s="79"/>
      <c r="GBR634" s="81" t="s">
        <v>1891</v>
      </c>
      <c r="GBS634" s="74" t="s">
        <v>1892</v>
      </c>
      <c r="GBT634" s="74" t="s">
        <v>51</v>
      </c>
      <c r="GBU634" s="74" t="n">
        <v>125</v>
      </c>
      <c r="GBV634" s="74" t="n">
        <v>42.45</v>
      </c>
      <c r="GBW634" s="74" t="n">
        <v>15</v>
      </c>
      <c r="GBX634" s="124" t="s">
        <v>223</v>
      </c>
      <c r="GBY634" s="74" t="s">
        <v>39</v>
      </c>
      <c r="GBZ634" s="74" t="s">
        <v>40</v>
      </c>
      <c r="GCA634" s="74" t="s">
        <v>375</v>
      </c>
      <c r="GCB634" s="74" t="s">
        <v>43</v>
      </c>
      <c r="GCC634" s="74" t="s">
        <v>1919</v>
      </c>
      <c r="GCD634" s="74" t="s">
        <v>553</v>
      </c>
      <c r="GCE634" s="74" t="s">
        <v>1272</v>
      </c>
      <c r="GCF634" s="74" t="s">
        <v>77</v>
      </c>
      <c r="GCG634" s="74" t="s">
        <v>48</v>
      </c>
      <c r="GCH634" s="74"/>
      <c r="GCI634" s="74"/>
      <c r="GCJ634" s="74"/>
      <c r="GCK634" s="74" t="s">
        <v>50</v>
      </c>
      <c r="GCL634" s="74" t="s">
        <v>51</v>
      </c>
      <c r="GCM634" s="74" t="s">
        <v>1940</v>
      </c>
      <c r="GCN634" s="74" t="s">
        <v>1941</v>
      </c>
      <c r="GCO634" s="78"/>
      <c r="GCP634" s="79"/>
      <c r="GCX634" s="81" t="s">
        <v>1891</v>
      </c>
      <c r="GCY634" s="74" t="s">
        <v>1892</v>
      </c>
      <c r="GCZ634" s="74" t="s">
        <v>51</v>
      </c>
      <c r="GDA634" s="74" t="n">
        <v>125</v>
      </c>
      <c r="GDB634" s="74" t="n">
        <v>42.45</v>
      </c>
      <c r="GDC634" s="74" t="n">
        <v>15</v>
      </c>
      <c r="GDD634" s="124" t="s">
        <v>223</v>
      </c>
      <c r="GDE634" s="74" t="s">
        <v>39</v>
      </c>
      <c r="GDF634" s="74" t="s">
        <v>40</v>
      </c>
      <c r="GDG634" s="74" t="s">
        <v>375</v>
      </c>
      <c r="GDH634" s="74" t="s">
        <v>43</v>
      </c>
      <c r="GDI634" s="74" t="s">
        <v>1919</v>
      </c>
      <c r="GDJ634" s="74" t="s">
        <v>553</v>
      </c>
      <c r="GDK634" s="74" t="s">
        <v>1272</v>
      </c>
      <c r="GDL634" s="74" t="s">
        <v>77</v>
      </c>
      <c r="GDM634" s="74" t="s">
        <v>48</v>
      </c>
      <c r="GDN634" s="74"/>
      <c r="GDO634" s="74"/>
      <c r="GDP634" s="74"/>
      <c r="GDQ634" s="74" t="s">
        <v>50</v>
      </c>
      <c r="GDR634" s="74" t="s">
        <v>51</v>
      </c>
      <c r="GDS634" s="74" t="s">
        <v>1940</v>
      </c>
      <c r="GDT634" s="74" t="s">
        <v>1941</v>
      </c>
      <c r="GDU634" s="78"/>
      <c r="GDV634" s="79"/>
      <c r="GED634" s="81" t="s">
        <v>1891</v>
      </c>
      <c r="GEE634" s="74" t="s">
        <v>1892</v>
      </c>
      <c r="GEF634" s="74" t="s">
        <v>51</v>
      </c>
      <c r="GEG634" s="74" t="n">
        <v>125</v>
      </c>
      <c r="GEH634" s="74" t="n">
        <v>42.45</v>
      </c>
      <c r="GEI634" s="74" t="n">
        <v>15</v>
      </c>
      <c r="GEJ634" s="124" t="s">
        <v>223</v>
      </c>
      <c r="GEK634" s="74" t="s">
        <v>39</v>
      </c>
      <c r="GEL634" s="74" t="s">
        <v>40</v>
      </c>
      <c r="GEM634" s="74" t="s">
        <v>375</v>
      </c>
      <c r="GEN634" s="74" t="s">
        <v>43</v>
      </c>
      <c r="GEO634" s="74" t="s">
        <v>1919</v>
      </c>
      <c r="GEP634" s="74" t="s">
        <v>553</v>
      </c>
      <c r="GEQ634" s="74" t="s">
        <v>1272</v>
      </c>
      <c r="GER634" s="74" t="s">
        <v>77</v>
      </c>
      <c r="GES634" s="74" t="s">
        <v>48</v>
      </c>
      <c r="GET634" s="74"/>
      <c r="GEU634" s="74"/>
      <c r="GEV634" s="74"/>
      <c r="GEW634" s="74" t="s">
        <v>50</v>
      </c>
      <c r="GEX634" s="74" t="s">
        <v>51</v>
      </c>
      <c r="GEY634" s="74" t="s">
        <v>1940</v>
      </c>
      <c r="GEZ634" s="74" t="s">
        <v>1941</v>
      </c>
      <c r="GFA634" s="78"/>
      <c r="GFB634" s="79"/>
      <c r="GFJ634" s="81" t="s">
        <v>1891</v>
      </c>
      <c r="GFK634" s="74" t="s">
        <v>1892</v>
      </c>
      <c r="GFL634" s="74" t="s">
        <v>51</v>
      </c>
      <c r="GFM634" s="74" t="n">
        <v>125</v>
      </c>
      <c r="GFN634" s="74" t="n">
        <v>42.45</v>
      </c>
      <c r="GFO634" s="74" t="n">
        <v>15</v>
      </c>
      <c r="GFP634" s="124" t="s">
        <v>223</v>
      </c>
      <c r="GFQ634" s="74" t="s">
        <v>39</v>
      </c>
      <c r="GFR634" s="74" t="s">
        <v>40</v>
      </c>
      <c r="GFS634" s="74" t="s">
        <v>375</v>
      </c>
      <c r="GFT634" s="74" t="s">
        <v>43</v>
      </c>
      <c r="GFU634" s="74" t="s">
        <v>1919</v>
      </c>
      <c r="GFV634" s="74" t="s">
        <v>553</v>
      </c>
      <c r="GFW634" s="74" t="s">
        <v>1272</v>
      </c>
      <c r="GFX634" s="74" t="s">
        <v>77</v>
      </c>
      <c r="GFY634" s="74" t="s">
        <v>48</v>
      </c>
      <c r="GFZ634" s="74"/>
      <c r="GGA634" s="74"/>
      <c r="GGB634" s="74"/>
      <c r="GGC634" s="74" t="s">
        <v>50</v>
      </c>
      <c r="GGD634" s="74" t="s">
        <v>51</v>
      </c>
      <c r="GGE634" s="74" t="s">
        <v>1940</v>
      </c>
      <c r="GGF634" s="74" t="s">
        <v>1941</v>
      </c>
      <c r="GGG634" s="78"/>
      <c r="GGH634" s="79"/>
      <c r="GGP634" s="81" t="s">
        <v>1891</v>
      </c>
      <c r="GGQ634" s="74" t="s">
        <v>1892</v>
      </c>
      <c r="GGR634" s="74" t="s">
        <v>51</v>
      </c>
      <c r="GGS634" s="74" t="n">
        <v>125</v>
      </c>
      <c r="GGT634" s="74" t="n">
        <v>42.45</v>
      </c>
      <c r="GGU634" s="74" t="n">
        <v>15</v>
      </c>
      <c r="GGV634" s="124" t="s">
        <v>223</v>
      </c>
      <c r="GGW634" s="74" t="s">
        <v>39</v>
      </c>
      <c r="GGX634" s="74" t="s">
        <v>40</v>
      </c>
      <c r="GGY634" s="74" t="s">
        <v>375</v>
      </c>
      <c r="GGZ634" s="74" t="s">
        <v>43</v>
      </c>
      <c r="GHA634" s="74" t="s">
        <v>1919</v>
      </c>
      <c r="GHB634" s="74" t="s">
        <v>553</v>
      </c>
      <c r="GHC634" s="74" t="s">
        <v>1272</v>
      </c>
      <c r="GHD634" s="74" t="s">
        <v>77</v>
      </c>
      <c r="GHE634" s="74" t="s">
        <v>48</v>
      </c>
      <c r="GHF634" s="74"/>
      <c r="GHG634" s="74"/>
      <c r="GHH634" s="74"/>
      <c r="GHI634" s="74" t="s">
        <v>50</v>
      </c>
      <c r="GHJ634" s="74" t="s">
        <v>51</v>
      </c>
      <c r="GHK634" s="74" t="s">
        <v>1940</v>
      </c>
      <c r="GHL634" s="74" t="s">
        <v>1941</v>
      </c>
      <c r="GHM634" s="78"/>
      <c r="GHN634" s="79"/>
      <c r="GHV634" s="81" t="s">
        <v>1891</v>
      </c>
      <c r="GHW634" s="74" t="s">
        <v>1892</v>
      </c>
      <c r="GHX634" s="74" t="s">
        <v>51</v>
      </c>
      <c r="GHY634" s="74" t="n">
        <v>125</v>
      </c>
      <c r="GHZ634" s="74" t="n">
        <v>42.45</v>
      </c>
      <c r="GIA634" s="74" t="n">
        <v>15</v>
      </c>
      <c r="GIB634" s="124" t="s">
        <v>223</v>
      </c>
      <c r="GIC634" s="74" t="s">
        <v>39</v>
      </c>
      <c r="GID634" s="74" t="s">
        <v>40</v>
      </c>
      <c r="GIE634" s="74" t="s">
        <v>375</v>
      </c>
      <c r="GIF634" s="74" t="s">
        <v>43</v>
      </c>
      <c r="GIG634" s="74" t="s">
        <v>1919</v>
      </c>
      <c r="GIH634" s="74" t="s">
        <v>553</v>
      </c>
      <c r="GII634" s="74" t="s">
        <v>1272</v>
      </c>
      <c r="GIJ634" s="74" t="s">
        <v>77</v>
      </c>
      <c r="GIK634" s="74" t="s">
        <v>48</v>
      </c>
      <c r="GIL634" s="74"/>
      <c r="GIM634" s="74"/>
      <c r="GIN634" s="74"/>
      <c r="GIO634" s="74" t="s">
        <v>50</v>
      </c>
      <c r="GIP634" s="74" t="s">
        <v>51</v>
      </c>
      <c r="GIQ634" s="74" t="s">
        <v>1940</v>
      </c>
      <c r="GIR634" s="74" t="s">
        <v>1941</v>
      </c>
      <c r="GIS634" s="78"/>
      <c r="GIT634" s="79"/>
      <c r="GJB634" s="81" t="s">
        <v>1891</v>
      </c>
      <c r="GJC634" s="74" t="s">
        <v>1892</v>
      </c>
      <c r="GJD634" s="74" t="s">
        <v>51</v>
      </c>
      <c r="GJE634" s="74" t="n">
        <v>125</v>
      </c>
      <c r="GJF634" s="74" t="n">
        <v>42.45</v>
      </c>
      <c r="GJG634" s="74" t="n">
        <v>15</v>
      </c>
      <c r="GJH634" s="124" t="s">
        <v>223</v>
      </c>
      <c r="GJI634" s="74" t="s">
        <v>39</v>
      </c>
      <c r="GJJ634" s="74" t="s">
        <v>40</v>
      </c>
      <c r="GJK634" s="74" t="s">
        <v>375</v>
      </c>
      <c r="GJL634" s="74" t="s">
        <v>43</v>
      </c>
      <c r="GJM634" s="74" t="s">
        <v>1919</v>
      </c>
      <c r="GJN634" s="74" t="s">
        <v>553</v>
      </c>
      <c r="GJO634" s="74" t="s">
        <v>1272</v>
      </c>
      <c r="GJP634" s="74" t="s">
        <v>77</v>
      </c>
      <c r="GJQ634" s="74" t="s">
        <v>48</v>
      </c>
      <c r="GJR634" s="74"/>
      <c r="GJS634" s="74"/>
      <c r="GJT634" s="74"/>
      <c r="GJU634" s="74" t="s">
        <v>50</v>
      </c>
      <c r="GJV634" s="74" t="s">
        <v>51</v>
      </c>
      <c r="GJW634" s="74" t="s">
        <v>1940</v>
      </c>
      <c r="GJX634" s="74" t="s">
        <v>1941</v>
      </c>
      <c r="GJY634" s="78"/>
      <c r="GJZ634" s="79"/>
      <c r="GKH634" s="81" t="s">
        <v>1891</v>
      </c>
      <c r="GKI634" s="74" t="s">
        <v>1892</v>
      </c>
      <c r="GKJ634" s="74" t="s">
        <v>51</v>
      </c>
      <c r="GKK634" s="74" t="n">
        <v>125</v>
      </c>
      <c r="GKL634" s="74" t="n">
        <v>42.45</v>
      </c>
      <c r="GKM634" s="74" t="n">
        <v>15</v>
      </c>
      <c r="GKN634" s="124" t="s">
        <v>223</v>
      </c>
      <c r="GKO634" s="74" t="s">
        <v>39</v>
      </c>
      <c r="GKP634" s="74" t="s">
        <v>40</v>
      </c>
      <c r="GKQ634" s="74" t="s">
        <v>375</v>
      </c>
      <c r="GKR634" s="74" t="s">
        <v>43</v>
      </c>
      <c r="GKS634" s="74" t="s">
        <v>1919</v>
      </c>
      <c r="GKT634" s="74" t="s">
        <v>553</v>
      </c>
      <c r="GKU634" s="74" t="s">
        <v>1272</v>
      </c>
      <c r="GKV634" s="74" t="s">
        <v>77</v>
      </c>
      <c r="GKW634" s="74" t="s">
        <v>48</v>
      </c>
      <c r="GKX634" s="74"/>
      <c r="GKY634" s="74"/>
      <c r="GKZ634" s="74"/>
      <c r="GLA634" s="74" t="s">
        <v>50</v>
      </c>
      <c r="GLB634" s="74" t="s">
        <v>51</v>
      </c>
      <c r="GLC634" s="74" t="s">
        <v>1940</v>
      </c>
      <c r="GLD634" s="74" t="s">
        <v>1941</v>
      </c>
      <c r="GLE634" s="78"/>
      <c r="GLF634" s="79"/>
      <c r="GLN634" s="81" t="s">
        <v>1891</v>
      </c>
      <c r="GLO634" s="74" t="s">
        <v>1892</v>
      </c>
      <c r="GLP634" s="74" t="s">
        <v>51</v>
      </c>
      <c r="GLQ634" s="74" t="n">
        <v>125</v>
      </c>
      <c r="GLR634" s="74" t="n">
        <v>42.45</v>
      </c>
      <c r="GLS634" s="74" t="n">
        <v>15</v>
      </c>
      <c r="GLT634" s="124" t="s">
        <v>223</v>
      </c>
      <c r="GLU634" s="74" t="s">
        <v>39</v>
      </c>
      <c r="GLV634" s="74" t="s">
        <v>40</v>
      </c>
      <c r="GLW634" s="74" t="s">
        <v>375</v>
      </c>
      <c r="GLX634" s="74" t="s">
        <v>43</v>
      </c>
      <c r="GLY634" s="74" t="s">
        <v>1919</v>
      </c>
      <c r="GLZ634" s="74" t="s">
        <v>553</v>
      </c>
      <c r="GMA634" s="74" t="s">
        <v>1272</v>
      </c>
      <c r="GMB634" s="74" t="s">
        <v>77</v>
      </c>
      <c r="GMC634" s="74" t="s">
        <v>48</v>
      </c>
      <c r="GMD634" s="74"/>
      <c r="GME634" s="74"/>
      <c r="GMF634" s="74"/>
      <c r="GMG634" s="74" t="s">
        <v>50</v>
      </c>
      <c r="GMH634" s="74" t="s">
        <v>51</v>
      </c>
      <c r="GMI634" s="74" t="s">
        <v>1940</v>
      </c>
      <c r="GMJ634" s="74" t="s">
        <v>1941</v>
      </c>
      <c r="GMK634" s="78"/>
      <c r="GML634" s="79"/>
      <c r="GMT634" s="81" t="s">
        <v>1891</v>
      </c>
      <c r="GMU634" s="74" t="s">
        <v>1892</v>
      </c>
      <c r="GMV634" s="74" t="s">
        <v>51</v>
      </c>
      <c r="GMW634" s="74" t="n">
        <v>125</v>
      </c>
      <c r="GMX634" s="74" t="n">
        <v>42.45</v>
      </c>
      <c r="GMY634" s="74" t="n">
        <v>15</v>
      </c>
      <c r="GMZ634" s="124" t="s">
        <v>223</v>
      </c>
      <c r="GNA634" s="74" t="s">
        <v>39</v>
      </c>
      <c r="GNB634" s="74" t="s">
        <v>40</v>
      </c>
      <c r="GNC634" s="74" t="s">
        <v>375</v>
      </c>
      <c r="GND634" s="74" t="s">
        <v>43</v>
      </c>
      <c r="GNE634" s="74" t="s">
        <v>1919</v>
      </c>
      <c r="GNF634" s="74" t="s">
        <v>553</v>
      </c>
      <c r="GNG634" s="74" t="s">
        <v>1272</v>
      </c>
      <c r="GNH634" s="74" t="s">
        <v>77</v>
      </c>
      <c r="GNI634" s="74" t="s">
        <v>48</v>
      </c>
      <c r="GNJ634" s="74"/>
      <c r="GNK634" s="74"/>
      <c r="GNL634" s="74"/>
      <c r="GNM634" s="74" t="s">
        <v>50</v>
      </c>
      <c r="GNN634" s="74" t="s">
        <v>51</v>
      </c>
      <c r="GNO634" s="74" t="s">
        <v>1940</v>
      </c>
      <c r="GNP634" s="74" t="s">
        <v>1941</v>
      </c>
      <c r="GNQ634" s="78"/>
      <c r="GNR634" s="79"/>
      <c r="GNZ634" s="81" t="s">
        <v>1891</v>
      </c>
      <c r="GOA634" s="74" t="s">
        <v>1892</v>
      </c>
      <c r="GOB634" s="74" t="s">
        <v>51</v>
      </c>
      <c r="GOC634" s="74" t="n">
        <v>125</v>
      </c>
      <c r="GOD634" s="74" t="n">
        <v>42.45</v>
      </c>
      <c r="GOE634" s="74" t="n">
        <v>15</v>
      </c>
      <c r="GOF634" s="124" t="s">
        <v>223</v>
      </c>
      <c r="GOG634" s="74" t="s">
        <v>39</v>
      </c>
      <c r="GOH634" s="74" t="s">
        <v>40</v>
      </c>
      <c r="GOI634" s="74" t="s">
        <v>375</v>
      </c>
      <c r="GOJ634" s="74" t="s">
        <v>43</v>
      </c>
      <c r="GOK634" s="74" t="s">
        <v>1919</v>
      </c>
      <c r="GOL634" s="74" t="s">
        <v>553</v>
      </c>
      <c r="GOM634" s="74" t="s">
        <v>1272</v>
      </c>
      <c r="GON634" s="74" t="s">
        <v>77</v>
      </c>
      <c r="GOO634" s="74" t="s">
        <v>48</v>
      </c>
      <c r="GOP634" s="74"/>
      <c r="GOQ634" s="74"/>
      <c r="GOR634" s="74"/>
      <c r="GOS634" s="74" t="s">
        <v>50</v>
      </c>
      <c r="GOT634" s="74" t="s">
        <v>51</v>
      </c>
      <c r="GOU634" s="74" t="s">
        <v>1940</v>
      </c>
      <c r="GOV634" s="74" t="s">
        <v>1941</v>
      </c>
      <c r="GOW634" s="78"/>
      <c r="GOX634" s="79"/>
      <c r="GPF634" s="81" t="s">
        <v>1891</v>
      </c>
      <c r="GPG634" s="74" t="s">
        <v>1892</v>
      </c>
      <c r="GPH634" s="74" t="s">
        <v>51</v>
      </c>
      <c r="GPI634" s="74" t="n">
        <v>125</v>
      </c>
      <c r="GPJ634" s="74" t="n">
        <v>42.45</v>
      </c>
      <c r="GPK634" s="74" t="n">
        <v>15</v>
      </c>
      <c r="GPL634" s="124" t="s">
        <v>223</v>
      </c>
      <c r="GPM634" s="74" t="s">
        <v>39</v>
      </c>
      <c r="GPN634" s="74" t="s">
        <v>40</v>
      </c>
      <c r="GPO634" s="74" t="s">
        <v>375</v>
      </c>
      <c r="GPP634" s="74" t="s">
        <v>43</v>
      </c>
      <c r="GPQ634" s="74" t="s">
        <v>1919</v>
      </c>
      <c r="GPR634" s="74" t="s">
        <v>553</v>
      </c>
      <c r="GPS634" s="74" t="s">
        <v>1272</v>
      </c>
      <c r="GPT634" s="74" t="s">
        <v>77</v>
      </c>
      <c r="GPU634" s="74" t="s">
        <v>48</v>
      </c>
      <c r="GPV634" s="74"/>
      <c r="GPW634" s="74"/>
      <c r="GPX634" s="74"/>
      <c r="GPY634" s="74" t="s">
        <v>50</v>
      </c>
      <c r="GPZ634" s="74" t="s">
        <v>51</v>
      </c>
      <c r="GQA634" s="74" t="s">
        <v>1940</v>
      </c>
      <c r="GQB634" s="74" t="s">
        <v>1941</v>
      </c>
      <c r="GQC634" s="78"/>
      <c r="GQD634" s="79"/>
      <c r="GQL634" s="81" t="s">
        <v>1891</v>
      </c>
      <c r="GQM634" s="74" t="s">
        <v>1892</v>
      </c>
      <c r="GQN634" s="74" t="s">
        <v>51</v>
      </c>
      <c r="GQO634" s="74" t="n">
        <v>125</v>
      </c>
      <c r="GQP634" s="74" t="n">
        <v>42.45</v>
      </c>
      <c r="GQQ634" s="74" t="n">
        <v>15</v>
      </c>
      <c r="GQR634" s="124" t="s">
        <v>223</v>
      </c>
      <c r="GQS634" s="74" t="s">
        <v>39</v>
      </c>
      <c r="GQT634" s="74" t="s">
        <v>40</v>
      </c>
      <c r="GQU634" s="74" t="s">
        <v>375</v>
      </c>
      <c r="GQV634" s="74" t="s">
        <v>43</v>
      </c>
      <c r="GQW634" s="74" t="s">
        <v>1919</v>
      </c>
      <c r="GQX634" s="74" t="s">
        <v>553</v>
      </c>
      <c r="GQY634" s="74" t="s">
        <v>1272</v>
      </c>
      <c r="GQZ634" s="74" t="s">
        <v>77</v>
      </c>
      <c r="GRA634" s="74" t="s">
        <v>48</v>
      </c>
      <c r="GRB634" s="74"/>
      <c r="GRC634" s="74"/>
      <c r="GRD634" s="74"/>
      <c r="GRE634" s="74" t="s">
        <v>50</v>
      </c>
      <c r="GRF634" s="74" t="s">
        <v>51</v>
      </c>
      <c r="GRG634" s="74" t="s">
        <v>1940</v>
      </c>
      <c r="GRH634" s="74" t="s">
        <v>1941</v>
      </c>
      <c r="GRI634" s="78"/>
      <c r="GRJ634" s="79"/>
      <c r="GRR634" s="81" t="s">
        <v>1891</v>
      </c>
      <c r="GRS634" s="74" t="s">
        <v>1892</v>
      </c>
      <c r="GRT634" s="74" t="s">
        <v>51</v>
      </c>
      <c r="GRU634" s="74" t="n">
        <v>125</v>
      </c>
      <c r="GRV634" s="74" t="n">
        <v>42.45</v>
      </c>
      <c r="GRW634" s="74" t="n">
        <v>15</v>
      </c>
      <c r="GRX634" s="124" t="s">
        <v>223</v>
      </c>
      <c r="GRY634" s="74" t="s">
        <v>39</v>
      </c>
      <c r="GRZ634" s="74" t="s">
        <v>40</v>
      </c>
      <c r="GSA634" s="74" t="s">
        <v>375</v>
      </c>
      <c r="GSB634" s="74" t="s">
        <v>43</v>
      </c>
      <c r="GSC634" s="74" t="s">
        <v>1919</v>
      </c>
      <c r="GSD634" s="74" t="s">
        <v>553</v>
      </c>
      <c r="GSE634" s="74" t="s">
        <v>1272</v>
      </c>
      <c r="GSF634" s="74" t="s">
        <v>77</v>
      </c>
      <c r="GSG634" s="74" t="s">
        <v>48</v>
      </c>
      <c r="GSH634" s="74"/>
      <c r="GSI634" s="74"/>
      <c r="GSJ634" s="74"/>
      <c r="GSK634" s="74" t="s">
        <v>50</v>
      </c>
      <c r="GSL634" s="74" t="s">
        <v>51</v>
      </c>
      <c r="GSM634" s="74" t="s">
        <v>1940</v>
      </c>
      <c r="GSN634" s="74" t="s">
        <v>1941</v>
      </c>
      <c r="GSO634" s="78"/>
      <c r="GSP634" s="79"/>
      <c r="GSX634" s="81" t="s">
        <v>1891</v>
      </c>
      <c r="GSY634" s="74" t="s">
        <v>1892</v>
      </c>
      <c r="GSZ634" s="74" t="s">
        <v>51</v>
      </c>
      <c r="GTA634" s="74" t="n">
        <v>125</v>
      </c>
      <c r="GTB634" s="74" t="n">
        <v>42.45</v>
      </c>
      <c r="GTC634" s="74" t="n">
        <v>15</v>
      </c>
      <c r="GTD634" s="124" t="s">
        <v>223</v>
      </c>
      <c r="GTE634" s="74" t="s">
        <v>39</v>
      </c>
      <c r="GTF634" s="74" t="s">
        <v>40</v>
      </c>
      <c r="GTG634" s="74" t="s">
        <v>375</v>
      </c>
      <c r="GTH634" s="74" t="s">
        <v>43</v>
      </c>
      <c r="GTI634" s="74" t="s">
        <v>1919</v>
      </c>
      <c r="GTJ634" s="74" t="s">
        <v>553</v>
      </c>
      <c r="GTK634" s="74" t="s">
        <v>1272</v>
      </c>
      <c r="GTL634" s="74" t="s">
        <v>77</v>
      </c>
      <c r="GTM634" s="74" t="s">
        <v>48</v>
      </c>
      <c r="GTN634" s="74"/>
      <c r="GTO634" s="74"/>
      <c r="GTP634" s="74"/>
      <c r="GTQ634" s="74" t="s">
        <v>50</v>
      </c>
      <c r="GTR634" s="74" t="s">
        <v>51</v>
      </c>
      <c r="GTS634" s="74" t="s">
        <v>1940</v>
      </c>
      <c r="GTT634" s="74" t="s">
        <v>1941</v>
      </c>
      <c r="GTU634" s="78"/>
      <c r="GTV634" s="79"/>
      <c r="GUD634" s="81" t="s">
        <v>1891</v>
      </c>
      <c r="GUE634" s="74" t="s">
        <v>1892</v>
      </c>
      <c r="GUF634" s="74" t="s">
        <v>51</v>
      </c>
      <c r="GUG634" s="74" t="n">
        <v>125</v>
      </c>
      <c r="GUH634" s="74" t="n">
        <v>42.45</v>
      </c>
      <c r="GUI634" s="74" t="n">
        <v>15</v>
      </c>
      <c r="GUJ634" s="124" t="s">
        <v>223</v>
      </c>
      <c r="GUK634" s="74" t="s">
        <v>39</v>
      </c>
      <c r="GUL634" s="74" t="s">
        <v>40</v>
      </c>
      <c r="GUM634" s="74" t="s">
        <v>375</v>
      </c>
      <c r="GUN634" s="74" t="s">
        <v>43</v>
      </c>
      <c r="GUO634" s="74" t="s">
        <v>1919</v>
      </c>
      <c r="GUP634" s="74" t="s">
        <v>553</v>
      </c>
      <c r="GUQ634" s="74" t="s">
        <v>1272</v>
      </c>
      <c r="GUR634" s="74" t="s">
        <v>77</v>
      </c>
      <c r="GUS634" s="74" t="s">
        <v>48</v>
      </c>
      <c r="GUT634" s="74"/>
      <c r="GUU634" s="74"/>
      <c r="GUV634" s="74"/>
      <c r="GUW634" s="74" t="s">
        <v>50</v>
      </c>
      <c r="GUX634" s="74" t="s">
        <v>51</v>
      </c>
      <c r="GUY634" s="74" t="s">
        <v>1940</v>
      </c>
      <c r="GUZ634" s="74" t="s">
        <v>1941</v>
      </c>
      <c r="GVA634" s="78"/>
      <c r="GVB634" s="79"/>
      <c r="GVJ634" s="81" t="s">
        <v>1891</v>
      </c>
      <c r="GVK634" s="74" t="s">
        <v>1892</v>
      </c>
      <c r="GVL634" s="74" t="s">
        <v>51</v>
      </c>
      <c r="GVM634" s="74" t="n">
        <v>125</v>
      </c>
      <c r="GVN634" s="74" t="n">
        <v>42.45</v>
      </c>
      <c r="GVO634" s="74" t="n">
        <v>15</v>
      </c>
      <c r="GVP634" s="124" t="s">
        <v>223</v>
      </c>
      <c r="GVQ634" s="74" t="s">
        <v>39</v>
      </c>
      <c r="GVR634" s="74" t="s">
        <v>40</v>
      </c>
      <c r="GVS634" s="74" t="s">
        <v>375</v>
      </c>
      <c r="GVT634" s="74" t="s">
        <v>43</v>
      </c>
      <c r="GVU634" s="74" t="s">
        <v>1919</v>
      </c>
      <c r="GVV634" s="74" t="s">
        <v>553</v>
      </c>
      <c r="GVW634" s="74" t="s">
        <v>1272</v>
      </c>
      <c r="GVX634" s="74" t="s">
        <v>77</v>
      </c>
      <c r="GVY634" s="74" t="s">
        <v>48</v>
      </c>
      <c r="GVZ634" s="74"/>
      <c r="GWA634" s="74"/>
      <c r="GWB634" s="74"/>
      <c r="GWC634" s="74" t="s">
        <v>50</v>
      </c>
      <c r="GWD634" s="74" t="s">
        <v>51</v>
      </c>
      <c r="GWE634" s="74" t="s">
        <v>1940</v>
      </c>
      <c r="GWF634" s="74" t="s">
        <v>1941</v>
      </c>
      <c r="GWG634" s="78"/>
      <c r="GWH634" s="79"/>
      <c r="GWP634" s="81" t="s">
        <v>1891</v>
      </c>
      <c r="GWQ634" s="74" t="s">
        <v>1892</v>
      </c>
      <c r="GWR634" s="74" t="s">
        <v>51</v>
      </c>
      <c r="GWS634" s="74" t="n">
        <v>125</v>
      </c>
      <c r="GWT634" s="74" t="n">
        <v>42.45</v>
      </c>
      <c r="GWU634" s="74" t="n">
        <v>15</v>
      </c>
      <c r="GWV634" s="124" t="s">
        <v>223</v>
      </c>
      <c r="GWW634" s="74" t="s">
        <v>39</v>
      </c>
      <c r="GWX634" s="74" t="s">
        <v>40</v>
      </c>
      <c r="GWY634" s="74" t="s">
        <v>375</v>
      </c>
      <c r="GWZ634" s="74" t="s">
        <v>43</v>
      </c>
      <c r="GXA634" s="74" t="s">
        <v>1919</v>
      </c>
      <c r="GXB634" s="74" t="s">
        <v>553</v>
      </c>
      <c r="GXC634" s="74" t="s">
        <v>1272</v>
      </c>
      <c r="GXD634" s="74" t="s">
        <v>77</v>
      </c>
      <c r="GXE634" s="74" t="s">
        <v>48</v>
      </c>
      <c r="GXF634" s="74"/>
      <c r="GXG634" s="74"/>
      <c r="GXH634" s="74"/>
      <c r="GXI634" s="74" t="s">
        <v>50</v>
      </c>
      <c r="GXJ634" s="74" t="s">
        <v>51</v>
      </c>
      <c r="GXK634" s="74" t="s">
        <v>1940</v>
      </c>
      <c r="GXL634" s="74" t="s">
        <v>1941</v>
      </c>
      <c r="GXM634" s="78"/>
      <c r="GXN634" s="79"/>
      <c r="GXV634" s="81" t="s">
        <v>1891</v>
      </c>
      <c r="GXW634" s="74" t="s">
        <v>1892</v>
      </c>
      <c r="GXX634" s="74" t="s">
        <v>51</v>
      </c>
      <c r="GXY634" s="74" t="n">
        <v>125</v>
      </c>
      <c r="GXZ634" s="74" t="n">
        <v>42.45</v>
      </c>
      <c r="GYA634" s="74" t="n">
        <v>15</v>
      </c>
      <c r="GYB634" s="124" t="s">
        <v>223</v>
      </c>
      <c r="GYC634" s="74" t="s">
        <v>39</v>
      </c>
      <c r="GYD634" s="74" t="s">
        <v>40</v>
      </c>
      <c r="GYE634" s="74" t="s">
        <v>375</v>
      </c>
      <c r="GYF634" s="74" t="s">
        <v>43</v>
      </c>
      <c r="GYG634" s="74" t="s">
        <v>1919</v>
      </c>
      <c r="GYH634" s="74" t="s">
        <v>553</v>
      </c>
      <c r="GYI634" s="74" t="s">
        <v>1272</v>
      </c>
      <c r="GYJ634" s="74" t="s">
        <v>77</v>
      </c>
      <c r="GYK634" s="74" t="s">
        <v>48</v>
      </c>
      <c r="GYL634" s="74"/>
      <c r="GYM634" s="74"/>
      <c r="GYN634" s="74"/>
      <c r="GYO634" s="74" t="s">
        <v>50</v>
      </c>
      <c r="GYP634" s="74" t="s">
        <v>51</v>
      </c>
      <c r="GYQ634" s="74" t="s">
        <v>1940</v>
      </c>
      <c r="GYR634" s="74" t="s">
        <v>1941</v>
      </c>
      <c r="GYS634" s="78"/>
      <c r="GYT634" s="79"/>
      <c r="GZB634" s="81" t="s">
        <v>1891</v>
      </c>
      <c r="GZC634" s="74" t="s">
        <v>1892</v>
      </c>
      <c r="GZD634" s="74" t="s">
        <v>51</v>
      </c>
      <c r="GZE634" s="74" t="n">
        <v>125</v>
      </c>
      <c r="GZF634" s="74" t="n">
        <v>42.45</v>
      </c>
      <c r="GZG634" s="74" t="n">
        <v>15</v>
      </c>
      <c r="GZH634" s="124" t="s">
        <v>223</v>
      </c>
      <c r="GZI634" s="74" t="s">
        <v>39</v>
      </c>
      <c r="GZJ634" s="74" t="s">
        <v>40</v>
      </c>
      <c r="GZK634" s="74" t="s">
        <v>375</v>
      </c>
      <c r="GZL634" s="74" t="s">
        <v>43</v>
      </c>
      <c r="GZM634" s="74" t="s">
        <v>1919</v>
      </c>
      <c r="GZN634" s="74" t="s">
        <v>553</v>
      </c>
      <c r="GZO634" s="74" t="s">
        <v>1272</v>
      </c>
      <c r="GZP634" s="74" t="s">
        <v>77</v>
      </c>
      <c r="GZQ634" s="74" t="s">
        <v>48</v>
      </c>
      <c r="GZR634" s="74"/>
      <c r="GZS634" s="74"/>
      <c r="GZT634" s="74"/>
      <c r="GZU634" s="74" t="s">
        <v>50</v>
      </c>
      <c r="GZV634" s="74" t="s">
        <v>51</v>
      </c>
      <c r="GZW634" s="74" t="s">
        <v>1940</v>
      </c>
      <c r="GZX634" s="74" t="s">
        <v>1941</v>
      </c>
      <c r="GZY634" s="78"/>
      <c r="GZZ634" s="79"/>
      <c r="HAH634" s="81" t="s">
        <v>1891</v>
      </c>
      <c r="HAI634" s="74" t="s">
        <v>1892</v>
      </c>
      <c r="HAJ634" s="74" t="s">
        <v>51</v>
      </c>
      <c r="HAK634" s="74" t="n">
        <v>125</v>
      </c>
      <c r="HAL634" s="74" t="n">
        <v>42.45</v>
      </c>
      <c r="HAM634" s="74" t="n">
        <v>15</v>
      </c>
      <c r="HAN634" s="124" t="s">
        <v>223</v>
      </c>
      <c r="HAO634" s="74" t="s">
        <v>39</v>
      </c>
      <c r="HAP634" s="74" t="s">
        <v>40</v>
      </c>
      <c r="HAQ634" s="74" t="s">
        <v>375</v>
      </c>
      <c r="HAR634" s="74" t="s">
        <v>43</v>
      </c>
      <c r="HAS634" s="74" t="s">
        <v>1919</v>
      </c>
      <c r="HAT634" s="74" t="s">
        <v>553</v>
      </c>
      <c r="HAU634" s="74" t="s">
        <v>1272</v>
      </c>
      <c r="HAV634" s="74" t="s">
        <v>77</v>
      </c>
      <c r="HAW634" s="74" t="s">
        <v>48</v>
      </c>
      <c r="HAX634" s="74"/>
      <c r="HAY634" s="74"/>
      <c r="HAZ634" s="74"/>
      <c r="HBA634" s="74" t="s">
        <v>50</v>
      </c>
      <c r="HBB634" s="74" t="s">
        <v>51</v>
      </c>
      <c r="HBC634" s="74" t="s">
        <v>1940</v>
      </c>
      <c r="HBD634" s="74" t="s">
        <v>1941</v>
      </c>
      <c r="HBE634" s="78"/>
      <c r="HBF634" s="79"/>
      <c r="HBN634" s="81" t="s">
        <v>1891</v>
      </c>
      <c r="HBO634" s="74" t="s">
        <v>1892</v>
      </c>
      <c r="HBP634" s="74" t="s">
        <v>51</v>
      </c>
      <c r="HBQ634" s="74" t="n">
        <v>125</v>
      </c>
      <c r="HBR634" s="74" t="n">
        <v>42.45</v>
      </c>
      <c r="HBS634" s="74" t="n">
        <v>15</v>
      </c>
      <c r="HBT634" s="124" t="s">
        <v>223</v>
      </c>
      <c r="HBU634" s="74" t="s">
        <v>39</v>
      </c>
      <c r="HBV634" s="74" t="s">
        <v>40</v>
      </c>
      <c r="HBW634" s="74" t="s">
        <v>375</v>
      </c>
      <c r="HBX634" s="74" t="s">
        <v>43</v>
      </c>
      <c r="HBY634" s="74" t="s">
        <v>1919</v>
      </c>
      <c r="HBZ634" s="74" t="s">
        <v>553</v>
      </c>
      <c r="HCA634" s="74" t="s">
        <v>1272</v>
      </c>
      <c r="HCB634" s="74" t="s">
        <v>77</v>
      </c>
      <c r="HCC634" s="74" t="s">
        <v>48</v>
      </c>
      <c r="HCD634" s="74"/>
      <c r="HCE634" s="74"/>
      <c r="HCF634" s="74"/>
      <c r="HCG634" s="74" t="s">
        <v>50</v>
      </c>
      <c r="HCH634" s="74" t="s">
        <v>51</v>
      </c>
      <c r="HCI634" s="74" t="s">
        <v>1940</v>
      </c>
      <c r="HCJ634" s="74" t="s">
        <v>1941</v>
      </c>
      <c r="HCK634" s="78"/>
      <c r="HCL634" s="79"/>
      <c r="HCT634" s="81" t="s">
        <v>1891</v>
      </c>
      <c r="HCU634" s="74" t="s">
        <v>1892</v>
      </c>
      <c r="HCV634" s="74" t="s">
        <v>51</v>
      </c>
      <c r="HCW634" s="74" t="n">
        <v>125</v>
      </c>
      <c r="HCX634" s="74" t="n">
        <v>42.45</v>
      </c>
      <c r="HCY634" s="74" t="n">
        <v>15</v>
      </c>
      <c r="HCZ634" s="124" t="s">
        <v>223</v>
      </c>
      <c r="HDA634" s="74" t="s">
        <v>39</v>
      </c>
      <c r="HDB634" s="74" t="s">
        <v>40</v>
      </c>
      <c r="HDC634" s="74" t="s">
        <v>375</v>
      </c>
      <c r="HDD634" s="74" t="s">
        <v>43</v>
      </c>
      <c r="HDE634" s="74" t="s">
        <v>1919</v>
      </c>
      <c r="HDF634" s="74" t="s">
        <v>553</v>
      </c>
      <c r="HDG634" s="74" t="s">
        <v>1272</v>
      </c>
      <c r="HDH634" s="74" t="s">
        <v>77</v>
      </c>
      <c r="HDI634" s="74" t="s">
        <v>48</v>
      </c>
      <c r="HDJ634" s="74"/>
      <c r="HDK634" s="74"/>
      <c r="HDL634" s="74"/>
      <c r="HDM634" s="74" t="s">
        <v>50</v>
      </c>
      <c r="HDN634" s="74" t="s">
        <v>51</v>
      </c>
      <c r="HDO634" s="74" t="s">
        <v>1940</v>
      </c>
      <c r="HDP634" s="74" t="s">
        <v>1941</v>
      </c>
      <c r="HDQ634" s="78"/>
      <c r="HDR634" s="79"/>
      <c r="HDZ634" s="81" t="s">
        <v>1891</v>
      </c>
      <c r="HEA634" s="74" t="s">
        <v>1892</v>
      </c>
      <c r="HEB634" s="74" t="s">
        <v>51</v>
      </c>
      <c r="HEC634" s="74" t="n">
        <v>125</v>
      </c>
      <c r="HED634" s="74" t="n">
        <v>42.45</v>
      </c>
      <c r="HEE634" s="74" t="n">
        <v>15</v>
      </c>
      <c r="HEF634" s="124" t="s">
        <v>223</v>
      </c>
      <c r="HEG634" s="74" t="s">
        <v>39</v>
      </c>
      <c r="HEH634" s="74" t="s">
        <v>40</v>
      </c>
      <c r="HEI634" s="74" t="s">
        <v>375</v>
      </c>
      <c r="HEJ634" s="74" t="s">
        <v>43</v>
      </c>
      <c r="HEK634" s="74" t="s">
        <v>1919</v>
      </c>
      <c r="HEL634" s="74" t="s">
        <v>553</v>
      </c>
      <c r="HEM634" s="74" t="s">
        <v>1272</v>
      </c>
      <c r="HEN634" s="74" t="s">
        <v>77</v>
      </c>
      <c r="HEO634" s="74" t="s">
        <v>48</v>
      </c>
      <c r="HEP634" s="74"/>
      <c r="HEQ634" s="74"/>
      <c r="HER634" s="74"/>
      <c r="HES634" s="74" t="s">
        <v>50</v>
      </c>
      <c r="HET634" s="74" t="s">
        <v>51</v>
      </c>
      <c r="HEU634" s="74" t="s">
        <v>1940</v>
      </c>
      <c r="HEV634" s="74" t="s">
        <v>1941</v>
      </c>
      <c r="HEW634" s="78"/>
      <c r="HEX634" s="79"/>
      <c r="HFF634" s="81" t="s">
        <v>1891</v>
      </c>
      <c r="HFG634" s="74" t="s">
        <v>1892</v>
      </c>
      <c r="HFH634" s="74" t="s">
        <v>51</v>
      </c>
      <c r="HFI634" s="74" t="n">
        <v>125</v>
      </c>
      <c r="HFJ634" s="74" t="n">
        <v>42.45</v>
      </c>
      <c r="HFK634" s="74" t="n">
        <v>15</v>
      </c>
      <c r="HFL634" s="124" t="s">
        <v>223</v>
      </c>
      <c r="HFM634" s="74" t="s">
        <v>39</v>
      </c>
      <c r="HFN634" s="74" t="s">
        <v>40</v>
      </c>
      <c r="HFO634" s="74" t="s">
        <v>375</v>
      </c>
      <c r="HFP634" s="74" t="s">
        <v>43</v>
      </c>
      <c r="HFQ634" s="74" t="s">
        <v>1919</v>
      </c>
      <c r="HFR634" s="74" t="s">
        <v>553</v>
      </c>
      <c r="HFS634" s="74" t="s">
        <v>1272</v>
      </c>
      <c r="HFT634" s="74" t="s">
        <v>77</v>
      </c>
      <c r="HFU634" s="74" t="s">
        <v>48</v>
      </c>
      <c r="HFV634" s="74"/>
      <c r="HFW634" s="74"/>
      <c r="HFX634" s="74"/>
      <c r="HFY634" s="74" t="s">
        <v>50</v>
      </c>
      <c r="HFZ634" s="74" t="s">
        <v>51</v>
      </c>
      <c r="HGA634" s="74" t="s">
        <v>1940</v>
      </c>
      <c r="HGB634" s="74" t="s">
        <v>1941</v>
      </c>
      <c r="HGC634" s="78"/>
      <c r="HGD634" s="79"/>
      <c r="HGL634" s="81" t="s">
        <v>1891</v>
      </c>
      <c r="HGM634" s="74" t="s">
        <v>1892</v>
      </c>
      <c r="HGN634" s="74" t="s">
        <v>51</v>
      </c>
      <c r="HGO634" s="74" t="n">
        <v>125</v>
      </c>
      <c r="HGP634" s="74" t="n">
        <v>42.45</v>
      </c>
      <c r="HGQ634" s="74" t="n">
        <v>15</v>
      </c>
      <c r="HGR634" s="124" t="s">
        <v>223</v>
      </c>
      <c r="HGS634" s="74" t="s">
        <v>39</v>
      </c>
      <c r="HGT634" s="74" t="s">
        <v>40</v>
      </c>
      <c r="HGU634" s="74" t="s">
        <v>375</v>
      </c>
      <c r="HGV634" s="74" t="s">
        <v>43</v>
      </c>
      <c r="HGW634" s="74" t="s">
        <v>1919</v>
      </c>
      <c r="HGX634" s="74" t="s">
        <v>553</v>
      </c>
      <c r="HGY634" s="74" t="s">
        <v>1272</v>
      </c>
      <c r="HGZ634" s="74" t="s">
        <v>77</v>
      </c>
      <c r="HHA634" s="74" t="s">
        <v>48</v>
      </c>
      <c r="HHB634" s="74"/>
      <c r="HHC634" s="74"/>
      <c r="HHD634" s="74"/>
      <c r="HHE634" s="74" t="s">
        <v>50</v>
      </c>
      <c r="HHF634" s="74" t="s">
        <v>51</v>
      </c>
      <c r="HHG634" s="74" t="s">
        <v>1940</v>
      </c>
      <c r="HHH634" s="74" t="s">
        <v>1941</v>
      </c>
      <c r="HHI634" s="78"/>
      <c r="HHJ634" s="79"/>
      <c r="HHR634" s="81" t="s">
        <v>1891</v>
      </c>
      <c r="HHS634" s="74" t="s">
        <v>1892</v>
      </c>
      <c r="HHT634" s="74" t="s">
        <v>51</v>
      </c>
      <c r="HHU634" s="74" t="n">
        <v>125</v>
      </c>
      <c r="HHV634" s="74" t="n">
        <v>42.45</v>
      </c>
      <c r="HHW634" s="74" t="n">
        <v>15</v>
      </c>
      <c r="HHX634" s="124" t="s">
        <v>223</v>
      </c>
      <c r="HHY634" s="74" t="s">
        <v>39</v>
      </c>
      <c r="HHZ634" s="74" t="s">
        <v>40</v>
      </c>
      <c r="HIA634" s="74" t="s">
        <v>375</v>
      </c>
      <c r="HIB634" s="74" t="s">
        <v>43</v>
      </c>
      <c r="HIC634" s="74" t="s">
        <v>1919</v>
      </c>
      <c r="HID634" s="74" t="s">
        <v>553</v>
      </c>
      <c r="HIE634" s="74" t="s">
        <v>1272</v>
      </c>
      <c r="HIF634" s="74" t="s">
        <v>77</v>
      </c>
      <c r="HIG634" s="74" t="s">
        <v>48</v>
      </c>
      <c r="HIH634" s="74"/>
      <c r="HII634" s="74"/>
      <c r="HIJ634" s="74"/>
      <c r="HIK634" s="74" t="s">
        <v>50</v>
      </c>
      <c r="HIL634" s="74" t="s">
        <v>51</v>
      </c>
      <c r="HIM634" s="74" t="s">
        <v>1940</v>
      </c>
      <c r="HIN634" s="74" t="s">
        <v>1941</v>
      </c>
      <c r="HIO634" s="78"/>
      <c r="HIP634" s="79"/>
      <c r="HIX634" s="81" t="s">
        <v>1891</v>
      </c>
      <c r="HIY634" s="74" t="s">
        <v>1892</v>
      </c>
      <c r="HIZ634" s="74" t="s">
        <v>51</v>
      </c>
      <c r="HJA634" s="74" t="n">
        <v>125</v>
      </c>
      <c r="HJB634" s="74" t="n">
        <v>42.45</v>
      </c>
      <c r="HJC634" s="74" t="n">
        <v>15</v>
      </c>
      <c r="HJD634" s="124" t="s">
        <v>223</v>
      </c>
      <c r="HJE634" s="74" t="s">
        <v>39</v>
      </c>
      <c r="HJF634" s="74" t="s">
        <v>40</v>
      </c>
      <c r="HJG634" s="74" t="s">
        <v>375</v>
      </c>
      <c r="HJH634" s="74" t="s">
        <v>43</v>
      </c>
      <c r="HJI634" s="74" t="s">
        <v>1919</v>
      </c>
      <c r="HJJ634" s="74" t="s">
        <v>553</v>
      </c>
      <c r="HJK634" s="74" t="s">
        <v>1272</v>
      </c>
      <c r="HJL634" s="74" t="s">
        <v>77</v>
      </c>
      <c r="HJM634" s="74" t="s">
        <v>48</v>
      </c>
      <c r="HJN634" s="74"/>
      <c r="HJO634" s="74"/>
      <c r="HJP634" s="74"/>
      <c r="HJQ634" s="74" t="s">
        <v>50</v>
      </c>
      <c r="HJR634" s="74" t="s">
        <v>51</v>
      </c>
      <c r="HJS634" s="74" t="s">
        <v>1940</v>
      </c>
      <c r="HJT634" s="74" t="s">
        <v>1941</v>
      </c>
      <c r="HJU634" s="78"/>
      <c r="HJV634" s="79"/>
      <c r="HKD634" s="81" t="s">
        <v>1891</v>
      </c>
      <c r="HKE634" s="74" t="s">
        <v>1892</v>
      </c>
      <c r="HKF634" s="74" t="s">
        <v>51</v>
      </c>
      <c r="HKG634" s="74" t="n">
        <v>125</v>
      </c>
      <c r="HKH634" s="74" t="n">
        <v>42.45</v>
      </c>
      <c r="HKI634" s="74" t="n">
        <v>15</v>
      </c>
      <c r="HKJ634" s="124" t="s">
        <v>223</v>
      </c>
      <c r="HKK634" s="74" t="s">
        <v>39</v>
      </c>
      <c r="HKL634" s="74" t="s">
        <v>40</v>
      </c>
      <c r="HKM634" s="74" t="s">
        <v>375</v>
      </c>
      <c r="HKN634" s="74" t="s">
        <v>43</v>
      </c>
      <c r="HKO634" s="74" t="s">
        <v>1919</v>
      </c>
      <c r="HKP634" s="74" t="s">
        <v>553</v>
      </c>
      <c r="HKQ634" s="74" t="s">
        <v>1272</v>
      </c>
      <c r="HKR634" s="74" t="s">
        <v>77</v>
      </c>
      <c r="HKS634" s="74" t="s">
        <v>48</v>
      </c>
      <c r="HKT634" s="74"/>
      <c r="HKU634" s="74"/>
      <c r="HKV634" s="74"/>
      <c r="HKW634" s="74" t="s">
        <v>50</v>
      </c>
      <c r="HKX634" s="74" t="s">
        <v>51</v>
      </c>
      <c r="HKY634" s="74" t="s">
        <v>1940</v>
      </c>
      <c r="HKZ634" s="74" t="s">
        <v>1941</v>
      </c>
      <c r="HLA634" s="78"/>
      <c r="HLB634" s="79"/>
      <c r="HLJ634" s="81" t="s">
        <v>1891</v>
      </c>
      <c r="HLK634" s="74" t="s">
        <v>1892</v>
      </c>
      <c r="HLL634" s="74" t="s">
        <v>51</v>
      </c>
      <c r="HLM634" s="74" t="n">
        <v>125</v>
      </c>
      <c r="HLN634" s="74" t="n">
        <v>42.45</v>
      </c>
      <c r="HLO634" s="74" t="n">
        <v>15</v>
      </c>
      <c r="HLP634" s="124" t="s">
        <v>223</v>
      </c>
      <c r="HLQ634" s="74" t="s">
        <v>39</v>
      </c>
      <c r="HLR634" s="74" t="s">
        <v>40</v>
      </c>
      <c r="HLS634" s="74" t="s">
        <v>375</v>
      </c>
      <c r="HLT634" s="74" t="s">
        <v>43</v>
      </c>
      <c r="HLU634" s="74" t="s">
        <v>1919</v>
      </c>
      <c r="HLV634" s="74" t="s">
        <v>553</v>
      </c>
      <c r="HLW634" s="74" t="s">
        <v>1272</v>
      </c>
      <c r="HLX634" s="74" t="s">
        <v>77</v>
      </c>
      <c r="HLY634" s="74" t="s">
        <v>48</v>
      </c>
      <c r="HLZ634" s="74"/>
      <c r="HMA634" s="74"/>
      <c r="HMB634" s="74"/>
      <c r="HMC634" s="74" t="s">
        <v>50</v>
      </c>
      <c r="HMD634" s="74" t="s">
        <v>51</v>
      </c>
      <c r="HME634" s="74" t="s">
        <v>1940</v>
      </c>
      <c r="HMF634" s="74" t="s">
        <v>1941</v>
      </c>
      <c r="HMG634" s="78"/>
      <c r="HMH634" s="79"/>
      <c r="HMP634" s="81" t="s">
        <v>1891</v>
      </c>
      <c r="HMQ634" s="74" t="s">
        <v>1892</v>
      </c>
      <c r="HMR634" s="74" t="s">
        <v>51</v>
      </c>
      <c r="HMS634" s="74" t="n">
        <v>125</v>
      </c>
      <c r="HMT634" s="74" t="n">
        <v>42.45</v>
      </c>
      <c r="HMU634" s="74" t="n">
        <v>15</v>
      </c>
      <c r="HMV634" s="124" t="s">
        <v>223</v>
      </c>
      <c r="HMW634" s="74" t="s">
        <v>39</v>
      </c>
      <c r="HMX634" s="74" t="s">
        <v>40</v>
      </c>
      <c r="HMY634" s="74" t="s">
        <v>375</v>
      </c>
      <c r="HMZ634" s="74" t="s">
        <v>43</v>
      </c>
      <c r="HNA634" s="74" t="s">
        <v>1919</v>
      </c>
      <c r="HNB634" s="74" t="s">
        <v>553</v>
      </c>
      <c r="HNC634" s="74" t="s">
        <v>1272</v>
      </c>
      <c r="HND634" s="74" t="s">
        <v>77</v>
      </c>
      <c r="HNE634" s="74" t="s">
        <v>48</v>
      </c>
      <c r="HNF634" s="74"/>
      <c r="HNG634" s="74"/>
      <c r="HNH634" s="74"/>
      <c r="HNI634" s="74" t="s">
        <v>50</v>
      </c>
      <c r="HNJ634" s="74" t="s">
        <v>51</v>
      </c>
      <c r="HNK634" s="74" t="s">
        <v>1940</v>
      </c>
      <c r="HNL634" s="74" t="s">
        <v>1941</v>
      </c>
      <c r="HNM634" s="78"/>
      <c r="HNN634" s="79"/>
      <c r="HNV634" s="81" t="s">
        <v>1891</v>
      </c>
      <c r="HNW634" s="74" t="s">
        <v>1892</v>
      </c>
      <c r="HNX634" s="74" t="s">
        <v>51</v>
      </c>
      <c r="HNY634" s="74" t="n">
        <v>125</v>
      </c>
      <c r="HNZ634" s="74" t="n">
        <v>42.45</v>
      </c>
      <c r="HOA634" s="74" t="n">
        <v>15</v>
      </c>
      <c r="HOB634" s="124" t="s">
        <v>223</v>
      </c>
      <c r="HOC634" s="74" t="s">
        <v>39</v>
      </c>
      <c r="HOD634" s="74" t="s">
        <v>40</v>
      </c>
      <c r="HOE634" s="74" t="s">
        <v>375</v>
      </c>
      <c r="HOF634" s="74" t="s">
        <v>43</v>
      </c>
      <c r="HOG634" s="74" t="s">
        <v>1919</v>
      </c>
      <c r="HOH634" s="74" t="s">
        <v>553</v>
      </c>
      <c r="HOI634" s="74" t="s">
        <v>1272</v>
      </c>
      <c r="HOJ634" s="74" t="s">
        <v>77</v>
      </c>
      <c r="HOK634" s="74" t="s">
        <v>48</v>
      </c>
      <c r="HOL634" s="74"/>
      <c r="HOM634" s="74"/>
      <c r="HON634" s="74"/>
      <c r="HOO634" s="74" t="s">
        <v>50</v>
      </c>
      <c r="HOP634" s="74" t="s">
        <v>51</v>
      </c>
      <c r="HOQ634" s="74" t="s">
        <v>1940</v>
      </c>
      <c r="HOR634" s="74" t="s">
        <v>1941</v>
      </c>
      <c r="HOS634" s="78"/>
      <c r="HOT634" s="79"/>
      <c r="HPB634" s="81" t="s">
        <v>1891</v>
      </c>
      <c r="HPC634" s="74" t="s">
        <v>1892</v>
      </c>
      <c r="HPD634" s="74" t="s">
        <v>51</v>
      </c>
      <c r="HPE634" s="74" t="n">
        <v>125</v>
      </c>
      <c r="HPF634" s="74" t="n">
        <v>42.45</v>
      </c>
      <c r="HPG634" s="74" t="n">
        <v>15</v>
      </c>
      <c r="HPH634" s="124" t="s">
        <v>223</v>
      </c>
      <c r="HPI634" s="74" t="s">
        <v>39</v>
      </c>
      <c r="HPJ634" s="74" t="s">
        <v>40</v>
      </c>
      <c r="HPK634" s="74" t="s">
        <v>375</v>
      </c>
      <c r="HPL634" s="74" t="s">
        <v>43</v>
      </c>
      <c r="HPM634" s="74" t="s">
        <v>1919</v>
      </c>
      <c r="HPN634" s="74" t="s">
        <v>553</v>
      </c>
      <c r="HPO634" s="74" t="s">
        <v>1272</v>
      </c>
      <c r="HPP634" s="74" t="s">
        <v>77</v>
      </c>
      <c r="HPQ634" s="74" t="s">
        <v>48</v>
      </c>
      <c r="HPR634" s="74"/>
      <c r="HPS634" s="74"/>
      <c r="HPT634" s="74"/>
      <c r="HPU634" s="74" t="s">
        <v>50</v>
      </c>
      <c r="HPV634" s="74" t="s">
        <v>51</v>
      </c>
      <c r="HPW634" s="74" t="s">
        <v>1940</v>
      </c>
      <c r="HPX634" s="74" t="s">
        <v>1941</v>
      </c>
      <c r="HPY634" s="78"/>
      <c r="HPZ634" s="79"/>
      <c r="HQH634" s="81" t="s">
        <v>1891</v>
      </c>
      <c r="HQI634" s="74" t="s">
        <v>1892</v>
      </c>
      <c r="HQJ634" s="74" t="s">
        <v>51</v>
      </c>
      <c r="HQK634" s="74" t="n">
        <v>125</v>
      </c>
      <c r="HQL634" s="74" t="n">
        <v>42.45</v>
      </c>
      <c r="HQM634" s="74" t="n">
        <v>15</v>
      </c>
      <c r="HQN634" s="124" t="s">
        <v>223</v>
      </c>
      <c r="HQO634" s="74" t="s">
        <v>39</v>
      </c>
      <c r="HQP634" s="74" t="s">
        <v>40</v>
      </c>
      <c r="HQQ634" s="74" t="s">
        <v>375</v>
      </c>
      <c r="HQR634" s="74" t="s">
        <v>43</v>
      </c>
      <c r="HQS634" s="74" t="s">
        <v>1919</v>
      </c>
      <c r="HQT634" s="74" t="s">
        <v>553</v>
      </c>
      <c r="HQU634" s="74" t="s">
        <v>1272</v>
      </c>
      <c r="HQV634" s="74" t="s">
        <v>77</v>
      </c>
      <c r="HQW634" s="74" t="s">
        <v>48</v>
      </c>
      <c r="HQX634" s="74"/>
      <c r="HQY634" s="74"/>
      <c r="HQZ634" s="74"/>
      <c r="HRA634" s="74" t="s">
        <v>50</v>
      </c>
      <c r="HRB634" s="74" t="s">
        <v>51</v>
      </c>
      <c r="HRC634" s="74" t="s">
        <v>1940</v>
      </c>
      <c r="HRD634" s="74" t="s">
        <v>1941</v>
      </c>
      <c r="HRE634" s="78"/>
      <c r="HRF634" s="79"/>
      <c r="HRN634" s="81" t="s">
        <v>1891</v>
      </c>
      <c r="HRO634" s="74" t="s">
        <v>1892</v>
      </c>
      <c r="HRP634" s="74" t="s">
        <v>51</v>
      </c>
      <c r="HRQ634" s="74" t="n">
        <v>125</v>
      </c>
      <c r="HRR634" s="74" t="n">
        <v>42.45</v>
      </c>
      <c r="HRS634" s="74" t="n">
        <v>15</v>
      </c>
      <c r="HRT634" s="124" t="s">
        <v>223</v>
      </c>
      <c r="HRU634" s="74" t="s">
        <v>39</v>
      </c>
      <c r="HRV634" s="74" t="s">
        <v>40</v>
      </c>
      <c r="HRW634" s="74" t="s">
        <v>375</v>
      </c>
      <c r="HRX634" s="74" t="s">
        <v>43</v>
      </c>
      <c r="HRY634" s="74" t="s">
        <v>1919</v>
      </c>
      <c r="HRZ634" s="74" t="s">
        <v>553</v>
      </c>
      <c r="HSA634" s="74" t="s">
        <v>1272</v>
      </c>
      <c r="HSB634" s="74" t="s">
        <v>77</v>
      </c>
      <c r="HSC634" s="74" t="s">
        <v>48</v>
      </c>
      <c r="HSD634" s="74"/>
      <c r="HSE634" s="74"/>
      <c r="HSF634" s="74"/>
      <c r="HSG634" s="74" t="s">
        <v>50</v>
      </c>
      <c r="HSH634" s="74" t="s">
        <v>51</v>
      </c>
      <c r="HSI634" s="74" t="s">
        <v>1940</v>
      </c>
      <c r="HSJ634" s="74" t="s">
        <v>1941</v>
      </c>
      <c r="HSK634" s="78"/>
      <c r="HSL634" s="79"/>
      <c r="HST634" s="81" t="s">
        <v>1891</v>
      </c>
      <c r="HSU634" s="74" t="s">
        <v>1892</v>
      </c>
      <c r="HSV634" s="74" t="s">
        <v>51</v>
      </c>
      <c r="HSW634" s="74" t="n">
        <v>125</v>
      </c>
      <c r="HSX634" s="74" t="n">
        <v>42.45</v>
      </c>
      <c r="HSY634" s="74" t="n">
        <v>15</v>
      </c>
      <c r="HSZ634" s="124" t="s">
        <v>223</v>
      </c>
      <c r="HTA634" s="74" t="s">
        <v>39</v>
      </c>
      <c r="HTB634" s="74" t="s">
        <v>40</v>
      </c>
      <c r="HTC634" s="74" t="s">
        <v>375</v>
      </c>
      <c r="HTD634" s="74" t="s">
        <v>43</v>
      </c>
      <c r="HTE634" s="74" t="s">
        <v>1919</v>
      </c>
      <c r="HTF634" s="74" t="s">
        <v>553</v>
      </c>
      <c r="HTG634" s="74" t="s">
        <v>1272</v>
      </c>
      <c r="HTH634" s="74" t="s">
        <v>77</v>
      </c>
      <c r="HTI634" s="74" t="s">
        <v>48</v>
      </c>
      <c r="HTJ634" s="74"/>
      <c r="HTK634" s="74"/>
      <c r="HTL634" s="74"/>
      <c r="HTM634" s="74" t="s">
        <v>50</v>
      </c>
      <c r="HTN634" s="74" t="s">
        <v>51</v>
      </c>
      <c r="HTO634" s="74" t="s">
        <v>1940</v>
      </c>
      <c r="HTP634" s="74" t="s">
        <v>1941</v>
      </c>
      <c r="HTQ634" s="78"/>
      <c r="HTR634" s="79"/>
      <c r="HTZ634" s="81" t="s">
        <v>1891</v>
      </c>
      <c r="HUA634" s="74" t="s">
        <v>1892</v>
      </c>
      <c r="HUB634" s="74" t="s">
        <v>51</v>
      </c>
      <c r="HUC634" s="74" t="n">
        <v>125</v>
      </c>
      <c r="HUD634" s="74" t="n">
        <v>42.45</v>
      </c>
      <c r="HUE634" s="74" t="n">
        <v>15</v>
      </c>
      <c r="HUF634" s="124" t="s">
        <v>223</v>
      </c>
      <c r="HUG634" s="74" t="s">
        <v>39</v>
      </c>
      <c r="HUH634" s="74" t="s">
        <v>40</v>
      </c>
      <c r="HUI634" s="74" t="s">
        <v>375</v>
      </c>
      <c r="HUJ634" s="74" t="s">
        <v>43</v>
      </c>
      <c r="HUK634" s="74" t="s">
        <v>1919</v>
      </c>
      <c r="HUL634" s="74" t="s">
        <v>553</v>
      </c>
      <c r="HUM634" s="74" t="s">
        <v>1272</v>
      </c>
      <c r="HUN634" s="74" t="s">
        <v>77</v>
      </c>
      <c r="HUO634" s="74" t="s">
        <v>48</v>
      </c>
      <c r="HUP634" s="74"/>
      <c r="HUQ634" s="74"/>
      <c r="HUR634" s="74"/>
      <c r="HUS634" s="74" t="s">
        <v>50</v>
      </c>
      <c r="HUT634" s="74" t="s">
        <v>51</v>
      </c>
      <c r="HUU634" s="74" t="s">
        <v>1940</v>
      </c>
      <c r="HUV634" s="74" t="s">
        <v>1941</v>
      </c>
      <c r="HUW634" s="78"/>
      <c r="HUX634" s="79"/>
      <c r="HVF634" s="81" t="s">
        <v>1891</v>
      </c>
      <c r="HVG634" s="74" t="s">
        <v>1892</v>
      </c>
      <c r="HVH634" s="74" t="s">
        <v>51</v>
      </c>
      <c r="HVI634" s="74" t="n">
        <v>125</v>
      </c>
      <c r="HVJ634" s="74" t="n">
        <v>42.45</v>
      </c>
      <c r="HVK634" s="74" t="n">
        <v>15</v>
      </c>
      <c r="HVL634" s="124" t="s">
        <v>223</v>
      </c>
      <c r="HVM634" s="74" t="s">
        <v>39</v>
      </c>
      <c r="HVN634" s="74" t="s">
        <v>40</v>
      </c>
      <c r="HVO634" s="74" t="s">
        <v>375</v>
      </c>
      <c r="HVP634" s="74" t="s">
        <v>43</v>
      </c>
      <c r="HVQ634" s="74" t="s">
        <v>1919</v>
      </c>
      <c r="HVR634" s="74" t="s">
        <v>553</v>
      </c>
      <c r="HVS634" s="74" t="s">
        <v>1272</v>
      </c>
      <c r="HVT634" s="74" t="s">
        <v>77</v>
      </c>
      <c r="HVU634" s="74" t="s">
        <v>48</v>
      </c>
      <c r="HVV634" s="74"/>
      <c r="HVW634" s="74"/>
      <c r="HVX634" s="74"/>
      <c r="HVY634" s="74" t="s">
        <v>50</v>
      </c>
      <c r="HVZ634" s="74" t="s">
        <v>51</v>
      </c>
      <c r="HWA634" s="74" t="s">
        <v>1940</v>
      </c>
      <c r="HWB634" s="74" t="s">
        <v>1941</v>
      </c>
      <c r="HWC634" s="78"/>
      <c r="HWD634" s="79"/>
      <c r="HWL634" s="81" t="s">
        <v>1891</v>
      </c>
      <c r="HWM634" s="74" t="s">
        <v>1892</v>
      </c>
      <c r="HWN634" s="74" t="s">
        <v>51</v>
      </c>
      <c r="HWO634" s="74" t="n">
        <v>125</v>
      </c>
      <c r="HWP634" s="74" t="n">
        <v>42.45</v>
      </c>
      <c r="HWQ634" s="74" t="n">
        <v>15</v>
      </c>
      <c r="HWR634" s="124" t="s">
        <v>223</v>
      </c>
      <c r="HWS634" s="74" t="s">
        <v>39</v>
      </c>
      <c r="HWT634" s="74" t="s">
        <v>40</v>
      </c>
      <c r="HWU634" s="74" t="s">
        <v>375</v>
      </c>
      <c r="HWV634" s="74" t="s">
        <v>43</v>
      </c>
      <c r="HWW634" s="74" t="s">
        <v>1919</v>
      </c>
      <c r="HWX634" s="74" t="s">
        <v>553</v>
      </c>
      <c r="HWY634" s="74" t="s">
        <v>1272</v>
      </c>
      <c r="HWZ634" s="74" t="s">
        <v>77</v>
      </c>
      <c r="HXA634" s="74" t="s">
        <v>48</v>
      </c>
      <c r="HXB634" s="74"/>
      <c r="HXC634" s="74"/>
      <c r="HXD634" s="74"/>
      <c r="HXE634" s="74" t="s">
        <v>50</v>
      </c>
      <c r="HXF634" s="74" t="s">
        <v>51</v>
      </c>
      <c r="HXG634" s="74" t="s">
        <v>1940</v>
      </c>
      <c r="HXH634" s="74" t="s">
        <v>1941</v>
      </c>
      <c r="HXI634" s="78"/>
      <c r="HXJ634" s="79"/>
      <c r="HXR634" s="81" t="s">
        <v>1891</v>
      </c>
      <c r="HXS634" s="74" t="s">
        <v>1892</v>
      </c>
      <c r="HXT634" s="74" t="s">
        <v>51</v>
      </c>
      <c r="HXU634" s="74" t="n">
        <v>125</v>
      </c>
      <c r="HXV634" s="74" t="n">
        <v>42.45</v>
      </c>
      <c r="HXW634" s="74" t="n">
        <v>15</v>
      </c>
      <c r="HXX634" s="124" t="s">
        <v>223</v>
      </c>
      <c r="HXY634" s="74" t="s">
        <v>39</v>
      </c>
      <c r="HXZ634" s="74" t="s">
        <v>40</v>
      </c>
      <c r="HYA634" s="74" t="s">
        <v>375</v>
      </c>
      <c r="HYB634" s="74" t="s">
        <v>43</v>
      </c>
      <c r="HYC634" s="74" t="s">
        <v>1919</v>
      </c>
      <c r="HYD634" s="74" t="s">
        <v>553</v>
      </c>
      <c r="HYE634" s="74" t="s">
        <v>1272</v>
      </c>
      <c r="HYF634" s="74" t="s">
        <v>77</v>
      </c>
      <c r="HYG634" s="74" t="s">
        <v>48</v>
      </c>
      <c r="HYH634" s="74"/>
      <c r="HYI634" s="74"/>
      <c r="HYJ634" s="74"/>
      <c r="HYK634" s="74" t="s">
        <v>50</v>
      </c>
      <c r="HYL634" s="74" t="s">
        <v>51</v>
      </c>
      <c r="HYM634" s="74" t="s">
        <v>1940</v>
      </c>
      <c r="HYN634" s="74" t="s">
        <v>1941</v>
      </c>
      <c r="HYO634" s="78"/>
      <c r="HYP634" s="79"/>
      <c r="HYX634" s="81" t="s">
        <v>1891</v>
      </c>
      <c r="HYY634" s="74" t="s">
        <v>1892</v>
      </c>
      <c r="HYZ634" s="74" t="s">
        <v>51</v>
      </c>
      <c r="HZA634" s="74" t="n">
        <v>125</v>
      </c>
      <c r="HZB634" s="74" t="n">
        <v>42.45</v>
      </c>
      <c r="HZC634" s="74" t="n">
        <v>15</v>
      </c>
      <c r="HZD634" s="124" t="s">
        <v>223</v>
      </c>
      <c r="HZE634" s="74" t="s">
        <v>39</v>
      </c>
      <c r="HZF634" s="74" t="s">
        <v>40</v>
      </c>
      <c r="HZG634" s="74" t="s">
        <v>375</v>
      </c>
      <c r="HZH634" s="74" t="s">
        <v>43</v>
      </c>
      <c r="HZI634" s="74" t="s">
        <v>1919</v>
      </c>
      <c r="HZJ634" s="74" t="s">
        <v>553</v>
      </c>
      <c r="HZK634" s="74" t="s">
        <v>1272</v>
      </c>
      <c r="HZL634" s="74" t="s">
        <v>77</v>
      </c>
      <c r="HZM634" s="74" t="s">
        <v>48</v>
      </c>
      <c r="HZN634" s="74"/>
      <c r="HZO634" s="74"/>
      <c r="HZP634" s="74"/>
      <c r="HZQ634" s="74" t="s">
        <v>50</v>
      </c>
      <c r="HZR634" s="74" t="s">
        <v>51</v>
      </c>
      <c r="HZS634" s="74" t="s">
        <v>1940</v>
      </c>
      <c r="HZT634" s="74" t="s">
        <v>1941</v>
      </c>
      <c r="HZU634" s="78"/>
      <c r="HZV634" s="79"/>
      <c r="IAD634" s="81" t="s">
        <v>1891</v>
      </c>
      <c r="IAE634" s="74" t="s">
        <v>1892</v>
      </c>
      <c r="IAF634" s="74" t="s">
        <v>51</v>
      </c>
      <c r="IAG634" s="74" t="n">
        <v>125</v>
      </c>
      <c r="IAH634" s="74" t="n">
        <v>42.45</v>
      </c>
      <c r="IAI634" s="74" t="n">
        <v>15</v>
      </c>
      <c r="IAJ634" s="124" t="s">
        <v>223</v>
      </c>
      <c r="IAK634" s="74" t="s">
        <v>39</v>
      </c>
      <c r="IAL634" s="74" t="s">
        <v>40</v>
      </c>
      <c r="IAM634" s="74" t="s">
        <v>375</v>
      </c>
      <c r="IAN634" s="74" t="s">
        <v>43</v>
      </c>
      <c r="IAO634" s="74" t="s">
        <v>1919</v>
      </c>
      <c r="IAP634" s="74" t="s">
        <v>553</v>
      </c>
      <c r="IAQ634" s="74" t="s">
        <v>1272</v>
      </c>
      <c r="IAR634" s="74" t="s">
        <v>77</v>
      </c>
      <c r="IAS634" s="74" t="s">
        <v>48</v>
      </c>
      <c r="IAT634" s="74"/>
      <c r="IAU634" s="74"/>
      <c r="IAV634" s="74"/>
      <c r="IAW634" s="74" t="s">
        <v>50</v>
      </c>
      <c r="IAX634" s="74" t="s">
        <v>51</v>
      </c>
      <c r="IAY634" s="74" t="s">
        <v>1940</v>
      </c>
      <c r="IAZ634" s="74" t="s">
        <v>1941</v>
      </c>
      <c r="IBA634" s="78"/>
      <c r="IBB634" s="79"/>
      <c r="IBJ634" s="81" t="s">
        <v>1891</v>
      </c>
      <c r="IBK634" s="74" t="s">
        <v>1892</v>
      </c>
      <c r="IBL634" s="74" t="s">
        <v>51</v>
      </c>
      <c r="IBM634" s="74" t="n">
        <v>125</v>
      </c>
      <c r="IBN634" s="74" t="n">
        <v>42.45</v>
      </c>
      <c r="IBO634" s="74" t="n">
        <v>15</v>
      </c>
      <c r="IBP634" s="124" t="s">
        <v>223</v>
      </c>
      <c r="IBQ634" s="74" t="s">
        <v>39</v>
      </c>
      <c r="IBR634" s="74" t="s">
        <v>40</v>
      </c>
      <c r="IBS634" s="74" t="s">
        <v>375</v>
      </c>
      <c r="IBT634" s="74" t="s">
        <v>43</v>
      </c>
      <c r="IBU634" s="74" t="s">
        <v>1919</v>
      </c>
      <c r="IBV634" s="74" t="s">
        <v>553</v>
      </c>
      <c r="IBW634" s="74" t="s">
        <v>1272</v>
      </c>
      <c r="IBX634" s="74" t="s">
        <v>77</v>
      </c>
      <c r="IBY634" s="74" t="s">
        <v>48</v>
      </c>
      <c r="IBZ634" s="74"/>
      <c r="ICA634" s="74"/>
      <c r="ICB634" s="74"/>
      <c r="ICC634" s="74" t="s">
        <v>50</v>
      </c>
      <c r="ICD634" s="74" t="s">
        <v>51</v>
      </c>
      <c r="ICE634" s="74" t="s">
        <v>1940</v>
      </c>
      <c r="ICF634" s="74" t="s">
        <v>1941</v>
      </c>
      <c r="ICG634" s="78"/>
      <c r="ICH634" s="79"/>
      <c r="ICP634" s="81" t="s">
        <v>1891</v>
      </c>
      <c r="ICQ634" s="74" t="s">
        <v>1892</v>
      </c>
      <c r="ICR634" s="74" t="s">
        <v>51</v>
      </c>
      <c r="ICS634" s="74" t="n">
        <v>125</v>
      </c>
      <c r="ICT634" s="74" t="n">
        <v>42.45</v>
      </c>
      <c r="ICU634" s="74" t="n">
        <v>15</v>
      </c>
      <c r="ICV634" s="124" t="s">
        <v>223</v>
      </c>
      <c r="ICW634" s="74" t="s">
        <v>39</v>
      </c>
      <c r="ICX634" s="74" t="s">
        <v>40</v>
      </c>
      <c r="ICY634" s="74" t="s">
        <v>375</v>
      </c>
      <c r="ICZ634" s="74" t="s">
        <v>43</v>
      </c>
      <c r="IDA634" s="74" t="s">
        <v>1919</v>
      </c>
      <c r="IDB634" s="74" t="s">
        <v>553</v>
      </c>
      <c r="IDC634" s="74" t="s">
        <v>1272</v>
      </c>
      <c r="IDD634" s="74" t="s">
        <v>77</v>
      </c>
      <c r="IDE634" s="74" t="s">
        <v>48</v>
      </c>
      <c r="IDF634" s="74"/>
      <c r="IDG634" s="74"/>
      <c r="IDH634" s="74"/>
      <c r="IDI634" s="74" t="s">
        <v>50</v>
      </c>
      <c r="IDJ634" s="74" t="s">
        <v>51</v>
      </c>
      <c r="IDK634" s="74" t="s">
        <v>1940</v>
      </c>
      <c r="IDL634" s="74" t="s">
        <v>1941</v>
      </c>
      <c r="IDM634" s="78"/>
      <c r="IDN634" s="79"/>
      <c r="IDV634" s="81" t="s">
        <v>1891</v>
      </c>
      <c r="IDW634" s="74" t="s">
        <v>1892</v>
      </c>
      <c r="IDX634" s="74" t="s">
        <v>51</v>
      </c>
      <c r="IDY634" s="74" t="n">
        <v>125</v>
      </c>
      <c r="IDZ634" s="74" t="n">
        <v>42.45</v>
      </c>
      <c r="IEA634" s="74" t="n">
        <v>15</v>
      </c>
      <c r="IEB634" s="124" t="s">
        <v>223</v>
      </c>
      <c r="IEC634" s="74" t="s">
        <v>39</v>
      </c>
      <c r="IED634" s="74" t="s">
        <v>40</v>
      </c>
      <c r="IEE634" s="74" t="s">
        <v>375</v>
      </c>
      <c r="IEF634" s="74" t="s">
        <v>43</v>
      </c>
      <c r="IEG634" s="74" t="s">
        <v>1919</v>
      </c>
      <c r="IEH634" s="74" t="s">
        <v>553</v>
      </c>
      <c r="IEI634" s="74" t="s">
        <v>1272</v>
      </c>
      <c r="IEJ634" s="74" t="s">
        <v>77</v>
      </c>
      <c r="IEK634" s="74" t="s">
        <v>48</v>
      </c>
      <c r="IEL634" s="74"/>
      <c r="IEM634" s="74"/>
      <c r="IEN634" s="74"/>
      <c r="IEO634" s="74" t="s">
        <v>50</v>
      </c>
      <c r="IEP634" s="74" t="s">
        <v>51</v>
      </c>
      <c r="IEQ634" s="74" t="s">
        <v>1940</v>
      </c>
      <c r="IER634" s="74" t="s">
        <v>1941</v>
      </c>
      <c r="IES634" s="78"/>
      <c r="IET634" s="79"/>
      <c r="IFB634" s="81" t="s">
        <v>1891</v>
      </c>
      <c r="IFC634" s="74" t="s">
        <v>1892</v>
      </c>
      <c r="IFD634" s="74" t="s">
        <v>51</v>
      </c>
      <c r="IFE634" s="74" t="n">
        <v>125</v>
      </c>
      <c r="IFF634" s="74" t="n">
        <v>42.45</v>
      </c>
      <c r="IFG634" s="74" t="n">
        <v>15</v>
      </c>
      <c r="IFH634" s="124" t="s">
        <v>223</v>
      </c>
      <c r="IFI634" s="74" t="s">
        <v>39</v>
      </c>
      <c r="IFJ634" s="74" t="s">
        <v>40</v>
      </c>
      <c r="IFK634" s="74" t="s">
        <v>375</v>
      </c>
      <c r="IFL634" s="74" t="s">
        <v>43</v>
      </c>
      <c r="IFM634" s="74" t="s">
        <v>1919</v>
      </c>
      <c r="IFN634" s="74" t="s">
        <v>553</v>
      </c>
      <c r="IFO634" s="74" t="s">
        <v>1272</v>
      </c>
      <c r="IFP634" s="74" t="s">
        <v>77</v>
      </c>
      <c r="IFQ634" s="74" t="s">
        <v>48</v>
      </c>
      <c r="IFR634" s="74"/>
      <c r="IFS634" s="74"/>
      <c r="IFT634" s="74"/>
      <c r="IFU634" s="74" t="s">
        <v>50</v>
      </c>
      <c r="IFV634" s="74" t="s">
        <v>51</v>
      </c>
      <c r="IFW634" s="74" t="s">
        <v>1940</v>
      </c>
      <c r="IFX634" s="74" t="s">
        <v>1941</v>
      </c>
      <c r="IFY634" s="78"/>
      <c r="IFZ634" s="79"/>
      <c r="IGH634" s="81" t="s">
        <v>1891</v>
      </c>
      <c r="IGI634" s="74" t="s">
        <v>1892</v>
      </c>
      <c r="IGJ634" s="74" t="s">
        <v>51</v>
      </c>
      <c r="IGK634" s="74" t="n">
        <v>125</v>
      </c>
      <c r="IGL634" s="74" t="n">
        <v>42.45</v>
      </c>
      <c r="IGM634" s="74" t="n">
        <v>15</v>
      </c>
      <c r="IGN634" s="124" t="s">
        <v>223</v>
      </c>
      <c r="IGO634" s="74" t="s">
        <v>39</v>
      </c>
      <c r="IGP634" s="74" t="s">
        <v>40</v>
      </c>
      <c r="IGQ634" s="74" t="s">
        <v>375</v>
      </c>
      <c r="IGR634" s="74" t="s">
        <v>43</v>
      </c>
      <c r="IGS634" s="74" t="s">
        <v>1919</v>
      </c>
      <c r="IGT634" s="74" t="s">
        <v>553</v>
      </c>
      <c r="IGU634" s="74" t="s">
        <v>1272</v>
      </c>
      <c r="IGV634" s="74" t="s">
        <v>77</v>
      </c>
      <c r="IGW634" s="74" t="s">
        <v>48</v>
      </c>
      <c r="IGX634" s="74"/>
      <c r="IGY634" s="74"/>
      <c r="IGZ634" s="74"/>
      <c r="IHA634" s="74" t="s">
        <v>50</v>
      </c>
      <c r="IHB634" s="74" t="s">
        <v>51</v>
      </c>
      <c r="IHC634" s="74" t="s">
        <v>1940</v>
      </c>
      <c r="IHD634" s="74" t="s">
        <v>1941</v>
      </c>
      <c r="IHE634" s="78"/>
      <c r="IHF634" s="79"/>
      <c r="IHN634" s="81" t="s">
        <v>1891</v>
      </c>
      <c r="IHO634" s="74" t="s">
        <v>1892</v>
      </c>
      <c r="IHP634" s="74" t="s">
        <v>51</v>
      </c>
      <c r="IHQ634" s="74" t="n">
        <v>125</v>
      </c>
      <c r="IHR634" s="74" t="n">
        <v>42.45</v>
      </c>
      <c r="IHS634" s="74" t="n">
        <v>15</v>
      </c>
      <c r="IHT634" s="124" t="s">
        <v>223</v>
      </c>
      <c r="IHU634" s="74" t="s">
        <v>39</v>
      </c>
      <c r="IHV634" s="74" t="s">
        <v>40</v>
      </c>
      <c r="IHW634" s="74" t="s">
        <v>375</v>
      </c>
      <c r="IHX634" s="74" t="s">
        <v>43</v>
      </c>
      <c r="IHY634" s="74" t="s">
        <v>1919</v>
      </c>
      <c r="IHZ634" s="74" t="s">
        <v>553</v>
      </c>
      <c r="IIA634" s="74" t="s">
        <v>1272</v>
      </c>
      <c r="IIB634" s="74" t="s">
        <v>77</v>
      </c>
      <c r="IIC634" s="74" t="s">
        <v>48</v>
      </c>
      <c r="IID634" s="74"/>
      <c r="IIE634" s="74"/>
      <c r="IIF634" s="74"/>
      <c r="IIG634" s="74" t="s">
        <v>50</v>
      </c>
      <c r="IIH634" s="74" t="s">
        <v>51</v>
      </c>
      <c r="III634" s="74" t="s">
        <v>1940</v>
      </c>
      <c r="IIJ634" s="74" t="s">
        <v>1941</v>
      </c>
      <c r="IIK634" s="78"/>
      <c r="IIL634" s="79"/>
      <c r="IIT634" s="81" t="s">
        <v>1891</v>
      </c>
      <c r="IIU634" s="74" t="s">
        <v>1892</v>
      </c>
      <c r="IIV634" s="74" t="s">
        <v>51</v>
      </c>
      <c r="IIW634" s="74" t="n">
        <v>125</v>
      </c>
      <c r="IIX634" s="74" t="n">
        <v>42.45</v>
      </c>
      <c r="IIY634" s="74" t="n">
        <v>15</v>
      </c>
      <c r="IIZ634" s="124" t="s">
        <v>223</v>
      </c>
      <c r="IJA634" s="74" t="s">
        <v>39</v>
      </c>
      <c r="IJB634" s="74" t="s">
        <v>40</v>
      </c>
      <c r="IJC634" s="74" t="s">
        <v>375</v>
      </c>
      <c r="IJD634" s="74" t="s">
        <v>43</v>
      </c>
      <c r="IJE634" s="74" t="s">
        <v>1919</v>
      </c>
      <c r="IJF634" s="74" t="s">
        <v>553</v>
      </c>
      <c r="IJG634" s="74" t="s">
        <v>1272</v>
      </c>
      <c r="IJH634" s="74" t="s">
        <v>77</v>
      </c>
      <c r="IJI634" s="74" t="s">
        <v>48</v>
      </c>
      <c r="IJJ634" s="74"/>
      <c r="IJK634" s="74"/>
      <c r="IJL634" s="74"/>
      <c r="IJM634" s="74" t="s">
        <v>50</v>
      </c>
      <c r="IJN634" s="74" t="s">
        <v>51</v>
      </c>
      <c r="IJO634" s="74" t="s">
        <v>1940</v>
      </c>
      <c r="IJP634" s="74" t="s">
        <v>1941</v>
      </c>
      <c r="IJQ634" s="78"/>
      <c r="IJR634" s="79"/>
      <c r="IJZ634" s="81" t="s">
        <v>1891</v>
      </c>
      <c r="IKA634" s="74" t="s">
        <v>1892</v>
      </c>
      <c r="IKB634" s="74" t="s">
        <v>51</v>
      </c>
      <c r="IKC634" s="74" t="n">
        <v>125</v>
      </c>
      <c r="IKD634" s="74" t="n">
        <v>42.45</v>
      </c>
      <c r="IKE634" s="74" t="n">
        <v>15</v>
      </c>
      <c r="IKF634" s="124" t="s">
        <v>223</v>
      </c>
      <c r="IKG634" s="74" t="s">
        <v>39</v>
      </c>
      <c r="IKH634" s="74" t="s">
        <v>40</v>
      </c>
      <c r="IKI634" s="74" t="s">
        <v>375</v>
      </c>
      <c r="IKJ634" s="74" t="s">
        <v>43</v>
      </c>
      <c r="IKK634" s="74" t="s">
        <v>1919</v>
      </c>
      <c r="IKL634" s="74" t="s">
        <v>553</v>
      </c>
      <c r="IKM634" s="74" t="s">
        <v>1272</v>
      </c>
      <c r="IKN634" s="74" t="s">
        <v>77</v>
      </c>
      <c r="IKO634" s="74" t="s">
        <v>48</v>
      </c>
      <c r="IKP634" s="74"/>
      <c r="IKQ634" s="74"/>
      <c r="IKR634" s="74"/>
      <c r="IKS634" s="74" t="s">
        <v>50</v>
      </c>
      <c r="IKT634" s="74" t="s">
        <v>51</v>
      </c>
      <c r="IKU634" s="74" t="s">
        <v>1940</v>
      </c>
      <c r="IKV634" s="74" t="s">
        <v>1941</v>
      </c>
      <c r="IKW634" s="78"/>
      <c r="IKX634" s="79"/>
      <c r="ILF634" s="81" t="s">
        <v>1891</v>
      </c>
      <c r="ILG634" s="74" t="s">
        <v>1892</v>
      </c>
      <c r="ILH634" s="74" t="s">
        <v>51</v>
      </c>
      <c r="ILI634" s="74" t="n">
        <v>125</v>
      </c>
      <c r="ILJ634" s="74" t="n">
        <v>42.45</v>
      </c>
      <c r="ILK634" s="74" t="n">
        <v>15</v>
      </c>
      <c r="ILL634" s="124" t="s">
        <v>223</v>
      </c>
      <c r="ILM634" s="74" t="s">
        <v>39</v>
      </c>
      <c r="ILN634" s="74" t="s">
        <v>40</v>
      </c>
      <c r="ILO634" s="74" t="s">
        <v>375</v>
      </c>
      <c r="ILP634" s="74" t="s">
        <v>43</v>
      </c>
      <c r="ILQ634" s="74" t="s">
        <v>1919</v>
      </c>
      <c r="ILR634" s="74" t="s">
        <v>553</v>
      </c>
      <c r="ILS634" s="74" t="s">
        <v>1272</v>
      </c>
      <c r="ILT634" s="74" t="s">
        <v>77</v>
      </c>
      <c r="ILU634" s="74" t="s">
        <v>48</v>
      </c>
      <c r="ILV634" s="74"/>
      <c r="ILW634" s="74"/>
      <c r="ILX634" s="74"/>
      <c r="ILY634" s="74" t="s">
        <v>50</v>
      </c>
      <c r="ILZ634" s="74" t="s">
        <v>51</v>
      </c>
      <c r="IMA634" s="74" t="s">
        <v>1940</v>
      </c>
      <c r="IMB634" s="74" t="s">
        <v>1941</v>
      </c>
      <c r="IMC634" s="78"/>
      <c r="IMD634" s="79"/>
      <c r="IML634" s="81" t="s">
        <v>1891</v>
      </c>
      <c r="IMM634" s="74" t="s">
        <v>1892</v>
      </c>
      <c r="IMN634" s="74" t="s">
        <v>51</v>
      </c>
      <c r="IMO634" s="74" t="n">
        <v>125</v>
      </c>
      <c r="IMP634" s="74" t="n">
        <v>42.45</v>
      </c>
      <c r="IMQ634" s="74" t="n">
        <v>15</v>
      </c>
      <c r="IMR634" s="124" t="s">
        <v>223</v>
      </c>
      <c r="IMS634" s="74" t="s">
        <v>39</v>
      </c>
      <c r="IMT634" s="74" t="s">
        <v>40</v>
      </c>
      <c r="IMU634" s="74" t="s">
        <v>375</v>
      </c>
      <c r="IMV634" s="74" t="s">
        <v>43</v>
      </c>
      <c r="IMW634" s="74" t="s">
        <v>1919</v>
      </c>
      <c r="IMX634" s="74" t="s">
        <v>553</v>
      </c>
      <c r="IMY634" s="74" t="s">
        <v>1272</v>
      </c>
      <c r="IMZ634" s="74" t="s">
        <v>77</v>
      </c>
      <c r="INA634" s="74" t="s">
        <v>48</v>
      </c>
      <c r="INB634" s="74"/>
      <c r="INC634" s="74"/>
      <c r="IND634" s="74"/>
      <c r="INE634" s="74" t="s">
        <v>50</v>
      </c>
      <c r="INF634" s="74" t="s">
        <v>51</v>
      </c>
      <c r="ING634" s="74" t="s">
        <v>1940</v>
      </c>
      <c r="INH634" s="74" t="s">
        <v>1941</v>
      </c>
      <c r="INI634" s="78"/>
      <c r="INJ634" s="79"/>
      <c r="INR634" s="81" t="s">
        <v>1891</v>
      </c>
      <c r="INS634" s="74" t="s">
        <v>1892</v>
      </c>
      <c r="INT634" s="74" t="s">
        <v>51</v>
      </c>
      <c r="INU634" s="74" t="n">
        <v>125</v>
      </c>
      <c r="INV634" s="74" t="n">
        <v>42.45</v>
      </c>
      <c r="INW634" s="74" t="n">
        <v>15</v>
      </c>
      <c r="INX634" s="124" t="s">
        <v>223</v>
      </c>
      <c r="INY634" s="74" t="s">
        <v>39</v>
      </c>
      <c r="INZ634" s="74" t="s">
        <v>40</v>
      </c>
      <c r="IOA634" s="74" t="s">
        <v>375</v>
      </c>
      <c r="IOB634" s="74" t="s">
        <v>43</v>
      </c>
      <c r="IOC634" s="74" t="s">
        <v>1919</v>
      </c>
      <c r="IOD634" s="74" t="s">
        <v>553</v>
      </c>
      <c r="IOE634" s="74" t="s">
        <v>1272</v>
      </c>
      <c r="IOF634" s="74" t="s">
        <v>77</v>
      </c>
      <c r="IOG634" s="74" t="s">
        <v>48</v>
      </c>
      <c r="IOH634" s="74"/>
      <c r="IOI634" s="74"/>
      <c r="IOJ634" s="74"/>
      <c r="IOK634" s="74" t="s">
        <v>50</v>
      </c>
      <c r="IOL634" s="74" t="s">
        <v>51</v>
      </c>
      <c r="IOM634" s="74" t="s">
        <v>1940</v>
      </c>
      <c r="ION634" s="74" t="s">
        <v>1941</v>
      </c>
      <c r="IOO634" s="78"/>
      <c r="IOP634" s="79"/>
      <c r="IOX634" s="81" t="s">
        <v>1891</v>
      </c>
      <c r="IOY634" s="74" t="s">
        <v>1892</v>
      </c>
      <c r="IOZ634" s="74" t="s">
        <v>51</v>
      </c>
      <c r="IPA634" s="74" t="n">
        <v>125</v>
      </c>
      <c r="IPB634" s="74" t="n">
        <v>42.45</v>
      </c>
      <c r="IPC634" s="74" t="n">
        <v>15</v>
      </c>
      <c r="IPD634" s="124" t="s">
        <v>223</v>
      </c>
      <c r="IPE634" s="74" t="s">
        <v>39</v>
      </c>
      <c r="IPF634" s="74" t="s">
        <v>40</v>
      </c>
      <c r="IPG634" s="74" t="s">
        <v>375</v>
      </c>
      <c r="IPH634" s="74" t="s">
        <v>43</v>
      </c>
      <c r="IPI634" s="74" t="s">
        <v>1919</v>
      </c>
      <c r="IPJ634" s="74" t="s">
        <v>553</v>
      </c>
      <c r="IPK634" s="74" t="s">
        <v>1272</v>
      </c>
      <c r="IPL634" s="74" t="s">
        <v>77</v>
      </c>
      <c r="IPM634" s="74" t="s">
        <v>48</v>
      </c>
      <c r="IPN634" s="74"/>
      <c r="IPO634" s="74"/>
      <c r="IPP634" s="74"/>
      <c r="IPQ634" s="74" t="s">
        <v>50</v>
      </c>
      <c r="IPR634" s="74" t="s">
        <v>51</v>
      </c>
      <c r="IPS634" s="74" t="s">
        <v>1940</v>
      </c>
      <c r="IPT634" s="74" t="s">
        <v>1941</v>
      </c>
      <c r="IPU634" s="78"/>
      <c r="IPV634" s="79"/>
      <c r="IQD634" s="81" t="s">
        <v>1891</v>
      </c>
      <c r="IQE634" s="74" t="s">
        <v>1892</v>
      </c>
      <c r="IQF634" s="74" t="s">
        <v>51</v>
      </c>
      <c r="IQG634" s="74" t="n">
        <v>125</v>
      </c>
      <c r="IQH634" s="74" t="n">
        <v>42.45</v>
      </c>
      <c r="IQI634" s="74" t="n">
        <v>15</v>
      </c>
      <c r="IQJ634" s="124" t="s">
        <v>223</v>
      </c>
      <c r="IQK634" s="74" t="s">
        <v>39</v>
      </c>
      <c r="IQL634" s="74" t="s">
        <v>40</v>
      </c>
      <c r="IQM634" s="74" t="s">
        <v>375</v>
      </c>
      <c r="IQN634" s="74" t="s">
        <v>43</v>
      </c>
      <c r="IQO634" s="74" t="s">
        <v>1919</v>
      </c>
      <c r="IQP634" s="74" t="s">
        <v>553</v>
      </c>
      <c r="IQQ634" s="74" t="s">
        <v>1272</v>
      </c>
      <c r="IQR634" s="74" t="s">
        <v>77</v>
      </c>
      <c r="IQS634" s="74" t="s">
        <v>48</v>
      </c>
      <c r="IQT634" s="74"/>
      <c r="IQU634" s="74"/>
      <c r="IQV634" s="74"/>
      <c r="IQW634" s="74" t="s">
        <v>50</v>
      </c>
      <c r="IQX634" s="74" t="s">
        <v>51</v>
      </c>
      <c r="IQY634" s="74" t="s">
        <v>1940</v>
      </c>
      <c r="IQZ634" s="74" t="s">
        <v>1941</v>
      </c>
      <c r="IRA634" s="78"/>
      <c r="IRB634" s="79"/>
      <c r="IRJ634" s="81" t="s">
        <v>1891</v>
      </c>
      <c r="IRK634" s="74" t="s">
        <v>1892</v>
      </c>
      <c r="IRL634" s="74" t="s">
        <v>51</v>
      </c>
      <c r="IRM634" s="74" t="n">
        <v>125</v>
      </c>
      <c r="IRN634" s="74" t="n">
        <v>42.45</v>
      </c>
      <c r="IRO634" s="74" t="n">
        <v>15</v>
      </c>
      <c r="IRP634" s="124" t="s">
        <v>223</v>
      </c>
      <c r="IRQ634" s="74" t="s">
        <v>39</v>
      </c>
      <c r="IRR634" s="74" t="s">
        <v>40</v>
      </c>
      <c r="IRS634" s="74" t="s">
        <v>375</v>
      </c>
      <c r="IRT634" s="74" t="s">
        <v>43</v>
      </c>
      <c r="IRU634" s="74" t="s">
        <v>1919</v>
      </c>
      <c r="IRV634" s="74" t="s">
        <v>553</v>
      </c>
      <c r="IRW634" s="74" t="s">
        <v>1272</v>
      </c>
      <c r="IRX634" s="74" t="s">
        <v>77</v>
      </c>
      <c r="IRY634" s="74" t="s">
        <v>48</v>
      </c>
      <c r="IRZ634" s="74"/>
      <c r="ISA634" s="74"/>
      <c r="ISB634" s="74"/>
      <c r="ISC634" s="74" t="s">
        <v>50</v>
      </c>
      <c r="ISD634" s="74" t="s">
        <v>51</v>
      </c>
      <c r="ISE634" s="74" t="s">
        <v>1940</v>
      </c>
      <c r="ISF634" s="74" t="s">
        <v>1941</v>
      </c>
      <c r="ISG634" s="78"/>
      <c r="ISH634" s="79"/>
      <c r="ISP634" s="81" t="s">
        <v>1891</v>
      </c>
      <c r="ISQ634" s="74" t="s">
        <v>1892</v>
      </c>
      <c r="ISR634" s="74" t="s">
        <v>51</v>
      </c>
      <c r="ISS634" s="74" t="n">
        <v>125</v>
      </c>
      <c r="IST634" s="74" t="n">
        <v>42.45</v>
      </c>
      <c r="ISU634" s="74" t="n">
        <v>15</v>
      </c>
      <c r="ISV634" s="124" t="s">
        <v>223</v>
      </c>
      <c r="ISW634" s="74" t="s">
        <v>39</v>
      </c>
      <c r="ISX634" s="74" t="s">
        <v>40</v>
      </c>
      <c r="ISY634" s="74" t="s">
        <v>375</v>
      </c>
      <c r="ISZ634" s="74" t="s">
        <v>43</v>
      </c>
      <c r="ITA634" s="74" t="s">
        <v>1919</v>
      </c>
      <c r="ITB634" s="74" t="s">
        <v>553</v>
      </c>
      <c r="ITC634" s="74" t="s">
        <v>1272</v>
      </c>
      <c r="ITD634" s="74" t="s">
        <v>77</v>
      </c>
      <c r="ITE634" s="74" t="s">
        <v>48</v>
      </c>
      <c r="ITF634" s="74"/>
      <c r="ITG634" s="74"/>
      <c r="ITH634" s="74"/>
      <c r="ITI634" s="74" t="s">
        <v>50</v>
      </c>
      <c r="ITJ634" s="74" t="s">
        <v>51</v>
      </c>
      <c r="ITK634" s="74" t="s">
        <v>1940</v>
      </c>
      <c r="ITL634" s="74" t="s">
        <v>1941</v>
      </c>
      <c r="ITM634" s="78"/>
      <c r="ITN634" s="79"/>
      <c r="ITV634" s="81" t="s">
        <v>1891</v>
      </c>
      <c r="ITW634" s="74" t="s">
        <v>1892</v>
      </c>
      <c r="ITX634" s="74" t="s">
        <v>51</v>
      </c>
      <c r="ITY634" s="74" t="n">
        <v>125</v>
      </c>
      <c r="ITZ634" s="74" t="n">
        <v>42.45</v>
      </c>
      <c r="IUA634" s="74" t="n">
        <v>15</v>
      </c>
      <c r="IUB634" s="124" t="s">
        <v>223</v>
      </c>
      <c r="IUC634" s="74" t="s">
        <v>39</v>
      </c>
      <c r="IUD634" s="74" t="s">
        <v>40</v>
      </c>
      <c r="IUE634" s="74" t="s">
        <v>375</v>
      </c>
      <c r="IUF634" s="74" t="s">
        <v>43</v>
      </c>
      <c r="IUG634" s="74" t="s">
        <v>1919</v>
      </c>
      <c r="IUH634" s="74" t="s">
        <v>553</v>
      </c>
      <c r="IUI634" s="74" t="s">
        <v>1272</v>
      </c>
      <c r="IUJ634" s="74" t="s">
        <v>77</v>
      </c>
      <c r="IUK634" s="74" t="s">
        <v>48</v>
      </c>
      <c r="IUL634" s="74"/>
      <c r="IUM634" s="74"/>
      <c r="IUN634" s="74"/>
      <c r="IUO634" s="74" t="s">
        <v>50</v>
      </c>
      <c r="IUP634" s="74" t="s">
        <v>51</v>
      </c>
      <c r="IUQ634" s="74" t="s">
        <v>1940</v>
      </c>
      <c r="IUR634" s="74" t="s">
        <v>1941</v>
      </c>
      <c r="IUS634" s="78"/>
      <c r="IUT634" s="79"/>
      <c r="IVB634" s="81" t="s">
        <v>1891</v>
      </c>
      <c r="IVC634" s="74" t="s">
        <v>1892</v>
      </c>
      <c r="IVD634" s="74" t="s">
        <v>51</v>
      </c>
      <c r="IVE634" s="74" t="n">
        <v>125</v>
      </c>
      <c r="IVF634" s="74" t="n">
        <v>42.45</v>
      </c>
      <c r="IVG634" s="74" t="n">
        <v>15</v>
      </c>
      <c r="IVH634" s="124" t="s">
        <v>223</v>
      </c>
      <c r="IVI634" s="74" t="s">
        <v>39</v>
      </c>
      <c r="IVJ634" s="74" t="s">
        <v>40</v>
      </c>
      <c r="IVK634" s="74" t="s">
        <v>375</v>
      </c>
      <c r="IVL634" s="74" t="s">
        <v>43</v>
      </c>
      <c r="IVM634" s="74" t="s">
        <v>1919</v>
      </c>
      <c r="IVN634" s="74" t="s">
        <v>553</v>
      </c>
      <c r="IVO634" s="74" t="s">
        <v>1272</v>
      </c>
      <c r="IVP634" s="74" t="s">
        <v>77</v>
      </c>
      <c r="IVQ634" s="74" t="s">
        <v>48</v>
      </c>
      <c r="IVR634" s="74"/>
      <c r="IVS634" s="74"/>
      <c r="IVT634" s="74"/>
      <c r="IVU634" s="74" t="s">
        <v>50</v>
      </c>
      <c r="IVV634" s="74" t="s">
        <v>51</v>
      </c>
      <c r="IVW634" s="74" t="s">
        <v>1940</v>
      </c>
      <c r="IVX634" s="74" t="s">
        <v>1941</v>
      </c>
      <c r="IVY634" s="78"/>
      <c r="IVZ634" s="79"/>
      <c r="IWH634" s="81" t="s">
        <v>1891</v>
      </c>
      <c r="IWI634" s="74" t="s">
        <v>1892</v>
      </c>
      <c r="IWJ634" s="74" t="s">
        <v>51</v>
      </c>
      <c r="IWK634" s="74" t="n">
        <v>125</v>
      </c>
      <c r="IWL634" s="74" t="n">
        <v>42.45</v>
      </c>
      <c r="IWM634" s="74" t="n">
        <v>15</v>
      </c>
      <c r="IWN634" s="124" t="s">
        <v>223</v>
      </c>
      <c r="IWO634" s="74" t="s">
        <v>39</v>
      </c>
      <c r="IWP634" s="74" t="s">
        <v>40</v>
      </c>
      <c r="IWQ634" s="74" t="s">
        <v>375</v>
      </c>
      <c r="IWR634" s="74" t="s">
        <v>43</v>
      </c>
      <c r="IWS634" s="74" t="s">
        <v>1919</v>
      </c>
      <c r="IWT634" s="74" t="s">
        <v>553</v>
      </c>
      <c r="IWU634" s="74" t="s">
        <v>1272</v>
      </c>
      <c r="IWV634" s="74" t="s">
        <v>77</v>
      </c>
      <c r="IWW634" s="74" t="s">
        <v>48</v>
      </c>
      <c r="IWX634" s="74"/>
      <c r="IWY634" s="74"/>
      <c r="IWZ634" s="74"/>
      <c r="IXA634" s="74" t="s">
        <v>50</v>
      </c>
      <c r="IXB634" s="74" t="s">
        <v>51</v>
      </c>
      <c r="IXC634" s="74" t="s">
        <v>1940</v>
      </c>
      <c r="IXD634" s="74" t="s">
        <v>1941</v>
      </c>
      <c r="IXE634" s="78"/>
      <c r="IXF634" s="79"/>
      <c r="IXN634" s="81" t="s">
        <v>1891</v>
      </c>
      <c r="IXO634" s="74" t="s">
        <v>1892</v>
      </c>
      <c r="IXP634" s="74" t="s">
        <v>51</v>
      </c>
      <c r="IXQ634" s="74" t="n">
        <v>125</v>
      </c>
      <c r="IXR634" s="74" t="n">
        <v>42.45</v>
      </c>
      <c r="IXS634" s="74" t="n">
        <v>15</v>
      </c>
      <c r="IXT634" s="124" t="s">
        <v>223</v>
      </c>
      <c r="IXU634" s="74" t="s">
        <v>39</v>
      </c>
      <c r="IXV634" s="74" t="s">
        <v>40</v>
      </c>
      <c r="IXW634" s="74" t="s">
        <v>375</v>
      </c>
      <c r="IXX634" s="74" t="s">
        <v>43</v>
      </c>
      <c r="IXY634" s="74" t="s">
        <v>1919</v>
      </c>
      <c r="IXZ634" s="74" t="s">
        <v>553</v>
      </c>
      <c r="IYA634" s="74" t="s">
        <v>1272</v>
      </c>
      <c r="IYB634" s="74" t="s">
        <v>77</v>
      </c>
      <c r="IYC634" s="74" t="s">
        <v>48</v>
      </c>
      <c r="IYD634" s="74"/>
      <c r="IYE634" s="74"/>
      <c r="IYF634" s="74"/>
      <c r="IYG634" s="74" t="s">
        <v>50</v>
      </c>
      <c r="IYH634" s="74" t="s">
        <v>51</v>
      </c>
      <c r="IYI634" s="74" t="s">
        <v>1940</v>
      </c>
      <c r="IYJ634" s="74" t="s">
        <v>1941</v>
      </c>
      <c r="IYK634" s="78"/>
      <c r="IYL634" s="79"/>
      <c r="IYT634" s="81" t="s">
        <v>1891</v>
      </c>
      <c r="IYU634" s="74" t="s">
        <v>1892</v>
      </c>
      <c r="IYV634" s="74" t="s">
        <v>51</v>
      </c>
      <c r="IYW634" s="74" t="n">
        <v>125</v>
      </c>
      <c r="IYX634" s="74" t="n">
        <v>42.45</v>
      </c>
      <c r="IYY634" s="74" t="n">
        <v>15</v>
      </c>
      <c r="IYZ634" s="124" t="s">
        <v>223</v>
      </c>
      <c r="IZA634" s="74" t="s">
        <v>39</v>
      </c>
      <c r="IZB634" s="74" t="s">
        <v>40</v>
      </c>
      <c r="IZC634" s="74" t="s">
        <v>375</v>
      </c>
      <c r="IZD634" s="74" t="s">
        <v>43</v>
      </c>
      <c r="IZE634" s="74" t="s">
        <v>1919</v>
      </c>
      <c r="IZF634" s="74" t="s">
        <v>553</v>
      </c>
      <c r="IZG634" s="74" t="s">
        <v>1272</v>
      </c>
      <c r="IZH634" s="74" t="s">
        <v>77</v>
      </c>
      <c r="IZI634" s="74" t="s">
        <v>48</v>
      </c>
      <c r="IZJ634" s="74"/>
      <c r="IZK634" s="74"/>
      <c r="IZL634" s="74"/>
      <c r="IZM634" s="74" t="s">
        <v>50</v>
      </c>
      <c r="IZN634" s="74" t="s">
        <v>51</v>
      </c>
      <c r="IZO634" s="74" t="s">
        <v>1940</v>
      </c>
      <c r="IZP634" s="74" t="s">
        <v>1941</v>
      </c>
      <c r="IZQ634" s="78"/>
      <c r="IZR634" s="79"/>
      <c r="IZZ634" s="81" t="s">
        <v>1891</v>
      </c>
      <c r="JAA634" s="74" t="s">
        <v>1892</v>
      </c>
      <c r="JAB634" s="74" t="s">
        <v>51</v>
      </c>
      <c r="JAC634" s="74" t="n">
        <v>125</v>
      </c>
      <c r="JAD634" s="74" t="n">
        <v>42.45</v>
      </c>
      <c r="JAE634" s="74" t="n">
        <v>15</v>
      </c>
      <c r="JAF634" s="124" t="s">
        <v>223</v>
      </c>
      <c r="JAG634" s="74" t="s">
        <v>39</v>
      </c>
      <c r="JAH634" s="74" t="s">
        <v>40</v>
      </c>
      <c r="JAI634" s="74" t="s">
        <v>375</v>
      </c>
      <c r="JAJ634" s="74" t="s">
        <v>43</v>
      </c>
      <c r="JAK634" s="74" t="s">
        <v>1919</v>
      </c>
      <c r="JAL634" s="74" t="s">
        <v>553</v>
      </c>
      <c r="JAM634" s="74" t="s">
        <v>1272</v>
      </c>
      <c r="JAN634" s="74" t="s">
        <v>77</v>
      </c>
      <c r="JAO634" s="74" t="s">
        <v>48</v>
      </c>
      <c r="JAP634" s="74"/>
      <c r="JAQ634" s="74"/>
      <c r="JAR634" s="74"/>
      <c r="JAS634" s="74" t="s">
        <v>50</v>
      </c>
      <c r="JAT634" s="74" t="s">
        <v>51</v>
      </c>
      <c r="JAU634" s="74" t="s">
        <v>1940</v>
      </c>
      <c r="JAV634" s="74" t="s">
        <v>1941</v>
      </c>
      <c r="JAW634" s="78"/>
      <c r="JAX634" s="79"/>
      <c r="JBF634" s="81" t="s">
        <v>1891</v>
      </c>
      <c r="JBG634" s="74" t="s">
        <v>1892</v>
      </c>
      <c r="JBH634" s="74" t="s">
        <v>51</v>
      </c>
      <c r="JBI634" s="74" t="n">
        <v>125</v>
      </c>
      <c r="JBJ634" s="74" t="n">
        <v>42.45</v>
      </c>
      <c r="JBK634" s="74" t="n">
        <v>15</v>
      </c>
      <c r="JBL634" s="124" t="s">
        <v>223</v>
      </c>
      <c r="JBM634" s="74" t="s">
        <v>39</v>
      </c>
      <c r="JBN634" s="74" t="s">
        <v>40</v>
      </c>
      <c r="JBO634" s="74" t="s">
        <v>375</v>
      </c>
      <c r="JBP634" s="74" t="s">
        <v>43</v>
      </c>
      <c r="JBQ634" s="74" t="s">
        <v>1919</v>
      </c>
      <c r="JBR634" s="74" t="s">
        <v>553</v>
      </c>
      <c r="JBS634" s="74" t="s">
        <v>1272</v>
      </c>
      <c r="JBT634" s="74" t="s">
        <v>77</v>
      </c>
      <c r="JBU634" s="74" t="s">
        <v>48</v>
      </c>
      <c r="JBV634" s="74"/>
      <c r="JBW634" s="74"/>
      <c r="JBX634" s="74"/>
      <c r="JBY634" s="74" t="s">
        <v>50</v>
      </c>
      <c r="JBZ634" s="74" t="s">
        <v>51</v>
      </c>
      <c r="JCA634" s="74" t="s">
        <v>1940</v>
      </c>
      <c r="JCB634" s="74" t="s">
        <v>1941</v>
      </c>
      <c r="JCC634" s="78"/>
      <c r="JCD634" s="79"/>
      <c r="JCL634" s="81" t="s">
        <v>1891</v>
      </c>
      <c r="JCM634" s="74" t="s">
        <v>1892</v>
      </c>
      <c r="JCN634" s="74" t="s">
        <v>51</v>
      </c>
      <c r="JCO634" s="74" t="n">
        <v>125</v>
      </c>
      <c r="JCP634" s="74" t="n">
        <v>42.45</v>
      </c>
      <c r="JCQ634" s="74" t="n">
        <v>15</v>
      </c>
      <c r="JCR634" s="124" t="s">
        <v>223</v>
      </c>
      <c r="JCS634" s="74" t="s">
        <v>39</v>
      </c>
      <c r="JCT634" s="74" t="s">
        <v>40</v>
      </c>
      <c r="JCU634" s="74" t="s">
        <v>375</v>
      </c>
      <c r="JCV634" s="74" t="s">
        <v>43</v>
      </c>
      <c r="JCW634" s="74" t="s">
        <v>1919</v>
      </c>
      <c r="JCX634" s="74" t="s">
        <v>553</v>
      </c>
      <c r="JCY634" s="74" t="s">
        <v>1272</v>
      </c>
      <c r="JCZ634" s="74" t="s">
        <v>77</v>
      </c>
      <c r="JDA634" s="74" t="s">
        <v>48</v>
      </c>
      <c r="JDB634" s="74"/>
      <c r="JDC634" s="74"/>
      <c r="JDD634" s="74"/>
      <c r="JDE634" s="74" t="s">
        <v>50</v>
      </c>
      <c r="JDF634" s="74" t="s">
        <v>51</v>
      </c>
      <c r="JDG634" s="74" t="s">
        <v>1940</v>
      </c>
      <c r="JDH634" s="74" t="s">
        <v>1941</v>
      </c>
      <c r="JDI634" s="78"/>
      <c r="JDJ634" s="79"/>
      <c r="JDR634" s="81" t="s">
        <v>1891</v>
      </c>
      <c r="JDS634" s="74" t="s">
        <v>1892</v>
      </c>
      <c r="JDT634" s="74" t="s">
        <v>51</v>
      </c>
      <c r="JDU634" s="74" t="n">
        <v>125</v>
      </c>
      <c r="JDV634" s="74" t="n">
        <v>42.45</v>
      </c>
      <c r="JDW634" s="74" t="n">
        <v>15</v>
      </c>
      <c r="JDX634" s="124" t="s">
        <v>223</v>
      </c>
      <c r="JDY634" s="74" t="s">
        <v>39</v>
      </c>
      <c r="JDZ634" s="74" t="s">
        <v>40</v>
      </c>
      <c r="JEA634" s="74" t="s">
        <v>375</v>
      </c>
      <c r="JEB634" s="74" t="s">
        <v>43</v>
      </c>
      <c r="JEC634" s="74" t="s">
        <v>1919</v>
      </c>
      <c r="JED634" s="74" t="s">
        <v>553</v>
      </c>
      <c r="JEE634" s="74" t="s">
        <v>1272</v>
      </c>
      <c r="JEF634" s="74" t="s">
        <v>77</v>
      </c>
      <c r="JEG634" s="74" t="s">
        <v>48</v>
      </c>
      <c r="JEH634" s="74"/>
      <c r="JEI634" s="74"/>
      <c r="JEJ634" s="74"/>
      <c r="JEK634" s="74" t="s">
        <v>50</v>
      </c>
      <c r="JEL634" s="74" t="s">
        <v>51</v>
      </c>
      <c r="JEM634" s="74" t="s">
        <v>1940</v>
      </c>
      <c r="JEN634" s="74" t="s">
        <v>1941</v>
      </c>
      <c r="JEO634" s="78"/>
      <c r="JEP634" s="79"/>
      <c r="JEX634" s="81" t="s">
        <v>1891</v>
      </c>
      <c r="JEY634" s="74" t="s">
        <v>1892</v>
      </c>
      <c r="JEZ634" s="74" t="s">
        <v>51</v>
      </c>
      <c r="JFA634" s="74" t="n">
        <v>125</v>
      </c>
      <c r="JFB634" s="74" t="n">
        <v>42.45</v>
      </c>
      <c r="JFC634" s="74" t="n">
        <v>15</v>
      </c>
      <c r="JFD634" s="124" t="s">
        <v>223</v>
      </c>
      <c r="JFE634" s="74" t="s">
        <v>39</v>
      </c>
      <c r="JFF634" s="74" t="s">
        <v>40</v>
      </c>
      <c r="JFG634" s="74" t="s">
        <v>375</v>
      </c>
      <c r="JFH634" s="74" t="s">
        <v>43</v>
      </c>
      <c r="JFI634" s="74" t="s">
        <v>1919</v>
      </c>
      <c r="JFJ634" s="74" t="s">
        <v>553</v>
      </c>
      <c r="JFK634" s="74" t="s">
        <v>1272</v>
      </c>
      <c r="JFL634" s="74" t="s">
        <v>77</v>
      </c>
      <c r="JFM634" s="74" t="s">
        <v>48</v>
      </c>
      <c r="JFN634" s="74"/>
      <c r="JFO634" s="74"/>
      <c r="JFP634" s="74"/>
      <c r="JFQ634" s="74" t="s">
        <v>50</v>
      </c>
      <c r="JFR634" s="74" t="s">
        <v>51</v>
      </c>
      <c r="JFS634" s="74" t="s">
        <v>1940</v>
      </c>
      <c r="JFT634" s="74" t="s">
        <v>1941</v>
      </c>
      <c r="JFU634" s="78"/>
      <c r="JFV634" s="79"/>
      <c r="JGD634" s="81" t="s">
        <v>1891</v>
      </c>
      <c r="JGE634" s="74" t="s">
        <v>1892</v>
      </c>
      <c r="JGF634" s="74" t="s">
        <v>51</v>
      </c>
      <c r="JGG634" s="74" t="n">
        <v>125</v>
      </c>
      <c r="JGH634" s="74" t="n">
        <v>42.45</v>
      </c>
      <c r="JGI634" s="74" t="n">
        <v>15</v>
      </c>
      <c r="JGJ634" s="124" t="s">
        <v>223</v>
      </c>
      <c r="JGK634" s="74" t="s">
        <v>39</v>
      </c>
      <c r="JGL634" s="74" t="s">
        <v>40</v>
      </c>
      <c r="JGM634" s="74" t="s">
        <v>375</v>
      </c>
      <c r="JGN634" s="74" t="s">
        <v>43</v>
      </c>
      <c r="JGO634" s="74" t="s">
        <v>1919</v>
      </c>
      <c r="JGP634" s="74" t="s">
        <v>553</v>
      </c>
      <c r="JGQ634" s="74" t="s">
        <v>1272</v>
      </c>
      <c r="JGR634" s="74" t="s">
        <v>77</v>
      </c>
      <c r="JGS634" s="74" t="s">
        <v>48</v>
      </c>
      <c r="JGT634" s="74"/>
      <c r="JGU634" s="74"/>
      <c r="JGV634" s="74"/>
      <c r="JGW634" s="74" t="s">
        <v>50</v>
      </c>
      <c r="JGX634" s="74" t="s">
        <v>51</v>
      </c>
      <c r="JGY634" s="74" t="s">
        <v>1940</v>
      </c>
      <c r="JGZ634" s="74" t="s">
        <v>1941</v>
      </c>
      <c r="JHA634" s="78"/>
      <c r="JHB634" s="79"/>
      <c r="JHJ634" s="81" t="s">
        <v>1891</v>
      </c>
      <c r="JHK634" s="74" t="s">
        <v>1892</v>
      </c>
      <c r="JHL634" s="74" t="s">
        <v>51</v>
      </c>
      <c r="JHM634" s="74" t="n">
        <v>125</v>
      </c>
      <c r="JHN634" s="74" t="n">
        <v>42.45</v>
      </c>
      <c r="JHO634" s="74" t="n">
        <v>15</v>
      </c>
      <c r="JHP634" s="124" t="s">
        <v>223</v>
      </c>
      <c r="JHQ634" s="74" t="s">
        <v>39</v>
      </c>
      <c r="JHR634" s="74" t="s">
        <v>40</v>
      </c>
      <c r="JHS634" s="74" t="s">
        <v>375</v>
      </c>
      <c r="JHT634" s="74" t="s">
        <v>43</v>
      </c>
      <c r="JHU634" s="74" t="s">
        <v>1919</v>
      </c>
      <c r="JHV634" s="74" t="s">
        <v>553</v>
      </c>
      <c r="JHW634" s="74" t="s">
        <v>1272</v>
      </c>
      <c r="JHX634" s="74" t="s">
        <v>77</v>
      </c>
      <c r="JHY634" s="74" t="s">
        <v>48</v>
      </c>
      <c r="JHZ634" s="74"/>
      <c r="JIA634" s="74"/>
      <c r="JIB634" s="74"/>
      <c r="JIC634" s="74" t="s">
        <v>50</v>
      </c>
      <c r="JID634" s="74" t="s">
        <v>51</v>
      </c>
      <c r="JIE634" s="74" t="s">
        <v>1940</v>
      </c>
      <c r="JIF634" s="74" t="s">
        <v>1941</v>
      </c>
      <c r="JIG634" s="78"/>
      <c r="JIH634" s="79"/>
      <c r="JIP634" s="81" t="s">
        <v>1891</v>
      </c>
      <c r="JIQ634" s="74" t="s">
        <v>1892</v>
      </c>
      <c r="JIR634" s="74" t="s">
        <v>51</v>
      </c>
      <c r="JIS634" s="74" t="n">
        <v>125</v>
      </c>
      <c r="JIT634" s="74" t="n">
        <v>42.45</v>
      </c>
      <c r="JIU634" s="74" t="n">
        <v>15</v>
      </c>
      <c r="JIV634" s="124" t="s">
        <v>223</v>
      </c>
      <c r="JIW634" s="74" t="s">
        <v>39</v>
      </c>
      <c r="JIX634" s="74" t="s">
        <v>40</v>
      </c>
      <c r="JIY634" s="74" t="s">
        <v>375</v>
      </c>
      <c r="JIZ634" s="74" t="s">
        <v>43</v>
      </c>
      <c r="JJA634" s="74" t="s">
        <v>1919</v>
      </c>
      <c r="JJB634" s="74" t="s">
        <v>553</v>
      </c>
      <c r="JJC634" s="74" t="s">
        <v>1272</v>
      </c>
      <c r="JJD634" s="74" t="s">
        <v>77</v>
      </c>
      <c r="JJE634" s="74" t="s">
        <v>48</v>
      </c>
      <c r="JJF634" s="74"/>
      <c r="JJG634" s="74"/>
      <c r="JJH634" s="74"/>
      <c r="JJI634" s="74" t="s">
        <v>50</v>
      </c>
      <c r="JJJ634" s="74" t="s">
        <v>51</v>
      </c>
      <c r="JJK634" s="74" t="s">
        <v>1940</v>
      </c>
      <c r="JJL634" s="74" t="s">
        <v>1941</v>
      </c>
      <c r="JJM634" s="78"/>
      <c r="JJN634" s="79"/>
      <c r="JJV634" s="81" t="s">
        <v>1891</v>
      </c>
      <c r="JJW634" s="74" t="s">
        <v>1892</v>
      </c>
      <c r="JJX634" s="74" t="s">
        <v>51</v>
      </c>
      <c r="JJY634" s="74" t="n">
        <v>125</v>
      </c>
      <c r="JJZ634" s="74" t="n">
        <v>42.45</v>
      </c>
      <c r="JKA634" s="74" t="n">
        <v>15</v>
      </c>
      <c r="JKB634" s="124" t="s">
        <v>223</v>
      </c>
      <c r="JKC634" s="74" t="s">
        <v>39</v>
      </c>
      <c r="JKD634" s="74" t="s">
        <v>40</v>
      </c>
      <c r="JKE634" s="74" t="s">
        <v>375</v>
      </c>
      <c r="JKF634" s="74" t="s">
        <v>43</v>
      </c>
      <c r="JKG634" s="74" t="s">
        <v>1919</v>
      </c>
      <c r="JKH634" s="74" t="s">
        <v>553</v>
      </c>
      <c r="JKI634" s="74" t="s">
        <v>1272</v>
      </c>
      <c r="JKJ634" s="74" t="s">
        <v>77</v>
      </c>
      <c r="JKK634" s="74" t="s">
        <v>48</v>
      </c>
      <c r="JKL634" s="74"/>
      <c r="JKM634" s="74"/>
      <c r="JKN634" s="74"/>
      <c r="JKO634" s="74" t="s">
        <v>50</v>
      </c>
      <c r="JKP634" s="74" t="s">
        <v>51</v>
      </c>
      <c r="JKQ634" s="74" t="s">
        <v>1940</v>
      </c>
      <c r="JKR634" s="74" t="s">
        <v>1941</v>
      </c>
      <c r="JKS634" s="78"/>
      <c r="JKT634" s="79"/>
      <c r="JLB634" s="81" t="s">
        <v>1891</v>
      </c>
      <c r="JLC634" s="74" t="s">
        <v>1892</v>
      </c>
      <c r="JLD634" s="74" t="s">
        <v>51</v>
      </c>
      <c r="JLE634" s="74" t="n">
        <v>125</v>
      </c>
      <c r="JLF634" s="74" t="n">
        <v>42.45</v>
      </c>
      <c r="JLG634" s="74" t="n">
        <v>15</v>
      </c>
      <c r="JLH634" s="124" t="s">
        <v>223</v>
      </c>
      <c r="JLI634" s="74" t="s">
        <v>39</v>
      </c>
      <c r="JLJ634" s="74" t="s">
        <v>40</v>
      </c>
      <c r="JLK634" s="74" t="s">
        <v>375</v>
      </c>
      <c r="JLL634" s="74" t="s">
        <v>43</v>
      </c>
      <c r="JLM634" s="74" t="s">
        <v>1919</v>
      </c>
      <c r="JLN634" s="74" t="s">
        <v>553</v>
      </c>
      <c r="JLO634" s="74" t="s">
        <v>1272</v>
      </c>
      <c r="JLP634" s="74" t="s">
        <v>77</v>
      </c>
      <c r="JLQ634" s="74" t="s">
        <v>48</v>
      </c>
      <c r="JLR634" s="74"/>
      <c r="JLS634" s="74"/>
      <c r="JLT634" s="74"/>
      <c r="JLU634" s="74" t="s">
        <v>50</v>
      </c>
      <c r="JLV634" s="74" t="s">
        <v>51</v>
      </c>
      <c r="JLW634" s="74" t="s">
        <v>1940</v>
      </c>
      <c r="JLX634" s="74" t="s">
        <v>1941</v>
      </c>
      <c r="JLY634" s="78"/>
      <c r="JLZ634" s="79"/>
      <c r="JMH634" s="81" t="s">
        <v>1891</v>
      </c>
      <c r="JMI634" s="74" t="s">
        <v>1892</v>
      </c>
      <c r="JMJ634" s="74" t="s">
        <v>51</v>
      </c>
      <c r="JMK634" s="74" t="n">
        <v>125</v>
      </c>
      <c r="JML634" s="74" t="n">
        <v>42.45</v>
      </c>
      <c r="JMM634" s="74" t="n">
        <v>15</v>
      </c>
      <c r="JMN634" s="124" t="s">
        <v>223</v>
      </c>
      <c r="JMO634" s="74" t="s">
        <v>39</v>
      </c>
      <c r="JMP634" s="74" t="s">
        <v>40</v>
      </c>
      <c r="JMQ634" s="74" t="s">
        <v>375</v>
      </c>
      <c r="JMR634" s="74" t="s">
        <v>43</v>
      </c>
      <c r="JMS634" s="74" t="s">
        <v>1919</v>
      </c>
      <c r="JMT634" s="74" t="s">
        <v>553</v>
      </c>
      <c r="JMU634" s="74" t="s">
        <v>1272</v>
      </c>
      <c r="JMV634" s="74" t="s">
        <v>77</v>
      </c>
      <c r="JMW634" s="74" t="s">
        <v>48</v>
      </c>
      <c r="JMX634" s="74"/>
      <c r="JMY634" s="74"/>
      <c r="JMZ634" s="74"/>
      <c r="JNA634" s="74" t="s">
        <v>50</v>
      </c>
      <c r="JNB634" s="74" t="s">
        <v>51</v>
      </c>
      <c r="JNC634" s="74" t="s">
        <v>1940</v>
      </c>
      <c r="JND634" s="74" t="s">
        <v>1941</v>
      </c>
      <c r="JNE634" s="78"/>
      <c r="JNF634" s="79"/>
      <c r="JNN634" s="81" t="s">
        <v>1891</v>
      </c>
      <c r="JNO634" s="74" t="s">
        <v>1892</v>
      </c>
      <c r="JNP634" s="74" t="s">
        <v>51</v>
      </c>
      <c r="JNQ634" s="74" t="n">
        <v>125</v>
      </c>
      <c r="JNR634" s="74" t="n">
        <v>42.45</v>
      </c>
      <c r="JNS634" s="74" t="n">
        <v>15</v>
      </c>
      <c r="JNT634" s="124" t="s">
        <v>223</v>
      </c>
      <c r="JNU634" s="74" t="s">
        <v>39</v>
      </c>
      <c r="JNV634" s="74" t="s">
        <v>40</v>
      </c>
      <c r="JNW634" s="74" t="s">
        <v>375</v>
      </c>
      <c r="JNX634" s="74" t="s">
        <v>43</v>
      </c>
      <c r="JNY634" s="74" t="s">
        <v>1919</v>
      </c>
      <c r="JNZ634" s="74" t="s">
        <v>553</v>
      </c>
      <c r="JOA634" s="74" t="s">
        <v>1272</v>
      </c>
      <c r="JOB634" s="74" t="s">
        <v>77</v>
      </c>
      <c r="JOC634" s="74" t="s">
        <v>48</v>
      </c>
      <c r="JOD634" s="74"/>
      <c r="JOE634" s="74"/>
      <c r="JOF634" s="74"/>
      <c r="JOG634" s="74" t="s">
        <v>50</v>
      </c>
      <c r="JOH634" s="74" t="s">
        <v>51</v>
      </c>
      <c r="JOI634" s="74" t="s">
        <v>1940</v>
      </c>
      <c r="JOJ634" s="74" t="s">
        <v>1941</v>
      </c>
      <c r="JOK634" s="78"/>
      <c r="JOL634" s="79"/>
      <c r="JOT634" s="81" t="s">
        <v>1891</v>
      </c>
      <c r="JOU634" s="74" t="s">
        <v>1892</v>
      </c>
      <c r="JOV634" s="74" t="s">
        <v>51</v>
      </c>
      <c r="JOW634" s="74" t="n">
        <v>125</v>
      </c>
      <c r="JOX634" s="74" t="n">
        <v>42.45</v>
      </c>
      <c r="JOY634" s="74" t="n">
        <v>15</v>
      </c>
      <c r="JOZ634" s="124" t="s">
        <v>223</v>
      </c>
      <c r="JPA634" s="74" t="s">
        <v>39</v>
      </c>
      <c r="JPB634" s="74" t="s">
        <v>40</v>
      </c>
      <c r="JPC634" s="74" t="s">
        <v>375</v>
      </c>
      <c r="JPD634" s="74" t="s">
        <v>43</v>
      </c>
      <c r="JPE634" s="74" t="s">
        <v>1919</v>
      </c>
      <c r="JPF634" s="74" t="s">
        <v>553</v>
      </c>
      <c r="JPG634" s="74" t="s">
        <v>1272</v>
      </c>
      <c r="JPH634" s="74" t="s">
        <v>77</v>
      </c>
      <c r="JPI634" s="74" t="s">
        <v>48</v>
      </c>
      <c r="JPJ634" s="74"/>
      <c r="JPK634" s="74"/>
      <c r="JPL634" s="74"/>
      <c r="JPM634" s="74" t="s">
        <v>50</v>
      </c>
      <c r="JPN634" s="74" t="s">
        <v>51</v>
      </c>
      <c r="JPO634" s="74" t="s">
        <v>1940</v>
      </c>
      <c r="JPP634" s="74" t="s">
        <v>1941</v>
      </c>
      <c r="JPQ634" s="78"/>
      <c r="JPR634" s="79"/>
      <c r="JPZ634" s="81" t="s">
        <v>1891</v>
      </c>
      <c r="JQA634" s="74" t="s">
        <v>1892</v>
      </c>
      <c r="JQB634" s="74" t="s">
        <v>51</v>
      </c>
      <c r="JQC634" s="74" t="n">
        <v>125</v>
      </c>
      <c r="JQD634" s="74" t="n">
        <v>42.45</v>
      </c>
      <c r="JQE634" s="74" t="n">
        <v>15</v>
      </c>
      <c r="JQF634" s="124" t="s">
        <v>223</v>
      </c>
      <c r="JQG634" s="74" t="s">
        <v>39</v>
      </c>
      <c r="JQH634" s="74" t="s">
        <v>40</v>
      </c>
      <c r="JQI634" s="74" t="s">
        <v>375</v>
      </c>
      <c r="JQJ634" s="74" t="s">
        <v>43</v>
      </c>
      <c r="JQK634" s="74" t="s">
        <v>1919</v>
      </c>
      <c r="JQL634" s="74" t="s">
        <v>553</v>
      </c>
      <c r="JQM634" s="74" t="s">
        <v>1272</v>
      </c>
      <c r="JQN634" s="74" t="s">
        <v>77</v>
      </c>
      <c r="JQO634" s="74" t="s">
        <v>48</v>
      </c>
      <c r="JQP634" s="74"/>
      <c r="JQQ634" s="74"/>
      <c r="JQR634" s="74"/>
      <c r="JQS634" s="74" t="s">
        <v>50</v>
      </c>
      <c r="JQT634" s="74" t="s">
        <v>51</v>
      </c>
      <c r="JQU634" s="74" t="s">
        <v>1940</v>
      </c>
      <c r="JQV634" s="74" t="s">
        <v>1941</v>
      </c>
      <c r="JQW634" s="78"/>
      <c r="JQX634" s="79"/>
      <c r="JRF634" s="81" t="s">
        <v>1891</v>
      </c>
      <c r="JRG634" s="74" t="s">
        <v>1892</v>
      </c>
      <c r="JRH634" s="74" t="s">
        <v>51</v>
      </c>
      <c r="JRI634" s="74" t="n">
        <v>125</v>
      </c>
      <c r="JRJ634" s="74" t="n">
        <v>42.45</v>
      </c>
      <c r="JRK634" s="74" t="n">
        <v>15</v>
      </c>
      <c r="JRL634" s="124" t="s">
        <v>223</v>
      </c>
      <c r="JRM634" s="74" t="s">
        <v>39</v>
      </c>
      <c r="JRN634" s="74" t="s">
        <v>40</v>
      </c>
      <c r="JRO634" s="74" t="s">
        <v>375</v>
      </c>
      <c r="JRP634" s="74" t="s">
        <v>43</v>
      </c>
      <c r="JRQ634" s="74" t="s">
        <v>1919</v>
      </c>
      <c r="JRR634" s="74" t="s">
        <v>553</v>
      </c>
      <c r="JRS634" s="74" t="s">
        <v>1272</v>
      </c>
      <c r="JRT634" s="74" t="s">
        <v>77</v>
      </c>
      <c r="JRU634" s="74" t="s">
        <v>48</v>
      </c>
      <c r="JRV634" s="74"/>
      <c r="JRW634" s="74"/>
      <c r="JRX634" s="74"/>
      <c r="JRY634" s="74" t="s">
        <v>50</v>
      </c>
      <c r="JRZ634" s="74" t="s">
        <v>51</v>
      </c>
      <c r="JSA634" s="74" t="s">
        <v>1940</v>
      </c>
      <c r="JSB634" s="74" t="s">
        <v>1941</v>
      </c>
      <c r="JSC634" s="78"/>
      <c r="JSD634" s="79"/>
      <c r="JSL634" s="81" t="s">
        <v>1891</v>
      </c>
      <c r="JSM634" s="74" t="s">
        <v>1892</v>
      </c>
      <c r="JSN634" s="74" t="s">
        <v>51</v>
      </c>
      <c r="JSO634" s="74" t="n">
        <v>125</v>
      </c>
      <c r="JSP634" s="74" t="n">
        <v>42.45</v>
      </c>
      <c r="JSQ634" s="74" t="n">
        <v>15</v>
      </c>
      <c r="JSR634" s="124" t="s">
        <v>223</v>
      </c>
      <c r="JSS634" s="74" t="s">
        <v>39</v>
      </c>
      <c r="JST634" s="74" t="s">
        <v>40</v>
      </c>
      <c r="JSU634" s="74" t="s">
        <v>375</v>
      </c>
      <c r="JSV634" s="74" t="s">
        <v>43</v>
      </c>
      <c r="JSW634" s="74" t="s">
        <v>1919</v>
      </c>
      <c r="JSX634" s="74" t="s">
        <v>553</v>
      </c>
      <c r="JSY634" s="74" t="s">
        <v>1272</v>
      </c>
      <c r="JSZ634" s="74" t="s">
        <v>77</v>
      </c>
      <c r="JTA634" s="74" t="s">
        <v>48</v>
      </c>
      <c r="JTB634" s="74"/>
      <c r="JTC634" s="74"/>
      <c r="JTD634" s="74"/>
      <c r="JTE634" s="74" t="s">
        <v>50</v>
      </c>
      <c r="JTF634" s="74" t="s">
        <v>51</v>
      </c>
      <c r="JTG634" s="74" t="s">
        <v>1940</v>
      </c>
      <c r="JTH634" s="74" t="s">
        <v>1941</v>
      </c>
      <c r="JTI634" s="78"/>
      <c r="JTJ634" s="79"/>
      <c r="JTR634" s="81" t="s">
        <v>1891</v>
      </c>
      <c r="JTS634" s="74" t="s">
        <v>1892</v>
      </c>
      <c r="JTT634" s="74" t="s">
        <v>51</v>
      </c>
      <c r="JTU634" s="74" t="n">
        <v>125</v>
      </c>
      <c r="JTV634" s="74" t="n">
        <v>42.45</v>
      </c>
      <c r="JTW634" s="74" t="n">
        <v>15</v>
      </c>
      <c r="JTX634" s="124" t="s">
        <v>223</v>
      </c>
      <c r="JTY634" s="74" t="s">
        <v>39</v>
      </c>
      <c r="JTZ634" s="74" t="s">
        <v>40</v>
      </c>
      <c r="JUA634" s="74" t="s">
        <v>375</v>
      </c>
      <c r="JUB634" s="74" t="s">
        <v>43</v>
      </c>
      <c r="JUC634" s="74" t="s">
        <v>1919</v>
      </c>
      <c r="JUD634" s="74" t="s">
        <v>553</v>
      </c>
      <c r="JUE634" s="74" t="s">
        <v>1272</v>
      </c>
      <c r="JUF634" s="74" t="s">
        <v>77</v>
      </c>
      <c r="JUG634" s="74" t="s">
        <v>48</v>
      </c>
      <c r="JUH634" s="74"/>
      <c r="JUI634" s="74"/>
      <c r="JUJ634" s="74"/>
      <c r="JUK634" s="74" t="s">
        <v>50</v>
      </c>
      <c r="JUL634" s="74" t="s">
        <v>51</v>
      </c>
      <c r="JUM634" s="74" t="s">
        <v>1940</v>
      </c>
      <c r="JUN634" s="74" t="s">
        <v>1941</v>
      </c>
      <c r="JUO634" s="78"/>
      <c r="JUP634" s="79"/>
      <c r="JUX634" s="81" t="s">
        <v>1891</v>
      </c>
      <c r="JUY634" s="74" t="s">
        <v>1892</v>
      </c>
      <c r="JUZ634" s="74" t="s">
        <v>51</v>
      </c>
      <c r="JVA634" s="74" t="n">
        <v>125</v>
      </c>
      <c r="JVB634" s="74" t="n">
        <v>42.45</v>
      </c>
      <c r="JVC634" s="74" t="n">
        <v>15</v>
      </c>
      <c r="JVD634" s="124" t="s">
        <v>223</v>
      </c>
      <c r="JVE634" s="74" t="s">
        <v>39</v>
      </c>
      <c r="JVF634" s="74" t="s">
        <v>40</v>
      </c>
      <c r="JVG634" s="74" t="s">
        <v>375</v>
      </c>
      <c r="JVH634" s="74" t="s">
        <v>43</v>
      </c>
      <c r="JVI634" s="74" t="s">
        <v>1919</v>
      </c>
      <c r="JVJ634" s="74" t="s">
        <v>553</v>
      </c>
      <c r="JVK634" s="74" t="s">
        <v>1272</v>
      </c>
      <c r="JVL634" s="74" t="s">
        <v>77</v>
      </c>
      <c r="JVM634" s="74" t="s">
        <v>48</v>
      </c>
      <c r="JVN634" s="74"/>
      <c r="JVO634" s="74"/>
      <c r="JVP634" s="74"/>
      <c r="JVQ634" s="74" t="s">
        <v>50</v>
      </c>
      <c r="JVR634" s="74" t="s">
        <v>51</v>
      </c>
      <c r="JVS634" s="74" t="s">
        <v>1940</v>
      </c>
      <c r="JVT634" s="74" t="s">
        <v>1941</v>
      </c>
      <c r="JVU634" s="78"/>
      <c r="JVV634" s="79"/>
      <c r="JWD634" s="81" t="s">
        <v>1891</v>
      </c>
      <c r="JWE634" s="74" t="s">
        <v>1892</v>
      </c>
      <c r="JWF634" s="74" t="s">
        <v>51</v>
      </c>
      <c r="JWG634" s="74" t="n">
        <v>125</v>
      </c>
      <c r="JWH634" s="74" t="n">
        <v>42.45</v>
      </c>
      <c r="JWI634" s="74" t="n">
        <v>15</v>
      </c>
      <c r="JWJ634" s="124" t="s">
        <v>223</v>
      </c>
      <c r="JWK634" s="74" t="s">
        <v>39</v>
      </c>
      <c r="JWL634" s="74" t="s">
        <v>40</v>
      </c>
      <c r="JWM634" s="74" t="s">
        <v>375</v>
      </c>
      <c r="JWN634" s="74" t="s">
        <v>43</v>
      </c>
      <c r="JWO634" s="74" t="s">
        <v>1919</v>
      </c>
      <c r="JWP634" s="74" t="s">
        <v>553</v>
      </c>
      <c r="JWQ634" s="74" t="s">
        <v>1272</v>
      </c>
      <c r="JWR634" s="74" t="s">
        <v>77</v>
      </c>
      <c r="JWS634" s="74" t="s">
        <v>48</v>
      </c>
      <c r="JWT634" s="74"/>
      <c r="JWU634" s="74"/>
      <c r="JWV634" s="74"/>
      <c r="JWW634" s="74" t="s">
        <v>50</v>
      </c>
      <c r="JWX634" s="74" t="s">
        <v>51</v>
      </c>
      <c r="JWY634" s="74" t="s">
        <v>1940</v>
      </c>
      <c r="JWZ634" s="74" t="s">
        <v>1941</v>
      </c>
      <c r="JXA634" s="78"/>
      <c r="JXB634" s="79"/>
      <c r="JXJ634" s="81" t="s">
        <v>1891</v>
      </c>
      <c r="JXK634" s="74" t="s">
        <v>1892</v>
      </c>
      <c r="JXL634" s="74" t="s">
        <v>51</v>
      </c>
      <c r="JXM634" s="74" t="n">
        <v>125</v>
      </c>
      <c r="JXN634" s="74" t="n">
        <v>42.45</v>
      </c>
      <c r="JXO634" s="74" t="n">
        <v>15</v>
      </c>
      <c r="JXP634" s="124" t="s">
        <v>223</v>
      </c>
      <c r="JXQ634" s="74" t="s">
        <v>39</v>
      </c>
      <c r="JXR634" s="74" t="s">
        <v>40</v>
      </c>
      <c r="JXS634" s="74" t="s">
        <v>375</v>
      </c>
      <c r="JXT634" s="74" t="s">
        <v>43</v>
      </c>
      <c r="JXU634" s="74" t="s">
        <v>1919</v>
      </c>
      <c r="JXV634" s="74" t="s">
        <v>553</v>
      </c>
      <c r="JXW634" s="74" t="s">
        <v>1272</v>
      </c>
      <c r="JXX634" s="74" t="s">
        <v>77</v>
      </c>
      <c r="JXY634" s="74" t="s">
        <v>48</v>
      </c>
      <c r="JXZ634" s="74"/>
      <c r="JYA634" s="74"/>
      <c r="JYB634" s="74"/>
      <c r="JYC634" s="74" t="s">
        <v>50</v>
      </c>
      <c r="JYD634" s="74" t="s">
        <v>51</v>
      </c>
      <c r="JYE634" s="74" t="s">
        <v>1940</v>
      </c>
      <c r="JYF634" s="74" t="s">
        <v>1941</v>
      </c>
      <c r="JYG634" s="78"/>
      <c r="JYH634" s="79"/>
      <c r="JYP634" s="81" t="s">
        <v>1891</v>
      </c>
      <c r="JYQ634" s="74" t="s">
        <v>1892</v>
      </c>
      <c r="JYR634" s="74" t="s">
        <v>51</v>
      </c>
      <c r="JYS634" s="74" t="n">
        <v>125</v>
      </c>
      <c r="JYT634" s="74" t="n">
        <v>42.45</v>
      </c>
      <c r="JYU634" s="74" t="n">
        <v>15</v>
      </c>
      <c r="JYV634" s="124" t="s">
        <v>223</v>
      </c>
      <c r="JYW634" s="74" t="s">
        <v>39</v>
      </c>
      <c r="JYX634" s="74" t="s">
        <v>40</v>
      </c>
      <c r="JYY634" s="74" t="s">
        <v>375</v>
      </c>
      <c r="JYZ634" s="74" t="s">
        <v>43</v>
      </c>
      <c r="JZA634" s="74" t="s">
        <v>1919</v>
      </c>
      <c r="JZB634" s="74" t="s">
        <v>553</v>
      </c>
      <c r="JZC634" s="74" t="s">
        <v>1272</v>
      </c>
      <c r="JZD634" s="74" t="s">
        <v>77</v>
      </c>
      <c r="JZE634" s="74" t="s">
        <v>48</v>
      </c>
      <c r="JZF634" s="74"/>
      <c r="JZG634" s="74"/>
      <c r="JZH634" s="74"/>
      <c r="JZI634" s="74" t="s">
        <v>50</v>
      </c>
      <c r="JZJ634" s="74" t="s">
        <v>51</v>
      </c>
      <c r="JZK634" s="74" t="s">
        <v>1940</v>
      </c>
      <c r="JZL634" s="74" t="s">
        <v>1941</v>
      </c>
      <c r="JZM634" s="78"/>
      <c r="JZN634" s="79"/>
      <c r="JZV634" s="81" t="s">
        <v>1891</v>
      </c>
      <c r="JZW634" s="74" t="s">
        <v>1892</v>
      </c>
      <c r="JZX634" s="74" t="s">
        <v>51</v>
      </c>
      <c r="JZY634" s="74" t="n">
        <v>125</v>
      </c>
      <c r="JZZ634" s="74" t="n">
        <v>42.45</v>
      </c>
      <c r="KAA634" s="74" t="n">
        <v>15</v>
      </c>
      <c r="KAB634" s="124" t="s">
        <v>223</v>
      </c>
      <c r="KAC634" s="74" t="s">
        <v>39</v>
      </c>
      <c r="KAD634" s="74" t="s">
        <v>40</v>
      </c>
      <c r="KAE634" s="74" t="s">
        <v>375</v>
      </c>
      <c r="KAF634" s="74" t="s">
        <v>43</v>
      </c>
      <c r="KAG634" s="74" t="s">
        <v>1919</v>
      </c>
      <c r="KAH634" s="74" t="s">
        <v>553</v>
      </c>
      <c r="KAI634" s="74" t="s">
        <v>1272</v>
      </c>
      <c r="KAJ634" s="74" t="s">
        <v>77</v>
      </c>
      <c r="KAK634" s="74" t="s">
        <v>48</v>
      </c>
      <c r="KAL634" s="74"/>
      <c r="KAM634" s="74"/>
      <c r="KAN634" s="74"/>
      <c r="KAO634" s="74" t="s">
        <v>50</v>
      </c>
      <c r="KAP634" s="74" t="s">
        <v>51</v>
      </c>
      <c r="KAQ634" s="74" t="s">
        <v>1940</v>
      </c>
      <c r="KAR634" s="74" t="s">
        <v>1941</v>
      </c>
      <c r="KAS634" s="78"/>
      <c r="KAT634" s="79"/>
      <c r="KBB634" s="81" t="s">
        <v>1891</v>
      </c>
      <c r="KBC634" s="74" t="s">
        <v>1892</v>
      </c>
      <c r="KBD634" s="74" t="s">
        <v>51</v>
      </c>
      <c r="KBE634" s="74" t="n">
        <v>125</v>
      </c>
      <c r="KBF634" s="74" t="n">
        <v>42.45</v>
      </c>
      <c r="KBG634" s="74" t="n">
        <v>15</v>
      </c>
      <c r="KBH634" s="124" t="s">
        <v>223</v>
      </c>
      <c r="KBI634" s="74" t="s">
        <v>39</v>
      </c>
      <c r="KBJ634" s="74" t="s">
        <v>40</v>
      </c>
      <c r="KBK634" s="74" t="s">
        <v>375</v>
      </c>
      <c r="KBL634" s="74" t="s">
        <v>43</v>
      </c>
      <c r="KBM634" s="74" t="s">
        <v>1919</v>
      </c>
      <c r="KBN634" s="74" t="s">
        <v>553</v>
      </c>
      <c r="KBO634" s="74" t="s">
        <v>1272</v>
      </c>
      <c r="KBP634" s="74" t="s">
        <v>77</v>
      </c>
      <c r="KBQ634" s="74" t="s">
        <v>48</v>
      </c>
      <c r="KBR634" s="74"/>
      <c r="KBS634" s="74"/>
      <c r="KBT634" s="74"/>
      <c r="KBU634" s="74" t="s">
        <v>50</v>
      </c>
      <c r="KBV634" s="74" t="s">
        <v>51</v>
      </c>
      <c r="KBW634" s="74" t="s">
        <v>1940</v>
      </c>
      <c r="KBX634" s="74" t="s">
        <v>1941</v>
      </c>
      <c r="KBY634" s="78"/>
      <c r="KBZ634" s="79"/>
      <c r="KCH634" s="81" t="s">
        <v>1891</v>
      </c>
      <c r="KCI634" s="74" t="s">
        <v>1892</v>
      </c>
      <c r="KCJ634" s="74" t="s">
        <v>51</v>
      </c>
      <c r="KCK634" s="74" t="n">
        <v>125</v>
      </c>
      <c r="KCL634" s="74" t="n">
        <v>42.45</v>
      </c>
      <c r="KCM634" s="74" t="n">
        <v>15</v>
      </c>
      <c r="KCN634" s="124" t="s">
        <v>223</v>
      </c>
      <c r="KCO634" s="74" t="s">
        <v>39</v>
      </c>
      <c r="KCP634" s="74" t="s">
        <v>40</v>
      </c>
      <c r="KCQ634" s="74" t="s">
        <v>375</v>
      </c>
      <c r="KCR634" s="74" t="s">
        <v>43</v>
      </c>
      <c r="KCS634" s="74" t="s">
        <v>1919</v>
      </c>
      <c r="KCT634" s="74" t="s">
        <v>553</v>
      </c>
      <c r="KCU634" s="74" t="s">
        <v>1272</v>
      </c>
      <c r="KCV634" s="74" t="s">
        <v>77</v>
      </c>
      <c r="KCW634" s="74" t="s">
        <v>48</v>
      </c>
      <c r="KCX634" s="74"/>
      <c r="KCY634" s="74"/>
      <c r="KCZ634" s="74"/>
      <c r="KDA634" s="74" t="s">
        <v>50</v>
      </c>
      <c r="KDB634" s="74" t="s">
        <v>51</v>
      </c>
      <c r="KDC634" s="74" t="s">
        <v>1940</v>
      </c>
      <c r="KDD634" s="74" t="s">
        <v>1941</v>
      </c>
      <c r="KDE634" s="78"/>
      <c r="KDF634" s="79"/>
      <c r="KDN634" s="81" t="s">
        <v>1891</v>
      </c>
      <c r="KDO634" s="74" t="s">
        <v>1892</v>
      </c>
      <c r="KDP634" s="74" t="s">
        <v>51</v>
      </c>
      <c r="KDQ634" s="74" t="n">
        <v>125</v>
      </c>
      <c r="KDR634" s="74" t="n">
        <v>42.45</v>
      </c>
      <c r="KDS634" s="74" t="n">
        <v>15</v>
      </c>
      <c r="KDT634" s="124" t="s">
        <v>223</v>
      </c>
      <c r="KDU634" s="74" t="s">
        <v>39</v>
      </c>
      <c r="KDV634" s="74" t="s">
        <v>40</v>
      </c>
      <c r="KDW634" s="74" t="s">
        <v>375</v>
      </c>
      <c r="KDX634" s="74" t="s">
        <v>43</v>
      </c>
      <c r="KDY634" s="74" t="s">
        <v>1919</v>
      </c>
      <c r="KDZ634" s="74" t="s">
        <v>553</v>
      </c>
      <c r="KEA634" s="74" t="s">
        <v>1272</v>
      </c>
      <c r="KEB634" s="74" t="s">
        <v>77</v>
      </c>
      <c r="KEC634" s="74" t="s">
        <v>48</v>
      </c>
      <c r="KED634" s="74"/>
      <c r="KEE634" s="74"/>
      <c r="KEF634" s="74"/>
      <c r="KEG634" s="74" t="s">
        <v>50</v>
      </c>
      <c r="KEH634" s="74" t="s">
        <v>51</v>
      </c>
      <c r="KEI634" s="74" t="s">
        <v>1940</v>
      </c>
      <c r="KEJ634" s="74" t="s">
        <v>1941</v>
      </c>
      <c r="KEK634" s="78"/>
      <c r="KEL634" s="79"/>
      <c r="KET634" s="81" t="s">
        <v>1891</v>
      </c>
      <c r="KEU634" s="74" t="s">
        <v>1892</v>
      </c>
      <c r="KEV634" s="74" t="s">
        <v>51</v>
      </c>
      <c r="KEW634" s="74" t="n">
        <v>125</v>
      </c>
      <c r="KEX634" s="74" t="n">
        <v>42.45</v>
      </c>
      <c r="KEY634" s="74" t="n">
        <v>15</v>
      </c>
      <c r="KEZ634" s="124" t="s">
        <v>223</v>
      </c>
      <c r="KFA634" s="74" t="s">
        <v>39</v>
      </c>
      <c r="KFB634" s="74" t="s">
        <v>40</v>
      </c>
      <c r="KFC634" s="74" t="s">
        <v>375</v>
      </c>
      <c r="KFD634" s="74" t="s">
        <v>43</v>
      </c>
      <c r="KFE634" s="74" t="s">
        <v>1919</v>
      </c>
      <c r="KFF634" s="74" t="s">
        <v>553</v>
      </c>
      <c r="KFG634" s="74" t="s">
        <v>1272</v>
      </c>
      <c r="KFH634" s="74" t="s">
        <v>77</v>
      </c>
      <c r="KFI634" s="74" t="s">
        <v>48</v>
      </c>
      <c r="KFJ634" s="74"/>
      <c r="KFK634" s="74"/>
      <c r="KFL634" s="74"/>
      <c r="KFM634" s="74" t="s">
        <v>50</v>
      </c>
      <c r="KFN634" s="74" t="s">
        <v>51</v>
      </c>
      <c r="KFO634" s="74" t="s">
        <v>1940</v>
      </c>
      <c r="KFP634" s="74" t="s">
        <v>1941</v>
      </c>
      <c r="KFQ634" s="78"/>
      <c r="KFR634" s="79"/>
      <c r="KFZ634" s="81" t="s">
        <v>1891</v>
      </c>
      <c r="KGA634" s="74" t="s">
        <v>1892</v>
      </c>
      <c r="KGB634" s="74" t="s">
        <v>51</v>
      </c>
      <c r="KGC634" s="74" t="n">
        <v>125</v>
      </c>
      <c r="KGD634" s="74" t="n">
        <v>42.45</v>
      </c>
      <c r="KGE634" s="74" t="n">
        <v>15</v>
      </c>
      <c r="KGF634" s="124" t="s">
        <v>223</v>
      </c>
      <c r="KGG634" s="74" t="s">
        <v>39</v>
      </c>
      <c r="KGH634" s="74" t="s">
        <v>40</v>
      </c>
      <c r="KGI634" s="74" t="s">
        <v>375</v>
      </c>
      <c r="KGJ634" s="74" t="s">
        <v>43</v>
      </c>
      <c r="KGK634" s="74" t="s">
        <v>1919</v>
      </c>
      <c r="KGL634" s="74" t="s">
        <v>553</v>
      </c>
      <c r="KGM634" s="74" t="s">
        <v>1272</v>
      </c>
      <c r="KGN634" s="74" t="s">
        <v>77</v>
      </c>
      <c r="KGO634" s="74" t="s">
        <v>48</v>
      </c>
      <c r="KGP634" s="74"/>
      <c r="KGQ634" s="74"/>
      <c r="KGR634" s="74"/>
      <c r="KGS634" s="74" t="s">
        <v>50</v>
      </c>
      <c r="KGT634" s="74" t="s">
        <v>51</v>
      </c>
      <c r="KGU634" s="74" t="s">
        <v>1940</v>
      </c>
      <c r="KGV634" s="74" t="s">
        <v>1941</v>
      </c>
      <c r="KGW634" s="78"/>
      <c r="KGX634" s="79"/>
      <c r="KHF634" s="81" t="s">
        <v>1891</v>
      </c>
      <c r="KHG634" s="74" t="s">
        <v>1892</v>
      </c>
      <c r="KHH634" s="74" t="s">
        <v>51</v>
      </c>
      <c r="KHI634" s="74" t="n">
        <v>125</v>
      </c>
      <c r="KHJ634" s="74" t="n">
        <v>42.45</v>
      </c>
      <c r="KHK634" s="74" t="n">
        <v>15</v>
      </c>
      <c r="KHL634" s="124" t="s">
        <v>223</v>
      </c>
      <c r="KHM634" s="74" t="s">
        <v>39</v>
      </c>
      <c r="KHN634" s="74" t="s">
        <v>40</v>
      </c>
      <c r="KHO634" s="74" t="s">
        <v>375</v>
      </c>
      <c r="KHP634" s="74" t="s">
        <v>43</v>
      </c>
      <c r="KHQ634" s="74" t="s">
        <v>1919</v>
      </c>
      <c r="KHR634" s="74" t="s">
        <v>553</v>
      </c>
      <c r="KHS634" s="74" t="s">
        <v>1272</v>
      </c>
      <c r="KHT634" s="74" t="s">
        <v>77</v>
      </c>
      <c r="KHU634" s="74" t="s">
        <v>48</v>
      </c>
      <c r="KHV634" s="74"/>
      <c r="KHW634" s="74"/>
      <c r="KHX634" s="74"/>
      <c r="KHY634" s="74" t="s">
        <v>50</v>
      </c>
      <c r="KHZ634" s="74" t="s">
        <v>51</v>
      </c>
      <c r="KIA634" s="74" t="s">
        <v>1940</v>
      </c>
      <c r="KIB634" s="74" t="s">
        <v>1941</v>
      </c>
      <c r="KIC634" s="78"/>
      <c r="KID634" s="79"/>
      <c r="KIL634" s="81" t="s">
        <v>1891</v>
      </c>
      <c r="KIM634" s="74" t="s">
        <v>1892</v>
      </c>
      <c r="KIN634" s="74" t="s">
        <v>51</v>
      </c>
      <c r="KIO634" s="74" t="n">
        <v>125</v>
      </c>
      <c r="KIP634" s="74" t="n">
        <v>42.45</v>
      </c>
      <c r="KIQ634" s="74" t="n">
        <v>15</v>
      </c>
      <c r="KIR634" s="124" t="s">
        <v>223</v>
      </c>
      <c r="KIS634" s="74" t="s">
        <v>39</v>
      </c>
      <c r="KIT634" s="74" t="s">
        <v>40</v>
      </c>
      <c r="KIU634" s="74" t="s">
        <v>375</v>
      </c>
      <c r="KIV634" s="74" t="s">
        <v>43</v>
      </c>
      <c r="KIW634" s="74" t="s">
        <v>1919</v>
      </c>
      <c r="KIX634" s="74" t="s">
        <v>553</v>
      </c>
      <c r="KIY634" s="74" t="s">
        <v>1272</v>
      </c>
      <c r="KIZ634" s="74" t="s">
        <v>77</v>
      </c>
      <c r="KJA634" s="74" t="s">
        <v>48</v>
      </c>
      <c r="KJB634" s="74"/>
      <c r="KJC634" s="74"/>
      <c r="KJD634" s="74"/>
      <c r="KJE634" s="74" t="s">
        <v>50</v>
      </c>
      <c r="KJF634" s="74" t="s">
        <v>51</v>
      </c>
      <c r="KJG634" s="74" t="s">
        <v>1940</v>
      </c>
      <c r="KJH634" s="74" t="s">
        <v>1941</v>
      </c>
      <c r="KJI634" s="78"/>
      <c r="KJJ634" s="79"/>
      <c r="KJR634" s="81" t="s">
        <v>1891</v>
      </c>
      <c r="KJS634" s="74" t="s">
        <v>1892</v>
      </c>
      <c r="KJT634" s="74" t="s">
        <v>51</v>
      </c>
      <c r="KJU634" s="74" t="n">
        <v>125</v>
      </c>
      <c r="KJV634" s="74" t="n">
        <v>42.45</v>
      </c>
      <c r="KJW634" s="74" t="n">
        <v>15</v>
      </c>
      <c r="KJX634" s="124" t="s">
        <v>223</v>
      </c>
      <c r="KJY634" s="74" t="s">
        <v>39</v>
      </c>
      <c r="KJZ634" s="74" t="s">
        <v>40</v>
      </c>
      <c r="KKA634" s="74" t="s">
        <v>375</v>
      </c>
      <c r="KKB634" s="74" t="s">
        <v>43</v>
      </c>
      <c r="KKC634" s="74" t="s">
        <v>1919</v>
      </c>
      <c r="KKD634" s="74" t="s">
        <v>553</v>
      </c>
      <c r="KKE634" s="74" t="s">
        <v>1272</v>
      </c>
      <c r="KKF634" s="74" t="s">
        <v>77</v>
      </c>
      <c r="KKG634" s="74" t="s">
        <v>48</v>
      </c>
      <c r="KKH634" s="74"/>
      <c r="KKI634" s="74"/>
      <c r="KKJ634" s="74"/>
      <c r="KKK634" s="74" t="s">
        <v>50</v>
      </c>
      <c r="KKL634" s="74" t="s">
        <v>51</v>
      </c>
      <c r="KKM634" s="74" t="s">
        <v>1940</v>
      </c>
      <c r="KKN634" s="74" t="s">
        <v>1941</v>
      </c>
      <c r="KKO634" s="78"/>
      <c r="KKP634" s="79"/>
      <c r="KKX634" s="81" t="s">
        <v>1891</v>
      </c>
      <c r="KKY634" s="74" t="s">
        <v>1892</v>
      </c>
      <c r="KKZ634" s="74" t="s">
        <v>51</v>
      </c>
      <c r="KLA634" s="74" t="n">
        <v>125</v>
      </c>
      <c r="KLB634" s="74" t="n">
        <v>42.45</v>
      </c>
      <c r="KLC634" s="74" t="n">
        <v>15</v>
      </c>
      <c r="KLD634" s="124" t="s">
        <v>223</v>
      </c>
      <c r="KLE634" s="74" t="s">
        <v>39</v>
      </c>
      <c r="KLF634" s="74" t="s">
        <v>40</v>
      </c>
      <c r="KLG634" s="74" t="s">
        <v>375</v>
      </c>
      <c r="KLH634" s="74" t="s">
        <v>43</v>
      </c>
      <c r="KLI634" s="74" t="s">
        <v>1919</v>
      </c>
      <c r="KLJ634" s="74" t="s">
        <v>553</v>
      </c>
      <c r="KLK634" s="74" t="s">
        <v>1272</v>
      </c>
      <c r="KLL634" s="74" t="s">
        <v>77</v>
      </c>
      <c r="KLM634" s="74" t="s">
        <v>48</v>
      </c>
      <c r="KLN634" s="74"/>
      <c r="KLO634" s="74"/>
      <c r="KLP634" s="74"/>
      <c r="KLQ634" s="74" t="s">
        <v>50</v>
      </c>
      <c r="KLR634" s="74" t="s">
        <v>51</v>
      </c>
      <c r="KLS634" s="74" t="s">
        <v>1940</v>
      </c>
      <c r="KLT634" s="74" t="s">
        <v>1941</v>
      </c>
      <c r="KLU634" s="78"/>
      <c r="KLV634" s="79"/>
      <c r="KMD634" s="81" t="s">
        <v>1891</v>
      </c>
      <c r="KME634" s="74" t="s">
        <v>1892</v>
      </c>
      <c r="KMF634" s="74" t="s">
        <v>51</v>
      </c>
      <c r="KMG634" s="74" t="n">
        <v>125</v>
      </c>
      <c r="KMH634" s="74" t="n">
        <v>42.45</v>
      </c>
      <c r="KMI634" s="74" t="n">
        <v>15</v>
      </c>
      <c r="KMJ634" s="124" t="s">
        <v>223</v>
      </c>
      <c r="KMK634" s="74" t="s">
        <v>39</v>
      </c>
      <c r="KML634" s="74" t="s">
        <v>40</v>
      </c>
      <c r="KMM634" s="74" t="s">
        <v>375</v>
      </c>
      <c r="KMN634" s="74" t="s">
        <v>43</v>
      </c>
      <c r="KMO634" s="74" t="s">
        <v>1919</v>
      </c>
      <c r="KMP634" s="74" t="s">
        <v>553</v>
      </c>
      <c r="KMQ634" s="74" t="s">
        <v>1272</v>
      </c>
      <c r="KMR634" s="74" t="s">
        <v>77</v>
      </c>
      <c r="KMS634" s="74" t="s">
        <v>48</v>
      </c>
      <c r="KMT634" s="74"/>
      <c r="KMU634" s="74"/>
      <c r="KMV634" s="74"/>
      <c r="KMW634" s="74" t="s">
        <v>50</v>
      </c>
      <c r="KMX634" s="74" t="s">
        <v>51</v>
      </c>
      <c r="KMY634" s="74" t="s">
        <v>1940</v>
      </c>
      <c r="KMZ634" s="74" t="s">
        <v>1941</v>
      </c>
      <c r="KNA634" s="78"/>
      <c r="KNB634" s="79"/>
      <c r="KNJ634" s="81" t="s">
        <v>1891</v>
      </c>
      <c r="KNK634" s="74" t="s">
        <v>1892</v>
      </c>
      <c r="KNL634" s="74" t="s">
        <v>51</v>
      </c>
      <c r="KNM634" s="74" t="n">
        <v>125</v>
      </c>
      <c r="KNN634" s="74" t="n">
        <v>42.45</v>
      </c>
      <c r="KNO634" s="74" t="n">
        <v>15</v>
      </c>
      <c r="KNP634" s="124" t="s">
        <v>223</v>
      </c>
      <c r="KNQ634" s="74" t="s">
        <v>39</v>
      </c>
      <c r="KNR634" s="74" t="s">
        <v>40</v>
      </c>
      <c r="KNS634" s="74" t="s">
        <v>375</v>
      </c>
      <c r="KNT634" s="74" t="s">
        <v>43</v>
      </c>
      <c r="KNU634" s="74" t="s">
        <v>1919</v>
      </c>
      <c r="KNV634" s="74" t="s">
        <v>553</v>
      </c>
      <c r="KNW634" s="74" t="s">
        <v>1272</v>
      </c>
      <c r="KNX634" s="74" t="s">
        <v>77</v>
      </c>
      <c r="KNY634" s="74" t="s">
        <v>48</v>
      </c>
      <c r="KNZ634" s="74"/>
      <c r="KOA634" s="74"/>
      <c r="KOB634" s="74"/>
      <c r="KOC634" s="74" t="s">
        <v>50</v>
      </c>
      <c r="KOD634" s="74" t="s">
        <v>51</v>
      </c>
      <c r="KOE634" s="74" t="s">
        <v>1940</v>
      </c>
      <c r="KOF634" s="74" t="s">
        <v>1941</v>
      </c>
      <c r="KOG634" s="78"/>
      <c r="KOH634" s="79"/>
      <c r="KOP634" s="81" t="s">
        <v>1891</v>
      </c>
      <c r="KOQ634" s="74" t="s">
        <v>1892</v>
      </c>
      <c r="KOR634" s="74" t="s">
        <v>51</v>
      </c>
      <c r="KOS634" s="74" t="n">
        <v>125</v>
      </c>
      <c r="KOT634" s="74" t="n">
        <v>42.45</v>
      </c>
      <c r="KOU634" s="74" t="n">
        <v>15</v>
      </c>
      <c r="KOV634" s="124" t="s">
        <v>223</v>
      </c>
      <c r="KOW634" s="74" t="s">
        <v>39</v>
      </c>
      <c r="KOX634" s="74" t="s">
        <v>40</v>
      </c>
      <c r="KOY634" s="74" t="s">
        <v>375</v>
      </c>
      <c r="KOZ634" s="74" t="s">
        <v>43</v>
      </c>
      <c r="KPA634" s="74" t="s">
        <v>1919</v>
      </c>
      <c r="KPB634" s="74" t="s">
        <v>553</v>
      </c>
      <c r="KPC634" s="74" t="s">
        <v>1272</v>
      </c>
      <c r="KPD634" s="74" t="s">
        <v>77</v>
      </c>
      <c r="KPE634" s="74" t="s">
        <v>48</v>
      </c>
      <c r="KPF634" s="74"/>
      <c r="KPG634" s="74"/>
      <c r="KPH634" s="74"/>
      <c r="KPI634" s="74" t="s">
        <v>50</v>
      </c>
      <c r="KPJ634" s="74" t="s">
        <v>51</v>
      </c>
      <c r="KPK634" s="74" t="s">
        <v>1940</v>
      </c>
      <c r="KPL634" s="74" t="s">
        <v>1941</v>
      </c>
      <c r="KPM634" s="78"/>
      <c r="KPN634" s="79"/>
      <c r="KPV634" s="81" t="s">
        <v>1891</v>
      </c>
      <c r="KPW634" s="74" t="s">
        <v>1892</v>
      </c>
      <c r="KPX634" s="74" t="s">
        <v>51</v>
      </c>
      <c r="KPY634" s="74" t="n">
        <v>125</v>
      </c>
      <c r="KPZ634" s="74" t="n">
        <v>42.45</v>
      </c>
      <c r="KQA634" s="74" t="n">
        <v>15</v>
      </c>
      <c r="KQB634" s="124" t="s">
        <v>223</v>
      </c>
      <c r="KQC634" s="74" t="s">
        <v>39</v>
      </c>
      <c r="KQD634" s="74" t="s">
        <v>40</v>
      </c>
      <c r="KQE634" s="74" t="s">
        <v>375</v>
      </c>
      <c r="KQF634" s="74" t="s">
        <v>43</v>
      </c>
      <c r="KQG634" s="74" t="s">
        <v>1919</v>
      </c>
      <c r="KQH634" s="74" t="s">
        <v>553</v>
      </c>
      <c r="KQI634" s="74" t="s">
        <v>1272</v>
      </c>
      <c r="KQJ634" s="74" t="s">
        <v>77</v>
      </c>
      <c r="KQK634" s="74" t="s">
        <v>48</v>
      </c>
      <c r="KQL634" s="74"/>
      <c r="KQM634" s="74"/>
      <c r="KQN634" s="74"/>
      <c r="KQO634" s="74" t="s">
        <v>50</v>
      </c>
      <c r="KQP634" s="74" t="s">
        <v>51</v>
      </c>
      <c r="KQQ634" s="74" t="s">
        <v>1940</v>
      </c>
      <c r="KQR634" s="74" t="s">
        <v>1941</v>
      </c>
      <c r="KQS634" s="78"/>
      <c r="KQT634" s="79"/>
      <c r="KRB634" s="81" t="s">
        <v>1891</v>
      </c>
      <c r="KRC634" s="74" t="s">
        <v>1892</v>
      </c>
      <c r="KRD634" s="74" t="s">
        <v>51</v>
      </c>
      <c r="KRE634" s="74" t="n">
        <v>125</v>
      </c>
      <c r="KRF634" s="74" t="n">
        <v>42.45</v>
      </c>
      <c r="KRG634" s="74" t="n">
        <v>15</v>
      </c>
      <c r="KRH634" s="124" t="s">
        <v>223</v>
      </c>
      <c r="KRI634" s="74" t="s">
        <v>39</v>
      </c>
      <c r="KRJ634" s="74" t="s">
        <v>40</v>
      </c>
      <c r="KRK634" s="74" t="s">
        <v>375</v>
      </c>
      <c r="KRL634" s="74" t="s">
        <v>43</v>
      </c>
      <c r="KRM634" s="74" t="s">
        <v>1919</v>
      </c>
      <c r="KRN634" s="74" t="s">
        <v>553</v>
      </c>
      <c r="KRO634" s="74" t="s">
        <v>1272</v>
      </c>
      <c r="KRP634" s="74" t="s">
        <v>77</v>
      </c>
      <c r="KRQ634" s="74" t="s">
        <v>48</v>
      </c>
      <c r="KRR634" s="74"/>
      <c r="KRS634" s="74"/>
      <c r="KRT634" s="74"/>
      <c r="KRU634" s="74" t="s">
        <v>50</v>
      </c>
      <c r="KRV634" s="74" t="s">
        <v>51</v>
      </c>
      <c r="KRW634" s="74" t="s">
        <v>1940</v>
      </c>
      <c r="KRX634" s="74" t="s">
        <v>1941</v>
      </c>
      <c r="KRY634" s="78"/>
      <c r="KRZ634" s="79"/>
      <c r="KSH634" s="81" t="s">
        <v>1891</v>
      </c>
      <c r="KSI634" s="74" t="s">
        <v>1892</v>
      </c>
      <c r="KSJ634" s="74" t="s">
        <v>51</v>
      </c>
      <c r="KSK634" s="74" t="n">
        <v>125</v>
      </c>
      <c r="KSL634" s="74" t="n">
        <v>42.45</v>
      </c>
      <c r="KSM634" s="74" t="n">
        <v>15</v>
      </c>
      <c r="KSN634" s="124" t="s">
        <v>223</v>
      </c>
      <c r="KSO634" s="74" t="s">
        <v>39</v>
      </c>
      <c r="KSP634" s="74" t="s">
        <v>40</v>
      </c>
      <c r="KSQ634" s="74" t="s">
        <v>375</v>
      </c>
      <c r="KSR634" s="74" t="s">
        <v>43</v>
      </c>
      <c r="KSS634" s="74" t="s">
        <v>1919</v>
      </c>
      <c r="KST634" s="74" t="s">
        <v>553</v>
      </c>
      <c r="KSU634" s="74" t="s">
        <v>1272</v>
      </c>
      <c r="KSV634" s="74" t="s">
        <v>77</v>
      </c>
      <c r="KSW634" s="74" t="s">
        <v>48</v>
      </c>
      <c r="KSX634" s="74"/>
      <c r="KSY634" s="74"/>
      <c r="KSZ634" s="74"/>
      <c r="KTA634" s="74" t="s">
        <v>50</v>
      </c>
      <c r="KTB634" s="74" t="s">
        <v>51</v>
      </c>
      <c r="KTC634" s="74" t="s">
        <v>1940</v>
      </c>
      <c r="KTD634" s="74" t="s">
        <v>1941</v>
      </c>
      <c r="KTE634" s="78"/>
      <c r="KTF634" s="79"/>
      <c r="KTN634" s="81" t="s">
        <v>1891</v>
      </c>
      <c r="KTO634" s="74" t="s">
        <v>1892</v>
      </c>
      <c r="KTP634" s="74" t="s">
        <v>51</v>
      </c>
      <c r="KTQ634" s="74" t="n">
        <v>125</v>
      </c>
      <c r="KTR634" s="74" t="n">
        <v>42.45</v>
      </c>
      <c r="KTS634" s="74" t="n">
        <v>15</v>
      </c>
      <c r="KTT634" s="124" t="s">
        <v>223</v>
      </c>
      <c r="KTU634" s="74" t="s">
        <v>39</v>
      </c>
      <c r="KTV634" s="74" t="s">
        <v>40</v>
      </c>
      <c r="KTW634" s="74" t="s">
        <v>375</v>
      </c>
      <c r="KTX634" s="74" t="s">
        <v>43</v>
      </c>
      <c r="KTY634" s="74" t="s">
        <v>1919</v>
      </c>
      <c r="KTZ634" s="74" t="s">
        <v>553</v>
      </c>
      <c r="KUA634" s="74" t="s">
        <v>1272</v>
      </c>
      <c r="KUB634" s="74" t="s">
        <v>77</v>
      </c>
      <c r="KUC634" s="74" t="s">
        <v>48</v>
      </c>
      <c r="KUD634" s="74"/>
      <c r="KUE634" s="74"/>
      <c r="KUF634" s="74"/>
      <c r="KUG634" s="74" t="s">
        <v>50</v>
      </c>
      <c r="KUH634" s="74" t="s">
        <v>51</v>
      </c>
      <c r="KUI634" s="74" t="s">
        <v>1940</v>
      </c>
      <c r="KUJ634" s="74" t="s">
        <v>1941</v>
      </c>
      <c r="KUK634" s="78"/>
      <c r="KUL634" s="79"/>
      <c r="KUT634" s="81" t="s">
        <v>1891</v>
      </c>
      <c r="KUU634" s="74" t="s">
        <v>1892</v>
      </c>
      <c r="KUV634" s="74" t="s">
        <v>51</v>
      </c>
      <c r="KUW634" s="74" t="n">
        <v>125</v>
      </c>
      <c r="KUX634" s="74" t="n">
        <v>42.45</v>
      </c>
      <c r="KUY634" s="74" t="n">
        <v>15</v>
      </c>
      <c r="KUZ634" s="124" t="s">
        <v>223</v>
      </c>
      <c r="KVA634" s="74" t="s">
        <v>39</v>
      </c>
      <c r="KVB634" s="74" t="s">
        <v>40</v>
      </c>
      <c r="KVC634" s="74" t="s">
        <v>375</v>
      </c>
      <c r="KVD634" s="74" t="s">
        <v>43</v>
      </c>
      <c r="KVE634" s="74" t="s">
        <v>1919</v>
      </c>
      <c r="KVF634" s="74" t="s">
        <v>553</v>
      </c>
      <c r="KVG634" s="74" t="s">
        <v>1272</v>
      </c>
      <c r="KVH634" s="74" t="s">
        <v>77</v>
      </c>
      <c r="KVI634" s="74" t="s">
        <v>48</v>
      </c>
      <c r="KVJ634" s="74"/>
      <c r="KVK634" s="74"/>
      <c r="KVL634" s="74"/>
      <c r="KVM634" s="74" t="s">
        <v>50</v>
      </c>
      <c r="KVN634" s="74" t="s">
        <v>51</v>
      </c>
      <c r="KVO634" s="74" t="s">
        <v>1940</v>
      </c>
      <c r="KVP634" s="74" t="s">
        <v>1941</v>
      </c>
      <c r="KVQ634" s="78"/>
      <c r="KVR634" s="79"/>
      <c r="KVZ634" s="81" t="s">
        <v>1891</v>
      </c>
      <c r="KWA634" s="74" t="s">
        <v>1892</v>
      </c>
      <c r="KWB634" s="74" t="s">
        <v>51</v>
      </c>
      <c r="KWC634" s="74" t="n">
        <v>125</v>
      </c>
      <c r="KWD634" s="74" t="n">
        <v>42.45</v>
      </c>
      <c r="KWE634" s="74" t="n">
        <v>15</v>
      </c>
      <c r="KWF634" s="124" t="s">
        <v>223</v>
      </c>
      <c r="KWG634" s="74" t="s">
        <v>39</v>
      </c>
      <c r="KWH634" s="74" t="s">
        <v>40</v>
      </c>
      <c r="KWI634" s="74" t="s">
        <v>375</v>
      </c>
      <c r="KWJ634" s="74" t="s">
        <v>43</v>
      </c>
      <c r="KWK634" s="74" t="s">
        <v>1919</v>
      </c>
      <c r="KWL634" s="74" t="s">
        <v>553</v>
      </c>
      <c r="KWM634" s="74" t="s">
        <v>1272</v>
      </c>
      <c r="KWN634" s="74" t="s">
        <v>77</v>
      </c>
      <c r="KWO634" s="74" t="s">
        <v>48</v>
      </c>
      <c r="KWP634" s="74"/>
      <c r="KWQ634" s="74"/>
      <c r="KWR634" s="74"/>
      <c r="KWS634" s="74" t="s">
        <v>50</v>
      </c>
      <c r="KWT634" s="74" t="s">
        <v>51</v>
      </c>
      <c r="KWU634" s="74" t="s">
        <v>1940</v>
      </c>
      <c r="KWV634" s="74" t="s">
        <v>1941</v>
      </c>
      <c r="KWW634" s="78"/>
      <c r="KWX634" s="79"/>
      <c r="KXF634" s="81" t="s">
        <v>1891</v>
      </c>
      <c r="KXG634" s="74" t="s">
        <v>1892</v>
      </c>
      <c r="KXH634" s="74" t="s">
        <v>51</v>
      </c>
      <c r="KXI634" s="74" t="n">
        <v>125</v>
      </c>
      <c r="KXJ634" s="74" t="n">
        <v>42.45</v>
      </c>
      <c r="KXK634" s="74" t="n">
        <v>15</v>
      </c>
      <c r="KXL634" s="124" t="s">
        <v>223</v>
      </c>
      <c r="KXM634" s="74" t="s">
        <v>39</v>
      </c>
      <c r="KXN634" s="74" t="s">
        <v>40</v>
      </c>
      <c r="KXO634" s="74" t="s">
        <v>375</v>
      </c>
      <c r="KXP634" s="74" t="s">
        <v>43</v>
      </c>
      <c r="KXQ634" s="74" t="s">
        <v>1919</v>
      </c>
      <c r="KXR634" s="74" t="s">
        <v>553</v>
      </c>
      <c r="KXS634" s="74" t="s">
        <v>1272</v>
      </c>
      <c r="KXT634" s="74" t="s">
        <v>77</v>
      </c>
      <c r="KXU634" s="74" t="s">
        <v>48</v>
      </c>
      <c r="KXV634" s="74"/>
      <c r="KXW634" s="74"/>
      <c r="KXX634" s="74"/>
      <c r="KXY634" s="74" t="s">
        <v>50</v>
      </c>
      <c r="KXZ634" s="74" t="s">
        <v>51</v>
      </c>
      <c r="KYA634" s="74" t="s">
        <v>1940</v>
      </c>
      <c r="KYB634" s="74" t="s">
        <v>1941</v>
      </c>
      <c r="KYC634" s="78"/>
      <c r="KYD634" s="79"/>
      <c r="KYL634" s="81" t="s">
        <v>1891</v>
      </c>
      <c r="KYM634" s="74" t="s">
        <v>1892</v>
      </c>
      <c r="KYN634" s="74" t="s">
        <v>51</v>
      </c>
      <c r="KYO634" s="74" t="n">
        <v>125</v>
      </c>
      <c r="KYP634" s="74" t="n">
        <v>42.45</v>
      </c>
      <c r="KYQ634" s="74" t="n">
        <v>15</v>
      </c>
      <c r="KYR634" s="124" t="s">
        <v>223</v>
      </c>
      <c r="KYS634" s="74" t="s">
        <v>39</v>
      </c>
      <c r="KYT634" s="74" t="s">
        <v>40</v>
      </c>
      <c r="KYU634" s="74" t="s">
        <v>375</v>
      </c>
      <c r="KYV634" s="74" t="s">
        <v>43</v>
      </c>
      <c r="KYW634" s="74" t="s">
        <v>1919</v>
      </c>
      <c r="KYX634" s="74" t="s">
        <v>553</v>
      </c>
      <c r="KYY634" s="74" t="s">
        <v>1272</v>
      </c>
      <c r="KYZ634" s="74" t="s">
        <v>77</v>
      </c>
      <c r="KZA634" s="74" t="s">
        <v>48</v>
      </c>
      <c r="KZB634" s="74"/>
      <c r="KZC634" s="74"/>
      <c r="KZD634" s="74"/>
      <c r="KZE634" s="74" t="s">
        <v>50</v>
      </c>
      <c r="KZF634" s="74" t="s">
        <v>51</v>
      </c>
      <c r="KZG634" s="74" t="s">
        <v>1940</v>
      </c>
      <c r="KZH634" s="74" t="s">
        <v>1941</v>
      </c>
      <c r="KZI634" s="78"/>
      <c r="KZJ634" s="79"/>
      <c r="KZR634" s="81" t="s">
        <v>1891</v>
      </c>
      <c r="KZS634" s="74" t="s">
        <v>1892</v>
      </c>
      <c r="KZT634" s="74" t="s">
        <v>51</v>
      </c>
      <c r="KZU634" s="74" t="n">
        <v>125</v>
      </c>
      <c r="KZV634" s="74" t="n">
        <v>42.45</v>
      </c>
      <c r="KZW634" s="74" t="n">
        <v>15</v>
      </c>
      <c r="KZX634" s="124" t="s">
        <v>223</v>
      </c>
      <c r="KZY634" s="74" t="s">
        <v>39</v>
      </c>
      <c r="KZZ634" s="74" t="s">
        <v>40</v>
      </c>
      <c r="LAA634" s="74" t="s">
        <v>375</v>
      </c>
      <c r="LAB634" s="74" t="s">
        <v>43</v>
      </c>
      <c r="LAC634" s="74" t="s">
        <v>1919</v>
      </c>
      <c r="LAD634" s="74" t="s">
        <v>553</v>
      </c>
      <c r="LAE634" s="74" t="s">
        <v>1272</v>
      </c>
      <c r="LAF634" s="74" t="s">
        <v>77</v>
      </c>
      <c r="LAG634" s="74" t="s">
        <v>48</v>
      </c>
      <c r="LAH634" s="74"/>
      <c r="LAI634" s="74"/>
      <c r="LAJ634" s="74"/>
      <c r="LAK634" s="74" t="s">
        <v>50</v>
      </c>
      <c r="LAL634" s="74" t="s">
        <v>51</v>
      </c>
      <c r="LAM634" s="74" t="s">
        <v>1940</v>
      </c>
      <c r="LAN634" s="74" t="s">
        <v>1941</v>
      </c>
      <c r="LAO634" s="78"/>
      <c r="LAP634" s="79"/>
      <c r="LAX634" s="81" t="s">
        <v>1891</v>
      </c>
      <c r="LAY634" s="74" t="s">
        <v>1892</v>
      </c>
      <c r="LAZ634" s="74" t="s">
        <v>51</v>
      </c>
      <c r="LBA634" s="74" t="n">
        <v>125</v>
      </c>
      <c r="LBB634" s="74" t="n">
        <v>42.45</v>
      </c>
      <c r="LBC634" s="74" t="n">
        <v>15</v>
      </c>
      <c r="LBD634" s="124" t="s">
        <v>223</v>
      </c>
      <c r="LBE634" s="74" t="s">
        <v>39</v>
      </c>
      <c r="LBF634" s="74" t="s">
        <v>40</v>
      </c>
      <c r="LBG634" s="74" t="s">
        <v>375</v>
      </c>
      <c r="LBH634" s="74" t="s">
        <v>43</v>
      </c>
      <c r="LBI634" s="74" t="s">
        <v>1919</v>
      </c>
      <c r="LBJ634" s="74" t="s">
        <v>553</v>
      </c>
      <c r="LBK634" s="74" t="s">
        <v>1272</v>
      </c>
      <c r="LBL634" s="74" t="s">
        <v>77</v>
      </c>
      <c r="LBM634" s="74" t="s">
        <v>48</v>
      </c>
      <c r="LBN634" s="74"/>
      <c r="LBO634" s="74"/>
      <c r="LBP634" s="74"/>
      <c r="LBQ634" s="74" t="s">
        <v>50</v>
      </c>
      <c r="LBR634" s="74" t="s">
        <v>51</v>
      </c>
      <c r="LBS634" s="74" t="s">
        <v>1940</v>
      </c>
      <c r="LBT634" s="74" t="s">
        <v>1941</v>
      </c>
      <c r="LBU634" s="78"/>
      <c r="LBV634" s="79"/>
      <c r="LCD634" s="81" t="s">
        <v>1891</v>
      </c>
      <c r="LCE634" s="74" t="s">
        <v>1892</v>
      </c>
      <c r="LCF634" s="74" t="s">
        <v>51</v>
      </c>
      <c r="LCG634" s="74" t="n">
        <v>125</v>
      </c>
      <c r="LCH634" s="74" t="n">
        <v>42.45</v>
      </c>
      <c r="LCI634" s="74" t="n">
        <v>15</v>
      </c>
      <c r="LCJ634" s="124" t="s">
        <v>223</v>
      </c>
      <c r="LCK634" s="74" t="s">
        <v>39</v>
      </c>
      <c r="LCL634" s="74" t="s">
        <v>40</v>
      </c>
      <c r="LCM634" s="74" t="s">
        <v>375</v>
      </c>
      <c r="LCN634" s="74" t="s">
        <v>43</v>
      </c>
      <c r="LCO634" s="74" t="s">
        <v>1919</v>
      </c>
      <c r="LCP634" s="74" t="s">
        <v>553</v>
      </c>
      <c r="LCQ634" s="74" t="s">
        <v>1272</v>
      </c>
      <c r="LCR634" s="74" t="s">
        <v>77</v>
      </c>
      <c r="LCS634" s="74" t="s">
        <v>48</v>
      </c>
      <c r="LCT634" s="74"/>
      <c r="LCU634" s="74"/>
      <c r="LCV634" s="74"/>
      <c r="LCW634" s="74" t="s">
        <v>50</v>
      </c>
      <c r="LCX634" s="74" t="s">
        <v>51</v>
      </c>
      <c r="LCY634" s="74" t="s">
        <v>1940</v>
      </c>
      <c r="LCZ634" s="74" t="s">
        <v>1941</v>
      </c>
      <c r="LDA634" s="78"/>
      <c r="LDB634" s="79"/>
      <c r="LDJ634" s="81" t="s">
        <v>1891</v>
      </c>
      <c r="LDK634" s="74" t="s">
        <v>1892</v>
      </c>
      <c r="LDL634" s="74" t="s">
        <v>51</v>
      </c>
      <c r="LDM634" s="74" t="n">
        <v>125</v>
      </c>
      <c r="LDN634" s="74" t="n">
        <v>42.45</v>
      </c>
      <c r="LDO634" s="74" t="n">
        <v>15</v>
      </c>
      <c r="LDP634" s="124" t="s">
        <v>223</v>
      </c>
      <c r="LDQ634" s="74" t="s">
        <v>39</v>
      </c>
      <c r="LDR634" s="74" t="s">
        <v>40</v>
      </c>
      <c r="LDS634" s="74" t="s">
        <v>375</v>
      </c>
      <c r="LDT634" s="74" t="s">
        <v>43</v>
      </c>
      <c r="LDU634" s="74" t="s">
        <v>1919</v>
      </c>
      <c r="LDV634" s="74" t="s">
        <v>553</v>
      </c>
      <c r="LDW634" s="74" t="s">
        <v>1272</v>
      </c>
      <c r="LDX634" s="74" t="s">
        <v>77</v>
      </c>
      <c r="LDY634" s="74" t="s">
        <v>48</v>
      </c>
      <c r="LDZ634" s="74"/>
      <c r="LEA634" s="74"/>
      <c r="LEB634" s="74"/>
      <c r="LEC634" s="74" t="s">
        <v>50</v>
      </c>
      <c r="LED634" s="74" t="s">
        <v>51</v>
      </c>
      <c r="LEE634" s="74" t="s">
        <v>1940</v>
      </c>
      <c r="LEF634" s="74" t="s">
        <v>1941</v>
      </c>
      <c r="LEG634" s="78"/>
      <c r="LEH634" s="79"/>
      <c r="LEP634" s="81" t="s">
        <v>1891</v>
      </c>
      <c r="LEQ634" s="74" t="s">
        <v>1892</v>
      </c>
      <c r="LER634" s="74" t="s">
        <v>51</v>
      </c>
      <c r="LES634" s="74" t="n">
        <v>125</v>
      </c>
      <c r="LET634" s="74" t="n">
        <v>42.45</v>
      </c>
      <c r="LEU634" s="74" t="n">
        <v>15</v>
      </c>
      <c r="LEV634" s="124" t="s">
        <v>223</v>
      </c>
      <c r="LEW634" s="74" t="s">
        <v>39</v>
      </c>
      <c r="LEX634" s="74" t="s">
        <v>40</v>
      </c>
      <c r="LEY634" s="74" t="s">
        <v>375</v>
      </c>
      <c r="LEZ634" s="74" t="s">
        <v>43</v>
      </c>
      <c r="LFA634" s="74" t="s">
        <v>1919</v>
      </c>
      <c r="LFB634" s="74" t="s">
        <v>553</v>
      </c>
      <c r="LFC634" s="74" t="s">
        <v>1272</v>
      </c>
      <c r="LFD634" s="74" t="s">
        <v>77</v>
      </c>
      <c r="LFE634" s="74" t="s">
        <v>48</v>
      </c>
      <c r="LFF634" s="74"/>
      <c r="LFG634" s="74"/>
      <c r="LFH634" s="74"/>
      <c r="LFI634" s="74" t="s">
        <v>50</v>
      </c>
      <c r="LFJ634" s="74" t="s">
        <v>51</v>
      </c>
      <c r="LFK634" s="74" t="s">
        <v>1940</v>
      </c>
      <c r="LFL634" s="74" t="s">
        <v>1941</v>
      </c>
      <c r="LFM634" s="78"/>
      <c r="LFN634" s="79"/>
      <c r="LFV634" s="81" t="s">
        <v>1891</v>
      </c>
      <c r="LFW634" s="74" t="s">
        <v>1892</v>
      </c>
      <c r="LFX634" s="74" t="s">
        <v>51</v>
      </c>
      <c r="LFY634" s="74" t="n">
        <v>125</v>
      </c>
      <c r="LFZ634" s="74" t="n">
        <v>42.45</v>
      </c>
      <c r="LGA634" s="74" t="n">
        <v>15</v>
      </c>
      <c r="LGB634" s="124" t="s">
        <v>223</v>
      </c>
      <c r="LGC634" s="74" t="s">
        <v>39</v>
      </c>
      <c r="LGD634" s="74" t="s">
        <v>40</v>
      </c>
      <c r="LGE634" s="74" t="s">
        <v>375</v>
      </c>
      <c r="LGF634" s="74" t="s">
        <v>43</v>
      </c>
      <c r="LGG634" s="74" t="s">
        <v>1919</v>
      </c>
      <c r="LGH634" s="74" t="s">
        <v>553</v>
      </c>
      <c r="LGI634" s="74" t="s">
        <v>1272</v>
      </c>
      <c r="LGJ634" s="74" t="s">
        <v>77</v>
      </c>
      <c r="LGK634" s="74" t="s">
        <v>48</v>
      </c>
      <c r="LGL634" s="74"/>
      <c r="LGM634" s="74"/>
      <c r="LGN634" s="74"/>
      <c r="LGO634" s="74" t="s">
        <v>50</v>
      </c>
      <c r="LGP634" s="74" t="s">
        <v>51</v>
      </c>
      <c r="LGQ634" s="74" t="s">
        <v>1940</v>
      </c>
      <c r="LGR634" s="74" t="s">
        <v>1941</v>
      </c>
      <c r="LGS634" s="78"/>
      <c r="LGT634" s="79"/>
      <c r="LHB634" s="81" t="s">
        <v>1891</v>
      </c>
      <c r="LHC634" s="74" t="s">
        <v>1892</v>
      </c>
      <c r="LHD634" s="74" t="s">
        <v>51</v>
      </c>
      <c r="LHE634" s="74" t="n">
        <v>125</v>
      </c>
      <c r="LHF634" s="74" t="n">
        <v>42.45</v>
      </c>
      <c r="LHG634" s="74" t="n">
        <v>15</v>
      </c>
      <c r="LHH634" s="124" t="s">
        <v>223</v>
      </c>
      <c r="LHI634" s="74" t="s">
        <v>39</v>
      </c>
      <c r="LHJ634" s="74" t="s">
        <v>40</v>
      </c>
      <c r="LHK634" s="74" t="s">
        <v>375</v>
      </c>
      <c r="LHL634" s="74" t="s">
        <v>43</v>
      </c>
      <c r="LHM634" s="74" t="s">
        <v>1919</v>
      </c>
      <c r="LHN634" s="74" t="s">
        <v>553</v>
      </c>
      <c r="LHO634" s="74" t="s">
        <v>1272</v>
      </c>
      <c r="LHP634" s="74" t="s">
        <v>77</v>
      </c>
      <c r="LHQ634" s="74" t="s">
        <v>48</v>
      </c>
      <c r="LHR634" s="74"/>
      <c r="LHS634" s="74"/>
      <c r="LHT634" s="74"/>
      <c r="LHU634" s="74" t="s">
        <v>50</v>
      </c>
      <c r="LHV634" s="74" t="s">
        <v>51</v>
      </c>
      <c r="LHW634" s="74" t="s">
        <v>1940</v>
      </c>
      <c r="LHX634" s="74" t="s">
        <v>1941</v>
      </c>
      <c r="LHY634" s="78"/>
      <c r="LHZ634" s="79"/>
      <c r="LIH634" s="81" t="s">
        <v>1891</v>
      </c>
      <c r="LII634" s="74" t="s">
        <v>1892</v>
      </c>
      <c r="LIJ634" s="74" t="s">
        <v>51</v>
      </c>
      <c r="LIK634" s="74" t="n">
        <v>125</v>
      </c>
      <c r="LIL634" s="74" t="n">
        <v>42.45</v>
      </c>
      <c r="LIM634" s="74" t="n">
        <v>15</v>
      </c>
      <c r="LIN634" s="124" t="s">
        <v>223</v>
      </c>
      <c r="LIO634" s="74" t="s">
        <v>39</v>
      </c>
      <c r="LIP634" s="74" t="s">
        <v>40</v>
      </c>
      <c r="LIQ634" s="74" t="s">
        <v>375</v>
      </c>
      <c r="LIR634" s="74" t="s">
        <v>43</v>
      </c>
      <c r="LIS634" s="74" t="s">
        <v>1919</v>
      </c>
      <c r="LIT634" s="74" t="s">
        <v>553</v>
      </c>
      <c r="LIU634" s="74" t="s">
        <v>1272</v>
      </c>
      <c r="LIV634" s="74" t="s">
        <v>77</v>
      </c>
      <c r="LIW634" s="74" t="s">
        <v>48</v>
      </c>
      <c r="LIX634" s="74"/>
      <c r="LIY634" s="74"/>
      <c r="LIZ634" s="74"/>
      <c r="LJA634" s="74" t="s">
        <v>50</v>
      </c>
      <c r="LJB634" s="74" t="s">
        <v>51</v>
      </c>
      <c r="LJC634" s="74" t="s">
        <v>1940</v>
      </c>
      <c r="LJD634" s="74" t="s">
        <v>1941</v>
      </c>
      <c r="LJE634" s="78"/>
      <c r="LJF634" s="79"/>
      <c r="LJN634" s="81" t="s">
        <v>1891</v>
      </c>
      <c r="LJO634" s="74" t="s">
        <v>1892</v>
      </c>
      <c r="LJP634" s="74" t="s">
        <v>51</v>
      </c>
      <c r="LJQ634" s="74" t="n">
        <v>125</v>
      </c>
      <c r="LJR634" s="74" t="n">
        <v>42.45</v>
      </c>
      <c r="LJS634" s="74" t="n">
        <v>15</v>
      </c>
      <c r="LJT634" s="124" t="s">
        <v>223</v>
      </c>
      <c r="LJU634" s="74" t="s">
        <v>39</v>
      </c>
      <c r="LJV634" s="74" t="s">
        <v>40</v>
      </c>
      <c r="LJW634" s="74" t="s">
        <v>375</v>
      </c>
      <c r="LJX634" s="74" t="s">
        <v>43</v>
      </c>
      <c r="LJY634" s="74" t="s">
        <v>1919</v>
      </c>
      <c r="LJZ634" s="74" t="s">
        <v>553</v>
      </c>
      <c r="LKA634" s="74" t="s">
        <v>1272</v>
      </c>
      <c r="LKB634" s="74" t="s">
        <v>77</v>
      </c>
      <c r="LKC634" s="74" t="s">
        <v>48</v>
      </c>
      <c r="LKD634" s="74"/>
      <c r="LKE634" s="74"/>
      <c r="LKF634" s="74"/>
      <c r="LKG634" s="74" t="s">
        <v>50</v>
      </c>
      <c r="LKH634" s="74" t="s">
        <v>51</v>
      </c>
      <c r="LKI634" s="74" t="s">
        <v>1940</v>
      </c>
      <c r="LKJ634" s="74" t="s">
        <v>1941</v>
      </c>
      <c r="LKK634" s="78"/>
      <c r="LKL634" s="79"/>
      <c r="LKT634" s="81" t="s">
        <v>1891</v>
      </c>
      <c r="LKU634" s="74" t="s">
        <v>1892</v>
      </c>
      <c r="LKV634" s="74" t="s">
        <v>51</v>
      </c>
      <c r="LKW634" s="74" t="n">
        <v>125</v>
      </c>
      <c r="LKX634" s="74" t="n">
        <v>42.45</v>
      </c>
      <c r="LKY634" s="74" t="n">
        <v>15</v>
      </c>
      <c r="LKZ634" s="124" t="s">
        <v>223</v>
      </c>
      <c r="LLA634" s="74" t="s">
        <v>39</v>
      </c>
      <c r="LLB634" s="74" t="s">
        <v>40</v>
      </c>
      <c r="LLC634" s="74" t="s">
        <v>375</v>
      </c>
      <c r="LLD634" s="74" t="s">
        <v>43</v>
      </c>
      <c r="LLE634" s="74" t="s">
        <v>1919</v>
      </c>
      <c r="LLF634" s="74" t="s">
        <v>553</v>
      </c>
      <c r="LLG634" s="74" t="s">
        <v>1272</v>
      </c>
      <c r="LLH634" s="74" t="s">
        <v>77</v>
      </c>
      <c r="LLI634" s="74" t="s">
        <v>48</v>
      </c>
      <c r="LLJ634" s="74"/>
      <c r="LLK634" s="74"/>
      <c r="LLL634" s="74"/>
      <c r="LLM634" s="74" t="s">
        <v>50</v>
      </c>
      <c r="LLN634" s="74" t="s">
        <v>51</v>
      </c>
      <c r="LLO634" s="74" t="s">
        <v>1940</v>
      </c>
      <c r="LLP634" s="74" t="s">
        <v>1941</v>
      </c>
      <c r="LLQ634" s="78"/>
      <c r="LLR634" s="79"/>
      <c r="LLZ634" s="81" t="s">
        <v>1891</v>
      </c>
      <c r="LMA634" s="74" t="s">
        <v>1892</v>
      </c>
      <c r="LMB634" s="74" t="s">
        <v>51</v>
      </c>
      <c r="LMC634" s="74" t="n">
        <v>125</v>
      </c>
      <c r="LMD634" s="74" t="n">
        <v>42.45</v>
      </c>
      <c r="LME634" s="74" t="n">
        <v>15</v>
      </c>
      <c r="LMF634" s="124" t="s">
        <v>223</v>
      </c>
      <c r="LMG634" s="74" t="s">
        <v>39</v>
      </c>
      <c r="LMH634" s="74" t="s">
        <v>40</v>
      </c>
      <c r="LMI634" s="74" t="s">
        <v>375</v>
      </c>
      <c r="LMJ634" s="74" t="s">
        <v>43</v>
      </c>
      <c r="LMK634" s="74" t="s">
        <v>1919</v>
      </c>
      <c r="LML634" s="74" t="s">
        <v>553</v>
      </c>
      <c r="LMM634" s="74" t="s">
        <v>1272</v>
      </c>
      <c r="LMN634" s="74" t="s">
        <v>77</v>
      </c>
      <c r="LMO634" s="74" t="s">
        <v>48</v>
      </c>
      <c r="LMP634" s="74"/>
      <c r="LMQ634" s="74"/>
      <c r="LMR634" s="74"/>
      <c r="LMS634" s="74" t="s">
        <v>50</v>
      </c>
      <c r="LMT634" s="74" t="s">
        <v>51</v>
      </c>
      <c r="LMU634" s="74" t="s">
        <v>1940</v>
      </c>
      <c r="LMV634" s="74" t="s">
        <v>1941</v>
      </c>
      <c r="LMW634" s="78"/>
      <c r="LMX634" s="79"/>
      <c r="LNF634" s="81" t="s">
        <v>1891</v>
      </c>
      <c r="LNG634" s="74" t="s">
        <v>1892</v>
      </c>
      <c r="LNH634" s="74" t="s">
        <v>51</v>
      </c>
      <c r="LNI634" s="74" t="n">
        <v>125</v>
      </c>
      <c r="LNJ634" s="74" t="n">
        <v>42.45</v>
      </c>
      <c r="LNK634" s="74" t="n">
        <v>15</v>
      </c>
      <c r="LNL634" s="124" t="s">
        <v>223</v>
      </c>
      <c r="LNM634" s="74" t="s">
        <v>39</v>
      </c>
      <c r="LNN634" s="74" t="s">
        <v>40</v>
      </c>
      <c r="LNO634" s="74" t="s">
        <v>375</v>
      </c>
      <c r="LNP634" s="74" t="s">
        <v>43</v>
      </c>
      <c r="LNQ634" s="74" t="s">
        <v>1919</v>
      </c>
      <c r="LNR634" s="74" t="s">
        <v>553</v>
      </c>
      <c r="LNS634" s="74" t="s">
        <v>1272</v>
      </c>
      <c r="LNT634" s="74" t="s">
        <v>77</v>
      </c>
      <c r="LNU634" s="74" t="s">
        <v>48</v>
      </c>
      <c r="LNV634" s="74"/>
      <c r="LNW634" s="74"/>
      <c r="LNX634" s="74"/>
      <c r="LNY634" s="74" t="s">
        <v>50</v>
      </c>
      <c r="LNZ634" s="74" t="s">
        <v>51</v>
      </c>
      <c r="LOA634" s="74" t="s">
        <v>1940</v>
      </c>
      <c r="LOB634" s="74" t="s">
        <v>1941</v>
      </c>
      <c r="LOC634" s="78"/>
      <c r="LOD634" s="79"/>
      <c r="LOL634" s="81" t="s">
        <v>1891</v>
      </c>
      <c r="LOM634" s="74" t="s">
        <v>1892</v>
      </c>
      <c r="LON634" s="74" t="s">
        <v>51</v>
      </c>
      <c r="LOO634" s="74" t="n">
        <v>125</v>
      </c>
      <c r="LOP634" s="74" t="n">
        <v>42.45</v>
      </c>
      <c r="LOQ634" s="74" t="n">
        <v>15</v>
      </c>
      <c r="LOR634" s="124" t="s">
        <v>223</v>
      </c>
      <c r="LOS634" s="74" t="s">
        <v>39</v>
      </c>
      <c r="LOT634" s="74" t="s">
        <v>40</v>
      </c>
      <c r="LOU634" s="74" t="s">
        <v>375</v>
      </c>
      <c r="LOV634" s="74" t="s">
        <v>43</v>
      </c>
      <c r="LOW634" s="74" t="s">
        <v>1919</v>
      </c>
      <c r="LOX634" s="74" t="s">
        <v>553</v>
      </c>
      <c r="LOY634" s="74" t="s">
        <v>1272</v>
      </c>
      <c r="LOZ634" s="74" t="s">
        <v>77</v>
      </c>
      <c r="LPA634" s="74" t="s">
        <v>48</v>
      </c>
      <c r="LPB634" s="74"/>
      <c r="LPC634" s="74"/>
      <c r="LPD634" s="74"/>
      <c r="LPE634" s="74" t="s">
        <v>50</v>
      </c>
      <c r="LPF634" s="74" t="s">
        <v>51</v>
      </c>
      <c r="LPG634" s="74" t="s">
        <v>1940</v>
      </c>
      <c r="LPH634" s="74" t="s">
        <v>1941</v>
      </c>
      <c r="LPI634" s="78"/>
      <c r="LPJ634" s="79"/>
      <c r="LPR634" s="81" t="s">
        <v>1891</v>
      </c>
      <c r="LPS634" s="74" t="s">
        <v>1892</v>
      </c>
      <c r="LPT634" s="74" t="s">
        <v>51</v>
      </c>
      <c r="LPU634" s="74" t="n">
        <v>125</v>
      </c>
      <c r="LPV634" s="74" t="n">
        <v>42.45</v>
      </c>
      <c r="LPW634" s="74" t="n">
        <v>15</v>
      </c>
      <c r="LPX634" s="124" t="s">
        <v>223</v>
      </c>
      <c r="LPY634" s="74" t="s">
        <v>39</v>
      </c>
      <c r="LPZ634" s="74" t="s">
        <v>40</v>
      </c>
      <c r="LQA634" s="74" t="s">
        <v>375</v>
      </c>
      <c r="LQB634" s="74" t="s">
        <v>43</v>
      </c>
      <c r="LQC634" s="74" t="s">
        <v>1919</v>
      </c>
      <c r="LQD634" s="74" t="s">
        <v>553</v>
      </c>
      <c r="LQE634" s="74" t="s">
        <v>1272</v>
      </c>
      <c r="LQF634" s="74" t="s">
        <v>77</v>
      </c>
      <c r="LQG634" s="74" t="s">
        <v>48</v>
      </c>
      <c r="LQH634" s="74"/>
      <c r="LQI634" s="74"/>
      <c r="LQJ634" s="74"/>
      <c r="LQK634" s="74" t="s">
        <v>50</v>
      </c>
      <c r="LQL634" s="74" t="s">
        <v>51</v>
      </c>
      <c r="LQM634" s="74" t="s">
        <v>1940</v>
      </c>
      <c r="LQN634" s="74" t="s">
        <v>1941</v>
      </c>
      <c r="LQO634" s="78"/>
      <c r="LQP634" s="79"/>
      <c r="LQX634" s="81" t="s">
        <v>1891</v>
      </c>
      <c r="LQY634" s="74" t="s">
        <v>1892</v>
      </c>
      <c r="LQZ634" s="74" t="s">
        <v>51</v>
      </c>
      <c r="LRA634" s="74" t="n">
        <v>125</v>
      </c>
      <c r="LRB634" s="74" t="n">
        <v>42.45</v>
      </c>
      <c r="LRC634" s="74" t="n">
        <v>15</v>
      </c>
      <c r="LRD634" s="124" t="s">
        <v>223</v>
      </c>
      <c r="LRE634" s="74" t="s">
        <v>39</v>
      </c>
      <c r="LRF634" s="74" t="s">
        <v>40</v>
      </c>
      <c r="LRG634" s="74" t="s">
        <v>375</v>
      </c>
      <c r="LRH634" s="74" t="s">
        <v>43</v>
      </c>
      <c r="LRI634" s="74" t="s">
        <v>1919</v>
      </c>
      <c r="LRJ634" s="74" t="s">
        <v>553</v>
      </c>
      <c r="LRK634" s="74" t="s">
        <v>1272</v>
      </c>
      <c r="LRL634" s="74" t="s">
        <v>77</v>
      </c>
      <c r="LRM634" s="74" t="s">
        <v>48</v>
      </c>
      <c r="LRN634" s="74"/>
      <c r="LRO634" s="74"/>
      <c r="LRP634" s="74"/>
      <c r="LRQ634" s="74" t="s">
        <v>50</v>
      </c>
      <c r="LRR634" s="74" t="s">
        <v>51</v>
      </c>
      <c r="LRS634" s="74" t="s">
        <v>1940</v>
      </c>
      <c r="LRT634" s="74" t="s">
        <v>1941</v>
      </c>
      <c r="LRU634" s="78"/>
      <c r="LRV634" s="79"/>
      <c r="LSD634" s="81" t="s">
        <v>1891</v>
      </c>
      <c r="LSE634" s="74" t="s">
        <v>1892</v>
      </c>
      <c r="LSF634" s="74" t="s">
        <v>51</v>
      </c>
      <c r="LSG634" s="74" t="n">
        <v>125</v>
      </c>
      <c r="LSH634" s="74" t="n">
        <v>42.45</v>
      </c>
      <c r="LSI634" s="74" t="n">
        <v>15</v>
      </c>
      <c r="LSJ634" s="124" t="s">
        <v>223</v>
      </c>
      <c r="LSK634" s="74" t="s">
        <v>39</v>
      </c>
      <c r="LSL634" s="74" t="s">
        <v>40</v>
      </c>
      <c r="LSM634" s="74" t="s">
        <v>375</v>
      </c>
      <c r="LSN634" s="74" t="s">
        <v>43</v>
      </c>
      <c r="LSO634" s="74" t="s">
        <v>1919</v>
      </c>
      <c r="LSP634" s="74" t="s">
        <v>553</v>
      </c>
      <c r="LSQ634" s="74" t="s">
        <v>1272</v>
      </c>
      <c r="LSR634" s="74" t="s">
        <v>77</v>
      </c>
      <c r="LSS634" s="74" t="s">
        <v>48</v>
      </c>
      <c r="LST634" s="74"/>
      <c r="LSU634" s="74"/>
      <c r="LSV634" s="74"/>
      <c r="LSW634" s="74" t="s">
        <v>50</v>
      </c>
      <c r="LSX634" s="74" t="s">
        <v>51</v>
      </c>
      <c r="LSY634" s="74" t="s">
        <v>1940</v>
      </c>
      <c r="LSZ634" s="74" t="s">
        <v>1941</v>
      </c>
      <c r="LTA634" s="78"/>
      <c r="LTB634" s="79"/>
      <c r="LTJ634" s="81" t="s">
        <v>1891</v>
      </c>
      <c r="LTK634" s="74" t="s">
        <v>1892</v>
      </c>
      <c r="LTL634" s="74" t="s">
        <v>51</v>
      </c>
      <c r="LTM634" s="74" t="n">
        <v>125</v>
      </c>
      <c r="LTN634" s="74" t="n">
        <v>42.45</v>
      </c>
      <c r="LTO634" s="74" t="n">
        <v>15</v>
      </c>
      <c r="LTP634" s="124" t="s">
        <v>223</v>
      </c>
      <c r="LTQ634" s="74" t="s">
        <v>39</v>
      </c>
      <c r="LTR634" s="74" t="s">
        <v>40</v>
      </c>
      <c r="LTS634" s="74" t="s">
        <v>375</v>
      </c>
      <c r="LTT634" s="74" t="s">
        <v>43</v>
      </c>
      <c r="LTU634" s="74" t="s">
        <v>1919</v>
      </c>
      <c r="LTV634" s="74" t="s">
        <v>553</v>
      </c>
      <c r="LTW634" s="74" t="s">
        <v>1272</v>
      </c>
      <c r="LTX634" s="74" t="s">
        <v>77</v>
      </c>
      <c r="LTY634" s="74" t="s">
        <v>48</v>
      </c>
      <c r="LTZ634" s="74"/>
      <c r="LUA634" s="74"/>
      <c r="LUB634" s="74"/>
      <c r="LUC634" s="74" t="s">
        <v>50</v>
      </c>
      <c r="LUD634" s="74" t="s">
        <v>51</v>
      </c>
      <c r="LUE634" s="74" t="s">
        <v>1940</v>
      </c>
      <c r="LUF634" s="74" t="s">
        <v>1941</v>
      </c>
      <c r="LUG634" s="78"/>
      <c r="LUH634" s="79"/>
      <c r="LUP634" s="81" t="s">
        <v>1891</v>
      </c>
      <c r="LUQ634" s="74" t="s">
        <v>1892</v>
      </c>
      <c r="LUR634" s="74" t="s">
        <v>51</v>
      </c>
      <c r="LUS634" s="74" t="n">
        <v>125</v>
      </c>
      <c r="LUT634" s="74" t="n">
        <v>42.45</v>
      </c>
      <c r="LUU634" s="74" t="n">
        <v>15</v>
      </c>
      <c r="LUV634" s="124" t="s">
        <v>223</v>
      </c>
      <c r="LUW634" s="74" t="s">
        <v>39</v>
      </c>
      <c r="LUX634" s="74" t="s">
        <v>40</v>
      </c>
      <c r="LUY634" s="74" t="s">
        <v>375</v>
      </c>
      <c r="LUZ634" s="74" t="s">
        <v>43</v>
      </c>
      <c r="LVA634" s="74" t="s">
        <v>1919</v>
      </c>
      <c r="LVB634" s="74" t="s">
        <v>553</v>
      </c>
      <c r="LVC634" s="74" t="s">
        <v>1272</v>
      </c>
      <c r="LVD634" s="74" t="s">
        <v>77</v>
      </c>
      <c r="LVE634" s="74" t="s">
        <v>48</v>
      </c>
      <c r="LVF634" s="74"/>
      <c r="LVG634" s="74"/>
      <c r="LVH634" s="74"/>
      <c r="LVI634" s="74" t="s">
        <v>50</v>
      </c>
      <c r="LVJ634" s="74" t="s">
        <v>51</v>
      </c>
      <c r="LVK634" s="74" t="s">
        <v>1940</v>
      </c>
      <c r="LVL634" s="74" t="s">
        <v>1941</v>
      </c>
      <c r="LVM634" s="78"/>
      <c r="LVN634" s="79"/>
      <c r="LVV634" s="81" t="s">
        <v>1891</v>
      </c>
      <c r="LVW634" s="74" t="s">
        <v>1892</v>
      </c>
      <c r="LVX634" s="74" t="s">
        <v>51</v>
      </c>
      <c r="LVY634" s="74" t="n">
        <v>125</v>
      </c>
      <c r="LVZ634" s="74" t="n">
        <v>42.45</v>
      </c>
      <c r="LWA634" s="74" t="n">
        <v>15</v>
      </c>
      <c r="LWB634" s="124" t="s">
        <v>223</v>
      </c>
      <c r="LWC634" s="74" t="s">
        <v>39</v>
      </c>
      <c r="LWD634" s="74" t="s">
        <v>40</v>
      </c>
      <c r="LWE634" s="74" t="s">
        <v>375</v>
      </c>
      <c r="LWF634" s="74" t="s">
        <v>43</v>
      </c>
      <c r="LWG634" s="74" t="s">
        <v>1919</v>
      </c>
      <c r="LWH634" s="74" t="s">
        <v>553</v>
      </c>
      <c r="LWI634" s="74" t="s">
        <v>1272</v>
      </c>
      <c r="LWJ634" s="74" t="s">
        <v>77</v>
      </c>
      <c r="LWK634" s="74" t="s">
        <v>48</v>
      </c>
      <c r="LWL634" s="74"/>
      <c r="LWM634" s="74"/>
      <c r="LWN634" s="74"/>
      <c r="LWO634" s="74" t="s">
        <v>50</v>
      </c>
      <c r="LWP634" s="74" t="s">
        <v>51</v>
      </c>
      <c r="LWQ634" s="74" t="s">
        <v>1940</v>
      </c>
      <c r="LWR634" s="74" t="s">
        <v>1941</v>
      </c>
      <c r="LWS634" s="78"/>
      <c r="LWT634" s="79"/>
      <c r="LXB634" s="81" t="s">
        <v>1891</v>
      </c>
      <c r="LXC634" s="74" t="s">
        <v>1892</v>
      </c>
      <c r="LXD634" s="74" t="s">
        <v>51</v>
      </c>
      <c r="LXE634" s="74" t="n">
        <v>125</v>
      </c>
      <c r="LXF634" s="74" t="n">
        <v>42.45</v>
      </c>
      <c r="LXG634" s="74" t="n">
        <v>15</v>
      </c>
      <c r="LXH634" s="124" t="s">
        <v>223</v>
      </c>
      <c r="LXI634" s="74" t="s">
        <v>39</v>
      </c>
      <c r="LXJ634" s="74" t="s">
        <v>40</v>
      </c>
      <c r="LXK634" s="74" t="s">
        <v>375</v>
      </c>
      <c r="LXL634" s="74" t="s">
        <v>43</v>
      </c>
      <c r="LXM634" s="74" t="s">
        <v>1919</v>
      </c>
      <c r="LXN634" s="74" t="s">
        <v>553</v>
      </c>
      <c r="LXO634" s="74" t="s">
        <v>1272</v>
      </c>
      <c r="LXP634" s="74" t="s">
        <v>77</v>
      </c>
      <c r="LXQ634" s="74" t="s">
        <v>48</v>
      </c>
      <c r="LXR634" s="74"/>
      <c r="LXS634" s="74"/>
      <c r="LXT634" s="74"/>
      <c r="LXU634" s="74" t="s">
        <v>50</v>
      </c>
      <c r="LXV634" s="74" t="s">
        <v>51</v>
      </c>
      <c r="LXW634" s="74" t="s">
        <v>1940</v>
      </c>
      <c r="LXX634" s="74" t="s">
        <v>1941</v>
      </c>
      <c r="LXY634" s="78"/>
      <c r="LXZ634" s="79"/>
      <c r="LYH634" s="81" t="s">
        <v>1891</v>
      </c>
      <c r="LYI634" s="74" t="s">
        <v>1892</v>
      </c>
      <c r="LYJ634" s="74" t="s">
        <v>51</v>
      </c>
      <c r="LYK634" s="74" t="n">
        <v>125</v>
      </c>
      <c r="LYL634" s="74" t="n">
        <v>42.45</v>
      </c>
      <c r="LYM634" s="74" t="n">
        <v>15</v>
      </c>
      <c r="LYN634" s="124" t="s">
        <v>223</v>
      </c>
      <c r="LYO634" s="74" t="s">
        <v>39</v>
      </c>
      <c r="LYP634" s="74" t="s">
        <v>40</v>
      </c>
      <c r="LYQ634" s="74" t="s">
        <v>375</v>
      </c>
      <c r="LYR634" s="74" t="s">
        <v>43</v>
      </c>
      <c r="LYS634" s="74" t="s">
        <v>1919</v>
      </c>
      <c r="LYT634" s="74" t="s">
        <v>553</v>
      </c>
      <c r="LYU634" s="74" t="s">
        <v>1272</v>
      </c>
      <c r="LYV634" s="74" t="s">
        <v>77</v>
      </c>
      <c r="LYW634" s="74" t="s">
        <v>48</v>
      </c>
      <c r="LYX634" s="74"/>
      <c r="LYY634" s="74"/>
      <c r="LYZ634" s="74"/>
      <c r="LZA634" s="74" t="s">
        <v>50</v>
      </c>
      <c r="LZB634" s="74" t="s">
        <v>51</v>
      </c>
      <c r="LZC634" s="74" t="s">
        <v>1940</v>
      </c>
      <c r="LZD634" s="74" t="s">
        <v>1941</v>
      </c>
      <c r="LZE634" s="78"/>
      <c r="LZF634" s="79"/>
      <c r="LZN634" s="81" t="s">
        <v>1891</v>
      </c>
      <c r="LZO634" s="74" t="s">
        <v>1892</v>
      </c>
      <c r="LZP634" s="74" t="s">
        <v>51</v>
      </c>
      <c r="LZQ634" s="74" t="n">
        <v>125</v>
      </c>
      <c r="LZR634" s="74" t="n">
        <v>42.45</v>
      </c>
      <c r="LZS634" s="74" t="n">
        <v>15</v>
      </c>
      <c r="LZT634" s="124" t="s">
        <v>223</v>
      </c>
      <c r="LZU634" s="74" t="s">
        <v>39</v>
      </c>
      <c r="LZV634" s="74" t="s">
        <v>40</v>
      </c>
      <c r="LZW634" s="74" t="s">
        <v>375</v>
      </c>
      <c r="LZX634" s="74" t="s">
        <v>43</v>
      </c>
      <c r="LZY634" s="74" t="s">
        <v>1919</v>
      </c>
      <c r="LZZ634" s="74" t="s">
        <v>553</v>
      </c>
      <c r="MAA634" s="74" t="s">
        <v>1272</v>
      </c>
      <c r="MAB634" s="74" t="s">
        <v>77</v>
      </c>
      <c r="MAC634" s="74" t="s">
        <v>48</v>
      </c>
      <c r="MAD634" s="74"/>
      <c r="MAE634" s="74"/>
      <c r="MAF634" s="74"/>
      <c r="MAG634" s="74" t="s">
        <v>50</v>
      </c>
      <c r="MAH634" s="74" t="s">
        <v>51</v>
      </c>
      <c r="MAI634" s="74" t="s">
        <v>1940</v>
      </c>
      <c r="MAJ634" s="74" t="s">
        <v>1941</v>
      </c>
      <c r="MAK634" s="78"/>
      <c r="MAL634" s="79"/>
      <c r="MAT634" s="81" t="s">
        <v>1891</v>
      </c>
      <c r="MAU634" s="74" t="s">
        <v>1892</v>
      </c>
      <c r="MAV634" s="74" t="s">
        <v>51</v>
      </c>
      <c r="MAW634" s="74" t="n">
        <v>125</v>
      </c>
      <c r="MAX634" s="74" t="n">
        <v>42.45</v>
      </c>
      <c r="MAY634" s="74" t="n">
        <v>15</v>
      </c>
      <c r="MAZ634" s="124" t="s">
        <v>223</v>
      </c>
      <c r="MBA634" s="74" t="s">
        <v>39</v>
      </c>
      <c r="MBB634" s="74" t="s">
        <v>40</v>
      </c>
      <c r="MBC634" s="74" t="s">
        <v>375</v>
      </c>
      <c r="MBD634" s="74" t="s">
        <v>43</v>
      </c>
      <c r="MBE634" s="74" t="s">
        <v>1919</v>
      </c>
      <c r="MBF634" s="74" t="s">
        <v>553</v>
      </c>
      <c r="MBG634" s="74" t="s">
        <v>1272</v>
      </c>
      <c r="MBH634" s="74" t="s">
        <v>77</v>
      </c>
      <c r="MBI634" s="74" t="s">
        <v>48</v>
      </c>
      <c r="MBJ634" s="74"/>
      <c r="MBK634" s="74"/>
      <c r="MBL634" s="74"/>
      <c r="MBM634" s="74" t="s">
        <v>50</v>
      </c>
      <c r="MBN634" s="74" t="s">
        <v>51</v>
      </c>
      <c r="MBO634" s="74" t="s">
        <v>1940</v>
      </c>
      <c r="MBP634" s="74" t="s">
        <v>1941</v>
      </c>
      <c r="MBQ634" s="78"/>
      <c r="MBR634" s="79"/>
      <c r="MBZ634" s="81" t="s">
        <v>1891</v>
      </c>
      <c r="MCA634" s="74" t="s">
        <v>1892</v>
      </c>
      <c r="MCB634" s="74" t="s">
        <v>51</v>
      </c>
      <c r="MCC634" s="74" t="n">
        <v>125</v>
      </c>
      <c r="MCD634" s="74" t="n">
        <v>42.45</v>
      </c>
      <c r="MCE634" s="74" t="n">
        <v>15</v>
      </c>
      <c r="MCF634" s="124" t="s">
        <v>223</v>
      </c>
      <c r="MCG634" s="74" t="s">
        <v>39</v>
      </c>
      <c r="MCH634" s="74" t="s">
        <v>40</v>
      </c>
      <c r="MCI634" s="74" t="s">
        <v>375</v>
      </c>
      <c r="MCJ634" s="74" t="s">
        <v>43</v>
      </c>
      <c r="MCK634" s="74" t="s">
        <v>1919</v>
      </c>
      <c r="MCL634" s="74" t="s">
        <v>553</v>
      </c>
      <c r="MCM634" s="74" t="s">
        <v>1272</v>
      </c>
      <c r="MCN634" s="74" t="s">
        <v>77</v>
      </c>
      <c r="MCO634" s="74" t="s">
        <v>48</v>
      </c>
      <c r="MCP634" s="74"/>
      <c r="MCQ634" s="74"/>
      <c r="MCR634" s="74"/>
      <c r="MCS634" s="74" t="s">
        <v>50</v>
      </c>
      <c r="MCT634" s="74" t="s">
        <v>51</v>
      </c>
      <c r="MCU634" s="74" t="s">
        <v>1940</v>
      </c>
      <c r="MCV634" s="74" t="s">
        <v>1941</v>
      </c>
      <c r="MCW634" s="78"/>
      <c r="MCX634" s="79"/>
      <c r="MDF634" s="81" t="s">
        <v>1891</v>
      </c>
      <c r="MDG634" s="74" t="s">
        <v>1892</v>
      </c>
      <c r="MDH634" s="74" t="s">
        <v>51</v>
      </c>
      <c r="MDI634" s="74" t="n">
        <v>125</v>
      </c>
      <c r="MDJ634" s="74" t="n">
        <v>42.45</v>
      </c>
      <c r="MDK634" s="74" t="n">
        <v>15</v>
      </c>
      <c r="MDL634" s="124" t="s">
        <v>223</v>
      </c>
      <c r="MDM634" s="74" t="s">
        <v>39</v>
      </c>
      <c r="MDN634" s="74" t="s">
        <v>40</v>
      </c>
      <c r="MDO634" s="74" t="s">
        <v>375</v>
      </c>
      <c r="MDP634" s="74" t="s">
        <v>43</v>
      </c>
      <c r="MDQ634" s="74" t="s">
        <v>1919</v>
      </c>
      <c r="MDR634" s="74" t="s">
        <v>553</v>
      </c>
      <c r="MDS634" s="74" t="s">
        <v>1272</v>
      </c>
      <c r="MDT634" s="74" t="s">
        <v>77</v>
      </c>
      <c r="MDU634" s="74" t="s">
        <v>48</v>
      </c>
      <c r="MDV634" s="74"/>
      <c r="MDW634" s="74"/>
      <c r="MDX634" s="74"/>
      <c r="MDY634" s="74" t="s">
        <v>50</v>
      </c>
      <c r="MDZ634" s="74" t="s">
        <v>51</v>
      </c>
      <c r="MEA634" s="74" t="s">
        <v>1940</v>
      </c>
      <c r="MEB634" s="74" t="s">
        <v>1941</v>
      </c>
      <c r="MEC634" s="78"/>
      <c r="MED634" s="79"/>
      <c r="MEL634" s="81" t="s">
        <v>1891</v>
      </c>
      <c r="MEM634" s="74" t="s">
        <v>1892</v>
      </c>
      <c r="MEN634" s="74" t="s">
        <v>51</v>
      </c>
      <c r="MEO634" s="74" t="n">
        <v>125</v>
      </c>
      <c r="MEP634" s="74" t="n">
        <v>42.45</v>
      </c>
      <c r="MEQ634" s="74" t="n">
        <v>15</v>
      </c>
      <c r="MER634" s="124" t="s">
        <v>223</v>
      </c>
      <c r="MES634" s="74" t="s">
        <v>39</v>
      </c>
      <c r="MET634" s="74" t="s">
        <v>40</v>
      </c>
      <c r="MEU634" s="74" t="s">
        <v>375</v>
      </c>
      <c r="MEV634" s="74" t="s">
        <v>43</v>
      </c>
      <c r="MEW634" s="74" t="s">
        <v>1919</v>
      </c>
      <c r="MEX634" s="74" t="s">
        <v>553</v>
      </c>
      <c r="MEY634" s="74" t="s">
        <v>1272</v>
      </c>
      <c r="MEZ634" s="74" t="s">
        <v>77</v>
      </c>
      <c r="MFA634" s="74" t="s">
        <v>48</v>
      </c>
      <c r="MFB634" s="74"/>
      <c r="MFC634" s="74"/>
      <c r="MFD634" s="74"/>
      <c r="MFE634" s="74" t="s">
        <v>50</v>
      </c>
      <c r="MFF634" s="74" t="s">
        <v>51</v>
      </c>
      <c r="MFG634" s="74" t="s">
        <v>1940</v>
      </c>
      <c r="MFH634" s="74" t="s">
        <v>1941</v>
      </c>
      <c r="MFI634" s="78"/>
      <c r="MFJ634" s="79"/>
      <c r="MFR634" s="81" t="s">
        <v>1891</v>
      </c>
      <c r="MFS634" s="74" t="s">
        <v>1892</v>
      </c>
      <c r="MFT634" s="74" t="s">
        <v>51</v>
      </c>
      <c r="MFU634" s="74" t="n">
        <v>125</v>
      </c>
      <c r="MFV634" s="74" t="n">
        <v>42.45</v>
      </c>
      <c r="MFW634" s="74" t="n">
        <v>15</v>
      </c>
      <c r="MFX634" s="124" t="s">
        <v>223</v>
      </c>
      <c r="MFY634" s="74" t="s">
        <v>39</v>
      </c>
      <c r="MFZ634" s="74" t="s">
        <v>40</v>
      </c>
      <c r="MGA634" s="74" t="s">
        <v>375</v>
      </c>
      <c r="MGB634" s="74" t="s">
        <v>43</v>
      </c>
      <c r="MGC634" s="74" t="s">
        <v>1919</v>
      </c>
      <c r="MGD634" s="74" t="s">
        <v>553</v>
      </c>
      <c r="MGE634" s="74" t="s">
        <v>1272</v>
      </c>
      <c r="MGF634" s="74" t="s">
        <v>77</v>
      </c>
      <c r="MGG634" s="74" t="s">
        <v>48</v>
      </c>
      <c r="MGH634" s="74"/>
      <c r="MGI634" s="74"/>
      <c r="MGJ634" s="74"/>
      <c r="MGK634" s="74" t="s">
        <v>50</v>
      </c>
      <c r="MGL634" s="74" t="s">
        <v>51</v>
      </c>
      <c r="MGM634" s="74" t="s">
        <v>1940</v>
      </c>
      <c r="MGN634" s="74" t="s">
        <v>1941</v>
      </c>
      <c r="MGO634" s="78"/>
      <c r="MGP634" s="79"/>
      <c r="MGX634" s="81" t="s">
        <v>1891</v>
      </c>
      <c r="MGY634" s="74" t="s">
        <v>1892</v>
      </c>
      <c r="MGZ634" s="74" t="s">
        <v>51</v>
      </c>
      <c r="MHA634" s="74" t="n">
        <v>125</v>
      </c>
      <c r="MHB634" s="74" t="n">
        <v>42.45</v>
      </c>
      <c r="MHC634" s="74" t="n">
        <v>15</v>
      </c>
      <c r="MHD634" s="124" t="s">
        <v>223</v>
      </c>
      <c r="MHE634" s="74" t="s">
        <v>39</v>
      </c>
      <c r="MHF634" s="74" t="s">
        <v>40</v>
      </c>
      <c r="MHG634" s="74" t="s">
        <v>375</v>
      </c>
      <c r="MHH634" s="74" t="s">
        <v>43</v>
      </c>
      <c r="MHI634" s="74" t="s">
        <v>1919</v>
      </c>
      <c r="MHJ634" s="74" t="s">
        <v>553</v>
      </c>
      <c r="MHK634" s="74" t="s">
        <v>1272</v>
      </c>
      <c r="MHL634" s="74" t="s">
        <v>77</v>
      </c>
      <c r="MHM634" s="74" t="s">
        <v>48</v>
      </c>
      <c r="MHN634" s="74"/>
      <c r="MHO634" s="74"/>
      <c r="MHP634" s="74"/>
      <c r="MHQ634" s="74" t="s">
        <v>50</v>
      </c>
      <c r="MHR634" s="74" t="s">
        <v>51</v>
      </c>
      <c r="MHS634" s="74" t="s">
        <v>1940</v>
      </c>
      <c r="MHT634" s="74" t="s">
        <v>1941</v>
      </c>
      <c r="MHU634" s="78"/>
      <c r="MHV634" s="79"/>
      <c r="MID634" s="81" t="s">
        <v>1891</v>
      </c>
      <c r="MIE634" s="74" t="s">
        <v>1892</v>
      </c>
      <c r="MIF634" s="74" t="s">
        <v>51</v>
      </c>
      <c r="MIG634" s="74" t="n">
        <v>125</v>
      </c>
      <c r="MIH634" s="74" t="n">
        <v>42.45</v>
      </c>
      <c r="MII634" s="74" t="n">
        <v>15</v>
      </c>
      <c r="MIJ634" s="124" t="s">
        <v>223</v>
      </c>
      <c r="MIK634" s="74" t="s">
        <v>39</v>
      </c>
      <c r="MIL634" s="74" t="s">
        <v>40</v>
      </c>
      <c r="MIM634" s="74" t="s">
        <v>375</v>
      </c>
      <c r="MIN634" s="74" t="s">
        <v>43</v>
      </c>
      <c r="MIO634" s="74" t="s">
        <v>1919</v>
      </c>
      <c r="MIP634" s="74" t="s">
        <v>553</v>
      </c>
      <c r="MIQ634" s="74" t="s">
        <v>1272</v>
      </c>
      <c r="MIR634" s="74" t="s">
        <v>77</v>
      </c>
      <c r="MIS634" s="74" t="s">
        <v>48</v>
      </c>
      <c r="MIT634" s="74"/>
      <c r="MIU634" s="74"/>
      <c r="MIV634" s="74"/>
      <c r="MIW634" s="74" t="s">
        <v>50</v>
      </c>
      <c r="MIX634" s="74" t="s">
        <v>51</v>
      </c>
      <c r="MIY634" s="74" t="s">
        <v>1940</v>
      </c>
      <c r="MIZ634" s="74" t="s">
        <v>1941</v>
      </c>
      <c r="MJA634" s="78"/>
      <c r="MJB634" s="79"/>
      <c r="MJJ634" s="81" t="s">
        <v>1891</v>
      </c>
      <c r="MJK634" s="74" t="s">
        <v>1892</v>
      </c>
      <c r="MJL634" s="74" t="s">
        <v>51</v>
      </c>
      <c r="MJM634" s="74" t="n">
        <v>125</v>
      </c>
      <c r="MJN634" s="74" t="n">
        <v>42.45</v>
      </c>
      <c r="MJO634" s="74" t="n">
        <v>15</v>
      </c>
      <c r="MJP634" s="124" t="s">
        <v>223</v>
      </c>
      <c r="MJQ634" s="74" t="s">
        <v>39</v>
      </c>
      <c r="MJR634" s="74" t="s">
        <v>40</v>
      </c>
      <c r="MJS634" s="74" t="s">
        <v>375</v>
      </c>
      <c r="MJT634" s="74" t="s">
        <v>43</v>
      </c>
      <c r="MJU634" s="74" t="s">
        <v>1919</v>
      </c>
      <c r="MJV634" s="74" t="s">
        <v>553</v>
      </c>
      <c r="MJW634" s="74" t="s">
        <v>1272</v>
      </c>
      <c r="MJX634" s="74" t="s">
        <v>77</v>
      </c>
      <c r="MJY634" s="74" t="s">
        <v>48</v>
      </c>
      <c r="MJZ634" s="74"/>
      <c r="MKA634" s="74"/>
      <c r="MKB634" s="74"/>
      <c r="MKC634" s="74" t="s">
        <v>50</v>
      </c>
      <c r="MKD634" s="74" t="s">
        <v>51</v>
      </c>
      <c r="MKE634" s="74" t="s">
        <v>1940</v>
      </c>
      <c r="MKF634" s="74" t="s">
        <v>1941</v>
      </c>
      <c r="MKG634" s="78"/>
      <c r="MKH634" s="79"/>
      <c r="MKP634" s="81" t="s">
        <v>1891</v>
      </c>
      <c r="MKQ634" s="74" t="s">
        <v>1892</v>
      </c>
      <c r="MKR634" s="74" t="s">
        <v>51</v>
      </c>
      <c r="MKS634" s="74" t="n">
        <v>125</v>
      </c>
      <c r="MKT634" s="74" t="n">
        <v>42.45</v>
      </c>
      <c r="MKU634" s="74" t="n">
        <v>15</v>
      </c>
      <c r="MKV634" s="124" t="s">
        <v>223</v>
      </c>
      <c r="MKW634" s="74" t="s">
        <v>39</v>
      </c>
      <c r="MKX634" s="74" t="s">
        <v>40</v>
      </c>
      <c r="MKY634" s="74" t="s">
        <v>375</v>
      </c>
      <c r="MKZ634" s="74" t="s">
        <v>43</v>
      </c>
      <c r="MLA634" s="74" t="s">
        <v>1919</v>
      </c>
      <c r="MLB634" s="74" t="s">
        <v>553</v>
      </c>
      <c r="MLC634" s="74" t="s">
        <v>1272</v>
      </c>
      <c r="MLD634" s="74" t="s">
        <v>77</v>
      </c>
      <c r="MLE634" s="74" t="s">
        <v>48</v>
      </c>
      <c r="MLF634" s="74"/>
      <c r="MLG634" s="74"/>
      <c r="MLH634" s="74"/>
      <c r="MLI634" s="74" t="s">
        <v>50</v>
      </c>
      <c r="MLJ634" s="74" t="s">
        <v>51</v>
      </c>
      <c r="MLK634" s="74" t="s">
        <v>1940</v>
      </c>
      <c r="MLL634" s="74" t="s">
        <v>1941</v>
      </c>
      <c r="MLM634" s="78"/>
      <c r="MLN634" s="79"/>
      <c r="MLV634" s="81" t="s">
        <v>1891</v>
      </c>
      <c r="MLW634" s="74" t="s">
        <v>1892</v>
      </c>
      <c r="MLX634" s="74" t="s">
        <v>51</v>
      </c>
      <c r="MLY634" s="74" t="n">
        <v>125</v>
      </c>
      <c r="MLZ634" s="74" t="n">
        <v>42.45</v>
      </c>
      <c r="MMA634" s="74" t="n">
        <v>15</v>
      </c>
      <c r="MMB634" s="124" t="s">
        <v>223</v>
      </c>
      <c r="MMC634" s="74" t="s">
        <v>39</v>
      </c>
      <c r="MMD634" s="74" t="s">
        <v>40</v>
      </c>
      <c r="MME634" s="74" t="s">
        <v>375</v>
      </c>
      <c r="MMF634" s="74" t="s">
        <v>43</v>
      </c>
      <c r="MMG634" s="74" t="s">
        <v>1919</v>
      </c>
      <c r="MMH634" s="74" t="s">
        <v>553</v>
      </c>
      <c r="MMI634" s="74" t="s">
        <v>1272</v>
      </c>
      <c r="MMJ634" s="74" t="s">
        <v>77</v>
      </c>
      <c r="MMK634" s="74" t="s">
        <v>48</v>
      </c>
      <c r="MML634" s="74"/>
      <c r="MMM634" s="74"/>
      <c r="MMN634" s="74"/>
      <c r="MMO634" s="74" t="s">
        <v>50</v>
      </c>
      <c r="MMP634" s="74" t="s">
        <v>51</v>
      </c>
      <c r="MMQ634" s="74" t="s">
        <v>1940</v>
      </c>
      <c r="MMR634" s="74" t="s">
        <v>1941</v>
      </c>
      <c r="MMS634" s="78"/>
      <c r="MMT634" s="79"/>
      <c r="MNB634" s="81" t="s">
        <v>1891</v>
      </c>
      <c r="MNC634" s="74" t="s">
        <v>1892</v>
      </c>
      <c r="MND634" s="74" t="s">
        <v>51</v>
      </c>
      <c r="MNE634" s="74" t="n">
        <v>125</v>
      </c>
      <c r="MNF634" s="74" t="n">
        <v>42.45</v>
      </c>
      <c r="MNG634" s="74" t="n">
        <v>15</v>
      </c>
      <c r="MNH634" s="124" t="s">
        <v>223</v>
      </c>
      <c r="MNI634" s="74" t="s">
        <v>39</v>
      </c>
      <c r="MNJ634" s="74" t="s">
        <v>40</v>
      </c>
      <c r="MNK634" s="74" t="s">
        <v>375</v>
      </c>
      <c r="MNL634" s="74" t="s">
        <v>43</v>
      </c>
      <c r="MNM634" s="74" t="s">
        <v>1919</v>
      </c>
      <c r="MNN634" s="74" t="s">
        <v>553</v>
      </c>
      <c r="MNO634" s="74" t="s">
        <v>1272</v>
      </c>
      <c r="MNP634" s="74" t="s">
        <v>77</v>
      </c>
      <c r="MNQ634" s="74" t="s">
        <v>48</v>
      </c>
      <c r="MNR634" s="74"/>
      <c r="MNS634" s="74"/>
      <c r="MNT634" s="74"/>
      <c r="MNU634" s="74" t="s">
        <v>50</v>
      </c>
      <c r="MNV634" s="74" t="s">
        <v>51</v>
      </c>
      <c r="MNW634" s="74" t="s">
        <v>1940</v>
      </c>
      <c r="MNX634" s="74" t="s">
        <v>1941</v>
      </c>
      <c r="MNY634" s="78"/>
      <c r="MNZ634" s="79"/>
      <c r="MOH634" s="81" t="s">
        <v>1891</v>
      </c>
      <c r="MOI634" s="74" t="s">
        <v>1892</v>
      </c>
      <c r="MOJ634" s="74" t="s">
        <v>51</v>
      </c>
      <c r="MOK634" s="74" t="n">
        <v>125</v>
      </c>
      <c r="MOL634" s="74" t="n">
        <v>42.45</v>
      </c>
      <c r="MOM634" s="74" t="n">
        <v>15</v>
      </c>
      <c r="MON634" s="124" t="s">
        <v>223</v>
      </c>
      <c r="MOO634" s="74" t="s">
        <v>39</v>
      </c>
      <c r="MOP634" s="74" t="s">
        <v>40</v>
      </c>
      <c r="MOQ634" s="74" t="s">
        <v>375</v>
      </c>
      <c r="MOR634" s="74" t="s">
        <v>43</v>
      </c>
      <c r="MOS634" s="74" t="s">
        <v>1919</v>
      </c>
      <c r="MOT634" s="74" t="s">
        <v>553</v>
      </c>
      <c r="MOU634" s="74" t="s">
        <v>1272</v>
      </c>
      <c r="MOV634" s="74" t="s">
        <v>77</v>
      </c>
      <c r="MOW634" s="74" t="s">
        <v>48</v>
      </c>
      <c r="MOX634" s="74"/>
      <c r="MOY634" s="74"/>
      <c r="MOZ634" s="74"/>
      <c r="MPA634" s="74" t="s">
        <v>50</v>
      </c>
      <c r="MPB634" s="74" t="s">
        <v>51</v>
      </c>
      <c r="MPC634" s="74" t="s">
        <v>1940</v>
      </c>
      <c r="MPD634" s="74" t="s">
        <v>1941</v>
      </c>
      <c r="MPE634" s="78"/>
      <c r="MPF634" s="79"/>
      <c r="MPN634" s="81" t="s">
        <v>1891</v>
      </c>
      <c r="MPO634" s="74" t="s">
        <v>1892</v>
      </c>
      <c r="MPP634" s="74" t="s">
        <v>51</v>
      </c>
      <c r="MPQ634" s="74" t="n">
        <v>125</v>
      </c>
      <c r="MPR634" s="74" t="n">
        <v>42.45</v>
      </c>
      <c r="MPS634" s="74" t="n">
        <v>15</v>
      </c>
      <c r="MPT634" s="124" t="s">
        <v>223</v>
      </c>
      <c r="MPU634" s="74" t="s">
        <v>39</v>
      </c>
      <c r="MPV634" s="74" t="s">
        <v>40</v>
      </c>
      <c r="MPW634" s="74" t="s">
        <v>375</v>
      </c>
      <c r="MPX634" s="74" t="s">
        <v>43</v>
      </c>
      <c r="MPY634" s="74" t="s">
        <v>1919</v>
      </c>
      <c r="MPZ634" s="74" t="s">
        <v>553</v>
      </c>
      <c r="MQA634" s="74" t="s">
        <v>1272</v>
      </c>
      <c r="MQB634" s="74" t="s">
        <v>77</v>
      </c>
      <c r="MQC634" s="74" t="s">
        <v>48</v>
      </c>
      <c r="MQD634" s="74"/>
      <c r="MQE634" s="74"/>
      <c r="MQF634" s="74"/>
      <c r="MQG634" s="74" t="s">
        <v>50</v>
      </c>
      <c r="MQH634" s="74" t="s">
        <v>51</v>
      </c>
      <c r="MQI634" s="74" t="s">
        <v>1940</v>
      </c>
      <c r="MQJ634" s="74" t="s">
        <v>1941</v>
      </c>
      <c r="MQK634" s="78"/>
      <c r="MQL634" s="79"/>
      <c r="MQT634" s="81" t="s">
        <v>1891</v>
      </c>
      <c r="MQU634" s="74" t="s">
        <v>1892</v>
      </c>
      <c r="MQV634" s="74" t="s">
        <v>51</v>
      </c>
      <c r="MQW634" s="74" t="n">
        <v>125</v>
      </c>
      <c r="MQX634" s="74" t="n">
        <v>42.45</v>
      </c>
      <c r="MQY634" s="74" t="n">
        <v>15</v>
      </c>
      <c r="MQZ634" s="124" t="s">
        <v>223</v>
      </c>
      <c r="MRA634" s="74" t="s">
        <v>39</v>
      </c>
      <c r="MRB634" s="74" t="s">
        <v>40</v>
      </c>
      <c r="MRC634" s="74" t="s">
        <v>375</v>
      </c>
      <c r="MRD634" s="74" t="s">
        <v>43</v>
      </c>
      <c r="MRE634" s="74" t="s">
        <v>1919</v>
      </c>
      <c r="MRF634" s="74" t="s">
        <v>553</v>
      </c>
      <c r="MRG634" s="74" t="s">
        <v>1272</v>
      </c>
      <c r="MRH634" s="74" t="s">
        <v>77</v>
      </c>
      <c r="MRI634" s="74" t="s">
        <v>48</v>
      </c>
      <c r="MRJ634" s="74"/>
      <c r="MRK634" s="74"/>
      <c r="MRL634" s="74"/>
      <c r="MRM634" s="74" t="s">
        <v>50</v>
      </c>
      <c r="MRN634" s="74" t="s">
        <v>51</v>
      </c>
      <c r="MRO634" s="74" t="s">
        <v>1940</v>
      </c>
      <c r="MRP634" s="74" t="s">
        <v>1941</v>
      </c>
      <c r="MRQ634" s="78"/>
      <c r="MRR634" s="79"/>
      <c r="MRZ634" s="81" t="s">
        <v>1891</v>
      </c>
      <c r="MSA634" s="74" t="s">
        <v>1892</v>
      </c>
      <c r="MSB634" s="74" t="s">
        <v>51</v>
      </c>
      <c r="MSC634" s="74" t="n">
        <v>125</v>
      </c>
      <c r="MSD634" s="74" t="n">
        <v>42.45</v>
      </c>
      <c r="MSE634" s="74" t="n">
        <v>15</v>
      </c>
      <c r="MSF634" s="124" t="s">
        <v>223</v>
      </c>
      <c r="MSG634" s="74" t="s">
        <v>39</v>
      </c>
      <c r="MSH634" s="74" t="s">
        <v>40</v>
      </c>
      <c r="MSI634" s="74" t="s">
        <v>375</v>
      </c>
      <c r="MSJ634" s="74" t="s">
        <v>43</v>
      </c>
      <c r="MSK634" s="74" t="s">
        <v>1919</v>
      </c>
      <c r="MSL634" s="74" t="s">
        <v>553</v>
      </c>
      <c r="MSM634" s="74" t="s">
        <v>1272</v>
      </c>
      <c r="MSN634" s="74" t="s">
        <v>77</v>
      </c>
      <c r="MSO634" s="74" t="s">
        <v>48</v>
      </c>
      <c r="MSP634" s="74"/>
      <c r="MSQ634" s="74"/>
      <c r="MSR634" s="74"/>
      <c r="MSS634" s="74" t="s">
        <v>50</v>
      </c>
      <c r="MST634" s="74" t="s">
        <v>51</v>
      </c>
      <c r="MSU634" s="74" t="s">
        <v>1940</v>
      </c>
      <c r="MSV634" s="74" t="s">
        <v>1941</v>
      </c>
      <c r="MSW634" s="78"/>
      <c r="MSX634" s="79"/>
      <c r="MTF634" s="81" t="s">
        <v>1891</v>
      </c>
      <c r="MTG634" s="74" t="s">
        <v>1892</v>
      </c>
      <c r="MTH634" s="74" t="s">
        <v>51</v>
      </c>
      <c r="MTI634" s="74" t="n">
        <v>125</v>
      </c>
      <c r="MTJ634" s="74" t="n">
        <v>42.45</v>
      </c>
      <c r="MTK634" s="74" t="n">
        <v>15</v>
      </c>
      <c r="MTL634" s="124" t="s">
        <v>223</v>
      </c>
      <c r="MTM634" s="74" t="s">
        <v>39</v>
      </c>
      <c r="MTN634" s="74" t="s">
        <v>40</v>
      </c>
      <c r="MTO634" s="74" t="s">
        <v>375</v>
      </c>
      <c r="MTP634" s="74" t="s">
        <v>43</v>
      </c>
      <c r="MTQ634" s="74" t="s">
        <v>1919</v>
      </c>
      <c r="MTR634" s="74" t="s">
        <v>553</v>
      </c>
      <c r="MTS634" s="74" t="s">
        <v>1272</v>
      </c>
      <c r="MTT634" s="74" t="s">
        <v>77</v>
      </c>
      <c r="MTU634" s="74" t="s">
        <v>48</v>
      </c>
      <c r="MTV634" s="74"/>
      <c r="MTW634" s="74"/>
      <c r="MTX634" s="74"/>
      <c r="MTY634" s="74" t="s">
        <v>50</v>
      </c>
      <c r="MTZ634" s="74" t="s">
        <v>51</v>
      </c>
      <c r="MUA634" s="74" t="s">
        <v>1940</v>
      </c>
      <c r="MUB634" s="74" t="s">
        <v>1941</v>
      </c>
      <c r="MUC634" s="78"/>
      <c r="MUD634" s="79"/>
      <c r="MUL634" s="81" t="s">
        <v>1891</v>
      </c>
      <c r="MUM634" s="74" t="s">
        <v>1892</v>
      </c>
      <c r="MUN634" s="74" t="s">
        <v>51</v>
      </c>
      <c r="MUO634" s="74" t="n">
        <v>125</v>
      </c>
      <c r="MUP634" s="74" t="n">
        <v>42.45</v>
      </c>
      <c r="MUQ634" s="74" t="n">
        <v>15</v>
      </c>
      <c r="MUR634" s="124" t="s">
        <v>223</v>
      </c>
      <c r="MUS634" s="74" t="s">
        <v>39</v>
      </c>
      <c r="MUT634" s="74" t="s">
        <v>40</v>
      </c>
      <c r="MUU634" s="74" t="s">
        <v>375</v>
      </c>
      <c r="MUV634" s="74" t="s">
        <v>43</v>
      </c>
      <c r="MUW634" s="74" t="s">
        <v>1919</v>
      </c>
      <c r="MUX634" s="74" t="s">
        <v>553</v>
      </c>
      <c r="MUY634" s="74" t="s">
        <v>1272</v>
      </c>
      <c r="MUZ634" s="74" t="s">
        <v>77</v>
      </c>
      <c r="MVA634" s="74" t="s">
        <v>48</v>
      </c>
      <c r="MVB634" s="74"/>
      <c r="MVC634" s="74"/>
      <c r="MVD634" s="74"/>
      <c r="MVE634" s="74" t="s">
        <v>50</v>
      </c>
      <c r="MVF634" s="74" t="s">
        <v>51</v>
      </c>
      <c r="MVG634" s="74" t="s">
        <v>1940</v>
      </c>
      <c r="MVH634" s="74" t="s">
        <v>1941</v>
      </c>
      <c r="MVI634" s="78"/>
      <c r="MVJ634" s="79"/>
      <c r="MVR634" s="81" t="s">
        <v>1891</v>
      </c>
      <c r="MVS634" s="74" t="s">
        <v>1892</v>
      </c>
      <c r="MVT634" s="74" t="s">
        <v>51</v>
      </c>
      <c r="MVU634" s="74" t="n">
        <v>125</v>
      </c>
      <c r="MVV634" s="74" t="n">
        <v>42.45</v>
      </c>
      <c r="MVW634" s="74" t="n">
        <v>15</v>
      </c>
      <c r="MVX634" s="124" t="s">
        <v>223</v>
      </c>
      <c r="MVY634" s="74" t="s">
        <v>39</v>
      </c>
      <c r="MVZ634" s="74" t="s">
        <v>40</v>
      </c>
      <c r="MWA634" s="74" t="s">
        <v>375</v>
      </c>
      <c r="MWB634" s="74" t="s">
        <v>43</v>
      </c>
      <c r="MWC634" s="74" t="s">
        <v>1919</v>
      </c>
      <c r="MWD634" s="74" t="s">
        <v>553</v>
      </c>
      <c r="MWE634" s="74" t="s">
        <v>1272</v>
      </c>
      <c r="MWF634" s="74" t="s">
        <v>77</v>
      </c>
      <c r="MWG634" s="74" t="s">
        <v>48</v>
      </c>
      <c r="MWH634" s="74"/>
      <c r="MWI634" s="74"/>
      <c r="MWJ634" s="74"/>
      <c r="MWK634" s="74" t="s">
        <v>50</v>
      </c>
      <c r="MWL634" s="74" t="s">
        <v>51</v>
      </c>
      <c r="MWM634" s="74" t="s">
        <v>1940</v>
      </c>
      <c r="MWN634" s="74" t="s">
        <v>1941</v>
      </c>
      <c r="MWO634" s="78"/>
      <c r="MWP634" s="79"/>
      <c r="MWX634" s="81" t="s">
        <v>1891</v>
      </c>
      <c r="MWY634" s="74" t="s">
        <v>1892</v>
      </c>
      <c r="MWZ634" s="74" t="s">
        <v>51</v>
      </c>
      <c r="MXA634" s="74" t="n">
        <v>125</v>
      </c>
      <c r="MXB634" s="74" t="n">
        <v>42.45</v>
      </c>
      <c r="MXC634" s="74" t="n">
        <v>15</v>
      </c>
      <c r="MXD634" s="124" t="s">
        <v>223</v>
      </c>
      <c r="MXE634" s="74" t="s">
        <v>39</v>
      </c>
      <c r="MXF634" s="74" t="s">
        <v>40</v>
      </c>
      <c r="MXG634" s="74" t="s">
        <v>375</v>
      </c>
      <c r="MXH634" s="74" t="s">
        <v>43</v>
      </c>
      <c r="MXI634" s="74" t="s">
        <v>1919</v>
      </c>
      <c r="MXJ634" s="74" t="s">
        <v>553</v>
      </c>
      <c r="MXK634" s="74" t="s">
        <v>1272</v>
      </c>
      <c r="MXL634" s="74" t="s">
        <v>77</v>
      </c>
      <c r="MXM634" s="74" t="s">
        <v>48</v>
      </c>
      <c r="MXN634" s="74"/>
      <c r="MXO634" s="74"/>
      <c r="MXP634" s="74"/>
      <c r="MXQ634" s="74" t="s">
        <v>50</v>
      </c>
      <c r="MXR634" s="74" t="s">
        <v>51</v>
      </c>
      <c r="MXS634" s="74" t="s">
        <v>1940</v>
      </c>
      <c r="MXT634" s="74" t="s">
        <v>1941</v>
      </c>
      <c r="MXU634" s="78"/>
      <c r="MXV634" s="79"/>
      <c r="MYD634" s="81" t="s">
        <v>1891</v>
      </c>
      <c r="MYE634" s="74" t="s">
        <v>1892</v>
      </c>
      <c r="MYF634" s="74" t="s">
        <v>51</v>
      </c>
      <c r="MYG634" s="74" t="n">
        <v>125</v>
      </c>
      <c r="MYH634" s="74" t="n">
        <v>42.45</v>
      </c>
      <c r="MYI634" s="74" t="n">
        <v>15</v>
      </c>
      <c r="MYJ634" s="124" t="s">
        <v>223</v>
      </c>
      <c r="MYK634" s="74" t="s">
        <v>39</v>
      </c>
      <c r="MYL634" s="74" t="s">
        <v>40</v>
      </c>
      <c r="MYM634" s="74" t="s">
        <v>375</v>
      </c>
      <c r="MYN634" s="74" t="s">
        <v>43</v>
      </c>
      <c r="MYO634" s="74" t="s">
        <v>1919</v>
      </c>
      <c r="MYP634" s="74" t="s">
        <v>553</v>
      </c>
      <c r="MYQ634" s="74" t="s">
        <v>1272</v>
      </c>
      <c r="MYR634" s="74" t="s">
        <v>77</v>
      </c>
      <c r="MYS634" s="74" t="s">
        <v>48</v>
      </c>
      <c r="MYT634" s="74"/>
      <c r="MYU634" s="74"/>
      <c r="MYV634" s="74"/>
      <c r="MYW634" s="74" t="s">
        <v>50</v>
      </c>
      <c r="MYX634" s="74" t="s">
        <v>51</v>
      </c>
      <c r="MYY634" s="74" t="s">
        <v>1940</v>
      </c>
      <c r="MYZ634" s="74" t="s">
        <v>1941</v>
      </c>
      <c r="MZA634" s="78"/>
      <c r="MZB634" s="79"/>
      <c r="MZJ634" s="81" t="s">
        <v>1891</v>
      </c>
      <c r="MZK634" s="74" t="s">
        <v>1892</v>
      </c>
      <c r="MZL634" s="74" t="s">
        <v>51</v>
      </c>
      <c r="MZM634" s="74" t="n">
        <v>125</v>
      </c>
      <c r="MZN634" s="74" t="n">
        <v>42.45</v>
      </c>
      <c r="MZO634" s="74" t="n">
        <v>15</v>
      </c>
      <c r="MZP634" s="124" t="s">
        <v>223</v>
      </c>
      <c r="MZQ634" s="74" t="s">
        <v>39</v>
      </c>
      <c r="MZR634" s="74" t="s">
        <v>40</v>
      </c>
      <c r="MZS634" s="74" t="s">
        <v>375</v>
      </c>
      <c r="MZT634" s="74" t="s">
        <v>43</v>
      </c>
      <c r="MZU634" s="74" t="s">
        <v>1919</v>
      </c>
      <c r="MZV634" s="74" t="s">
        <v>553</v>
      </c>
      <c r="MZW634" s="74" t="s">
        <v>1272</v>
      </c>
      <c r="MZX634" s="74" t="s">
        <v>77</v>
      </c>
      <c r="MZY634" s="74" t="s">
        <v>48</v>
      </c>
      <c r="MZZ634" s="74"/>
      <c r="NAA634" s="74"/>
      <c r="NAB634" s="74"/>
      <c r="NAC634" s="74" t="s">
        <v>50</v>
      </c>
      <c r="NAD634" s="74" t="s">
        <v>51</v>
      </c>
      <c r="NAE634" s="74" t="s">
        <v>1940</v>
      </c>
      <c r="NAF634" s="74" t="s">
        <v>1941</v>
      </c>
      <c r="NAG634" s="78"/>
      <c r="NAH634" s="79"/>
      <c r="NAP634" s="81" t="s">
        <v>1891</v>
      </c>
      <c r="NAQ634" s="74" t="s">
        <v>1892</v>
      </c>
      <c r="NAR634" s="74" t="s">
        <v>51</v>
      </c>
      <c r="NAS634" s="74" t="n">
        <v>125</v>
      </c>
      <c r="NAT634" s="74" t="n">
        <v>42.45</v>
      </c>
      <c r="NAU634" s="74" t="n">
        <v>15</v>
      </c>
      <c r="NAV634" s="124" t="s">
        <v>223</v>
      </c>
      <c r="NAW634" s="74" t="s">
        <v>39</v>
      </c>
      <c r="NAX634" s="74" t="s">
        <v>40</v>
      </c>
      <c r="NAY634" s="74" t="s">
        <v>375</v>
      </c>
      <c r="NAZ634" s="74" t="s">
        <v>43</v>
      </c>
      <c r="NBA634" s="74" t="s">
        <v>1919</v>
      </c>
      <c r="NBB634" s="74" t="s">
        <v>553</v>
      </c>
      <c r="NBC634" s="74" t="s">
        <v>1272</v>
      </c>
      <c r="NBD634" s="74" t="s">
        <v>77</v>
      </c>
      <c r="NBE634" s="74" t="s">
        <v>48</v>
      </c>
      <c r="NBF634" s="74"/>
      <c r="NBG634" s="74"/>
      <c r="NBH634" s="74"/>
      <c r="NBI634" s="74" t="s">
        <v>50</v>
      </c>
      <c r="NBJ634" s="74" t="s">
        <v>51</v>
      </c>
      <c r="NBK634" s="74" t="s">
        <v>1940</v>
      </c>
      <c r="NBL634" s="74" t="s">
        <v>1941</v>
      </c>
      <c r="NBM634" s="78"/>
      <c r="NBN634" s="79"/>
      <c r="NBV634" s="81" t="s">
        <v>1891</v>
      </c>
      <c r="NBW634" s="74" t="s">
        <v>1892</v>
      </c>
      <c r="NBX634" s="74" t="s">
        <v>51</v>
      </c>
      <c r="NBY634" s="74" t="n">
        <v>125</v>
      </c>
      <c r="NBZ634" s="74" t="n">
        <v>42.45</v>
      </c>
      <c r="NCA634" s="74" t="n">
        <v>15</v>
      </c>
      <c r="NCB634" s="124" t="s">
        <v>223</v>
      </c>
      <c r="NCC634" s="74" t="s">
        <v>39</v>
      </c>
      <c r="NCD634" s="74" t="s">
        <v>40</v>
      </c>
      <c r="NCE634" s="74" t="s">
        <v>375</v>
      </c>
      <c r="NCF634" s="74" t="s">
        <v>43</v>
      </c>
      <c r="NCG634" s="74" t="s">
        <v>1919</v>
      </c>
      <c r="NCH634" s="74" t="s">
        <v>553</v>
      </c>
      <c r="NCI634" s="74" t="s">
        <v>1272</v>
      </c>
      <c r="NCJ634" s="74" t="s">
        <v>77</v>
      </c>
      <c r="NCK634" s="74" t="s">
        <v>48</v>
      </c>
      <c r="NCL634" s="74"/>
      <c r="NCM634" s="74"/>
      <c r="NCN634" s="74"/>
      <c r="NCO634" s="74" t="s">
        <v>50</v>
      </c>
      <c r="NCP634" s="74" t="s">
        <v>51</v>
      </c>
      <c r="NCQ634" s="74" t="s">
        <v>1940</v>
      </c>
      <c r="NCR634" s="74" t="s">
        <v>1941</v>
      </c>
      <c r="NCS634" s="78"/>
      <c r="NCT634" s="79"/>
      <c r="NDB634" s="81" t="s">
        <v>1891</v>
      </c>
      <c r="NDC634" s="74" t="s">
        <v>1892</v>
      </c>
      <c r="NDD634" s="74" t="s">
        <v>51</v>
      </c>
      <c r="NDE634" s="74" t="n">
        <v>125</v>
      </c>
      <c r="NDF634" s="74" t="n">
        <v>42.45</v>
      </c>
      <c r="NDG634" s="74" t="n">
        <v>15</v>
      </c>
      <c r="NDH634" s="124" t="s">
        <v>223</v>
      </c>
      <c r="NDI634" s="74" t="s">
        <v>39</v>
      </c>
      <c r="NDJ634" s="74" t="s">
        <v>40</v>
      </c>
      <c r="NDK634" s="74" t="s">
        <v>375</v>
      </c>
      <c r="NDL634" s="74" t="s">
        <v>43</v>
      </c>
      <c r="NDM634" s="74" t="s">
        <v>1919</v>
      </c>
      <c r="NDN634" s="74" t="s">
        <v>553</v>
      </c>
      <c r="NDO634" s="74" t="s">
        <v>1272</v>
      </c>
      <c r="NDP634" s="74" t="s">
        <v>77</v>
      </c>
      <c r="NDQ634" s="74" t="s">
        <v>48</v>
      </c>
      <c r="NDR634" s="74"/>
      <c r="NDS634" s="74"/>
      <c r="NDT634" s="74"/>
      <c r="NDU634" s="74" t="s">
        <v>50</v>
      </c>
      <c r="NDV634" s="74" t="s">
        <v>51</v>
      </c>
      <c r="NDW634" s="74" t="s">
        <v>1940</v>
      </c>
      <c r="NDX634" s="74" t="s">
        <v>1941</v>
      </c>
      <c r="NDY634" s="78"/>
      <c r="NDZ634" s="79"/>
      <c r="NEH634" s="81" t="s">
        <v>1891</v>
      </c>
      <c r="NEI634" s="74" t="s">
        <v>1892</v>
      </c>
      <c r="NEJ634" s="74" t="s">
        <v>51</v>
      </c>
      <c r="NEK634" s="74" t="n">
        <v>125</v>
      </c>
      <c r="NEL634" s="74" t="n">
        <v>42.45</v>
      </c>
      <c r="NEM634" s="74" t="n">
        <v>15</v>
      </c>
      <c r="NEN634" s="124" t="s">
        <v>223</v>
      </c>
      <c r="NEO634" s="74" t="s">
        <v>39</v>
      </c>
      <c r="NEP634" s="74" t="s">
        <v>40</v>
      </c>
      <c r="NEQ634" s="74" t="s">
        <v>375</v>
      </c>
      <c r="NER634" s="74" t="s">
        <v>43</v>
      </c>
      <c r="NES634" s="74" t="s">
        <v>1919</v>
      </c>
      <c r="NET634" s="74" t="s">
        <v>553</v>
      </c>
      <c r="NEU634" s="74" t="s">
        <v>1272</v>
      </c>
      <c r="NEV634" s="74" t="s">
        <v>77</v>
      </c>
      <c r="NEW634" s="74" t="s">
        <v>48</v>
      </c>
      <c r="NEX634" s="74"/>
      <c r="NEY634" s="74"/>
      <c r="NEZ634" s="74"/>
      <c r="NFA634" s="74" t="s">
        <v>50</v>
      </c>
      <c r="NFB634" s="74" t="s">
        <v>51</v>
      </c>
      <c r="NFC634" s="74" t="s">
        <v>1940</v>
      </c>
      <c r="NFD634" s="74" t="s">
        <v>1941</v>
      </c>
      <c r="NFE634" s="78"/>
      <c r="NFF634" s="79"/>
      <c r="NFN634" s="81" t="s">
        <v>1891</v>
      </c>
      <c r="NFO634" s="74" t="s">
        <v>1892</v>
      </c>
      <c r="NFP634" s="74" t="s">
        <v>51</v>
      </c>
      <c r="NFQ634" s="74" t="n">
        <v>125</v>
      </c>
      <c r="NFR634" s="74" t="n">
        <v>42.45</v>
      </c>
      <c r="NFS634" s="74" t="n">
        <v>15</v>
      </c>
      <c r="NFT634" s="124" t="s">
        <v>223</v>
      </c>
      <c r="NFU634" s="74" t="s">
        <v>39</v>
      </c>
      <c r="NFV634" s="74" t="s">
        <v>40</v>
      </c>
      <c r="NFW634" s="74" t="s">
        <v>375</v>
      </c>
      <c r="NFX634" s="74" t="s">
        <v>43</v>
      </c>
      <c r="NFY634" s="74" t="s">
        <v>1919</v>
      </c>
      <c r="NFZ634" s="74" t="s">
        <v>553</v>
      </c>
      <c r="NGA634" s="74" t="s">
        <v>1272</v>
      </c>
      <c r="NGB634" s="74" t="s">
        <v>77</v>
      </c>
      <c r="NGC634" s="74" t="s">
        <v>48</v>
      </c>
      <c r="NGD634" s="74"/>
      <c r="NGE634" s="74"/>
      <c r="NGF634" s="74"/>
      <c r="NGG634" s="74" t="s">
        <v>50</v>
      </c>
      <c r="NGH634" s="74" t="s">
        <v>51</v>
      </c>
      <c r="NGI634" s="74" t="s">
        <v>1940</v>
      </c>
      <c r="NGJ634" s="74" t="s">
        <v>1941</v>
      </c>
      <c r="NGK634" s="78"/>
      <c r="NGL634" s="79"/>
      <c r="NGT634" s="81" t="s">
        <v>1891</v>
      </c>
      <c r="NGU634" s="74" t="s">
        <v>1892</v>
      </c>
      <c r="NGV634" s="74" t="s">
        <v>51</v>
      </c>
      <c r="NGW634" s="74" t="n">
        <v>125</v>
      </c>
      <c r="NGX634" s="74" t="n">
        <v>42.45</v>
      </c>
      <c r="NGY634" s="74" t="n">
        <v>15</v>
      </c>
      <c r="NGZ634" s="124" t="s">
        <v>223</v>
      </c>
      <c r="NHA634" s="74" t="s">
        <v>39</v>
      </c>
      <c r="NHB634" s="74" t="s">
        <v>40</v>
      </c>
      <c r="NHC634" s="74" t="s">
        <v>375</v>
      </c>
      <c r="NHD634" s="74" t="s">
        <v>43</v>
      </c>
      <c r="NHE634" s="74" t="s">
        <v>1919</v>
      </c>
      <c r="NHF634" s="74" t="s">
        <v>553</v>
      </c>
      <c r="NHG634" s="74" t="s">
        <v>1272</v>
      </c>
      <c r="NHH634" s="74" t="s">
        <v>77</v>
      </c>
      <c r="NHI634" s="74" t="s">
        <v>48</v>
      </c>
      <c r="NHJ634" s="74"/>
      <c r="NHK634" s="74"/>
      <c r="NHL634" s="74"/>
      <c r="NHM634" s="74" t="s">
        <v>50</v>
      </c>
      <c r="NHN634" s="74" t="s">
        <v>51</v>
      </c>
      <c r="NHO634" s="74" t="s">
        <v>1940</v>
      </c>
      <c r="NHP634" s="74" t="s">
        <v>1941</v>
      </c>
      <c r="NHQ634" s="78"/>
      <c r="NHR634" s="79"/>
      <c r="NHZ634" s="81" t="s">
        <v>1891</v>
      </c>
      <c r="NIA634" s="74" t="s">
        <v>1892</v>
      </c>
      <c r="NIB634" s="74" t="s">
        <v>51</v>
      </c>
      <c r="NIC634" s="74" t="n">
        <v>125</v>
      </c>
      <c r="NID634" s="74" t="n">
        <v>42.45</v>
      </c>
      <c r="NIE634" s="74" t="n">
        <v>15</v>
      </c>
      <c r="NIF634" s="124" t="s">
        <v>223</v>
      </c>
      <c r="NIG634" s="74" t="s">
        <v>39</v>
      </c>
      <c r="NIH634" s="74" t="s">
        <v>40</v>
      </c>
      <c r="NII634" s="74" t="s">
        <v>375</v>
      </c>
      <c r="NIJ634" s="74" t="s">
        <v>43</v>
      </c>
      <c r="NIK634" s="74" t="s">
        <v>1919</v>
      </c>
      <c r="NIL634" s="74" t="s">
        <v>553</v>
      </c>
      <c r="NIM634" s="74" t="s">
        <v>1272</v>
      </c>
      <c r="NIN634" s="74" t="s">
        <v>77</v>
      </c>
      <c r="NIO634" s="74" t="s">
        <v>48</v>
      </c>
      <c r="NIP634" s="74"/>
      <c r="NIQ634" s="74"/>
      <c r="NIR634" s="74"/>
      <c r="NIS634" s="74" t="s">
        <v>50</v>
      </c>
      <c r="NIT634" s="74" t="s">
        <v>51</v>
      </c>
      <c r="NIU634" s="74" t="s">
        <v>1940</v>
      </c>
      <c r="NIV634" s="74" t="s">
        <v>1941</v>
      </c>
      <c r="NIW634" s="78"/>
      <c r="NIX634" s="79"/>
      <c r="NJF634" s="81" t="s">
        <v>1891</v>
      </c>
      <c r="NJG634" s="74" t="s">
        <v>1892</v>
      </c>
      <c r="NJH634" s="74" t="s">
        <v>51</v>
      </c>
      <c r="NJI634" s="74" t="n">
        <v>125</v>
      </c>
      <c r="NJJ634" s="74" t="n">
        <v>42.45</v>
      </c>
      <c r="NJK634" s="74" t="n">
        <v>15</v>
      </c>
      <c r="NJL634" s="124" t="s">
        <v>223</v>
      </c>
      <c r="NJM634" s="74" t="s">
        <v>39</v>
      </c>
      <c r="NJN634" s="74" t="s">
        <v>40</v>
      </c>
      <c r="NJO634" s="74" t="s">
        <v>375</v>
      </c>
      <c r="NJP634" s="74" t="s">
        <v>43</v>
      </c>
      <c r="NJQ634" s="74" t="s">
        <v>1919</v>
      </c>
      <c r="NJR634" s="74" t="s">
        <v>553</v>
      </c>
      <c r="NJS634" s="74" t="s">
        <v>1272</v>
      </c>
      <c r="NJT634" s="74" t="s">
        <v>77</v>
      </c>
      <c r="NJU634" s="74" t="s">
        <v>48</v>
      </c>
      <c r="NJV634" s="74"/>
      <c r="NJW634" s="74"/>
      <c r="NJX634" s="74"/>
      <c r="NJY634" s="74" t="s">
        <v>50</v>
      </c>
      <c r="NJZ634" s="74" t="s">
        <v>51</v>
      </c>
      <c r="NKA634" s="74" t="s">
        <v>1940</v>
      </c>
      <c r="NKB634" s="74" t="s">
        <v>1941</v>
      </c>
      <c r="NKC634" s="78"/>
      <c r="NKD634" s="79"/>
      <c r="NKL634" s="81" t="s">
        <v>1891</v>
      </c>
      <c r="NKM634" s="74" t="s">
        <v>1892</v>
      </c>
      <c r="NKN634" s="74" t="s">
        <v>51</v>
      </c>
      <c r="NKO634" s="74" t="n">
        <v>125</v>
      </c>
      <c r="NKP634" s="74" t="n">
        <v>42.45</v>
      </c>
      <c r="NKQ634" s="74" t="n">
        <v>15</v>
      </c>
      <c r="NKR634" s="124" t="s">
        <v>223</v>
      </c>
      <c r="NKS634" s="74" t="s">
        <v>39</v>
      </c>
      <c r="NKT634" s="74" t="s">
        <v>40</v>
      </c>
      <c r="NKU634" s="74" t="s">
        <v>375</v>
      </c>
      <c r="NKV634" s="74" t="s">
        <v>43</v>
      </c>
      <c r="NKW634" s="74" t="s">
        <v>1919</v>
      </c>
      <c r="NKX634" s="74" t="s">
        <v>553</v>
      </c>
      <c r="NKY634" s="74" t="s">
        <v>1272</v>
      </c>
      <c r="NKZ634" s="74" t="s">
        <v>77</v>
      </c>
      <c r="NLA634" s="74" t="s">
        <v>48</v>
      </c>
      <c r="NLB634" s="74"/>
      <c r="NLC634" s="74"/>
      <c r="NLD634" s="74"/>
      <c r="NLE634" s="74" t="s">
        <v>50</v>
      </c>
      <c r="NLF634" s="74" t="s">
        <v>51</v>
      </c>
      <c r="NLG634" s="74" t="s">
        <v>1940</v>
      </c>
      <c r="NLH634" s="74" t="s">
        <v>1941</v>
      </c>
      <c r="NLI634" s="78"/>
      <c r="NLJ634" s="79"/>
      <c r="NLR634" s="81" t="s">
        <v>1891</v>
      </c>
      <c r="NLS634" s="74" t="s">
        <v>1892</v>
      </c>
      <c r="NLT634" s="74" t="s">
        <v>51</v>
      </c>
      <c r="NLU634" s="74" t="n">
        <v>125</v>
      </c>
      <c r="NLV634" s="74" t="n">
        <v>42.45</v>
      </c>
      <c r="NLW634" s="74" t="n">
        <v>15</v>
      </c>
      <c r="NLX634" s="124" t="s">
        <v>223</v>
      </c>
      <c r="NLY634" s="74" t="s">
        <v>39</v>
      </c>
      <c r="NLZ634" s="74" t="s">
        <v>40</v>
      </c>
      <c r="NMA634" s="74" t="s">
        <v>375</v>
      </c>
      <c r="NMB634" s="74" t="s">
        <v>43</v>
      </c>
      <c r="NMC634" s="74" t="s">
        <v>1919</v>
      </c>
      <c r="NMD634" s="74" t="s">
        <v>553</v>
      </c>
      <c r="NME634" s="74" t="s">
        <v>1272</v>
      </c>
      <c r="NMF634" s="74" t="s">
        <v>77</v>
      </c>
      <c r="NMG634" s="74" t="s">
        <v>48</v>
      </c>
      <c r="NMH634" s="74"/>
      <c r="NMI634" s="74"/>
      <c r="NMJ634" s="74"/>
      <c r="NMK634" s="74" t="s">
        <v>50</v>
      </c>
      <c r="NML634" s="74" t="s">
        <v>51</v>
      </c>
      <c r="NMM634" s="74" t="s">
        <v>1940</v>
      </c>
      <c r="NMN634" s="74" t="s">
        <v>1941</v>
      </c>
      <c r="NMO634" s="78"/>
      <c r="NMP634" s="79"/>
      <c r="NMX634" s="81" t="s">
        <v>1891</v>
      </c>
      <c r="NMY634" s="74" t="s">
        <v>1892</v>
      </c>
      <c r="NMZ634" s="74" t="s">
        <v>51</v>
      </c>
      <c r="NNA634" s="74" t="n">
        <v>125</v>
      </c>
      <c r="NNB634" s="74" t="n">
        <v>42.45</v>
      </c>
      <c r="NNC634" s="74" t="n">
        <v>15</v>
      </c>
      <c r="NND634" s="124" t="s">
        <v>223</v>
      </c>
      <c r="NNE634" s="74" t="s">
        <v>39</v>
      </c>
      <c r="NNF634" s="74" t="s">
        <v>40</v>
      </c>
      <c r="NNG634" s="74" t="s">
        <v>375</v>
      </c>
      <c r="NNH634" s="74" t="s">
        <v>43</v>
      </c>
      <c r="NNI634" s="74" t="s">
        <v>1919</v>
      </c>
      <c r="NNJ634" s="74" t="s">
        <v>553</v>
      </c>
      <c r="NNK634" s="74" t="s">
        <v>1272</v>
      </c>
      <c r="NNL634" s="74" t="s">
        <v>77</v>
      </c>
      <c r="NNM634" s="74" t="s">
        <v>48</v>
      </c>
      <c r="NNN634" s="74"/>
      <c r="NNO634" s="74"/>
      <c r="NNP634" s="74"/>
      <c r="NNQ634" s="74" t="s">
        <v>50</v>
      </c>
      <c r="NNR634" s="74" t="s">
        <v>51</v>
      </c>
      <c r="NNS634" s="74" t="s">
        <v>1940</v>
      </c>
      <c r="NNT634" s="74" t="s">
        <v>1941</v>
      </c>
      <c r="NNU634" s="78"/>
      <c r="NNV634" s="79"/>
      <c r="NOD634" s="81" t="s">
        <v>1891</v>
      </c>
      <c r="NOE634" s="74" t="s">
        <v>1892</v>
      </c>
      <c r="NOF634" s="74" t="s">
        <v>51</v>
      </c>
      <c r="NOG634" s="74" t="n">
        <v>125</v>
      </c>
      <c r="NOH634" s="74" t="n">
        <v>42.45</v>
      </c>
      <c r="NOI634" s="74" t="n">
        <v>15</v>
      </c>
      <c r="NOJ634" s="124" t="s">
        <v>223</v>
      </c>
      <c r="NOK634" s="74" t="s">
        <v>39</v>
      </c>
      <c r="NOL634" s="74" t="s">
        <v>40</v>
      </c>
      <c r="NOM634" s="74" t="s">
        <v>375</v>
      </c>
      <c r="NON634" s="74" t="s">
        <v>43</v>
      </c>
      <c r="NOO634" s="74" t="s">
        <v>1919</v>
      </c>
      <c r="NOP634" s="74" t="s">
        <v>553</v>
      </c>
      <c r="NOQ634" s="74" t="s">
        <v>1272</v>
      </c>
      <c r="NOR634" s="74" t="s">
        <v>77</v>
      </c>
      <c r="NOS634" s="74" t="s">
        <v>48</v>
      </c>
      <c r="NOT634" s="74"/>
      <c r="NOU634" s="74"/>
      <c r="NOV634" s="74"/>
      <c r="NOW634" s="74" t="s">
        <v>50</v>
      </c>
      <c r="NOX634" s="74" t="s">
        <v>51</v>
      </c>
      <c r="NOY634" s="74" t="s">
        <v>1940</v>
      </c>
      <c r="NOZ634" s="74" t="s">
        <v>1941</v>
      </c>
      <c r="NPA634" s="78"/>
      <c r="NPB634" s="79"/>
      <c r="NPJ634" s="81" t="s">
        <v>1891</v>
      </c>
      <c r="NPK634" s="74" t="s">
        <v>1892</v>
      </c>
      <c r="NPL634" s="74" t="s">
        <v>51</v>
      </c>
      <c r="NPM634" s="74" t="n">
        <v>125</v>
      </c>
      <c r="NPN634" s="74" t="n">
        <v>42.45</v>
      </c>
      <c r="NPO634" s="74" t="n">
        <v>15</v>
      </c>
      <c r="NPP634" s="124" t="s">
        <v>223</v>
      </c>
      <c r="NPQ634" s="74" t="s">
        <v>39</v>
      </c>
      <c r="NPR634" s="74" t="s">
        <v>40</v>
      </c>
      <c r="NPS634" s="74" t="s">
        <v>375</v>
      </c>
      <c r="NPT634" s="74" t="s">
        <v>43</v>
      </c>
      <c r="NPU634" s="74" t="s">
        <v>1919</v>
      </c>
      <c r="NPV634" s="74" t="s">
        <v>553</v>
      </c>
      <c r="NPW634" s="74" t="s">
        <v>1272</v>
      </c>
      <c r="NPX634" s="74" t="s">
        <v>77</v>
      </c>
      <c r="NPY634" s="74" t="s">
        <v>48</v>
      </c>
      <c r="NPZ634" s="74"/>
      <c r="NQA634" s="74"/>
      <c r="NQB634" s="74"/>
      <c r="NQC634" s="74" t="s">
        <v>50</v>
      </c>
      <c r="NQD634" s="74" t="s">
        <v>51</v>
      </c>
      <c r="NQE634" s="74" t="s">
        <v>1940</v>
      </c>
      <c r="NQF634" s="74" t="s">
        <v>1941</v>
      </c>
      <c r="NQG634" s="78"/>
      <c r="NQH634" s="79"/>
      <c r="NQP634" s="81" t="s">
        <v>1891</v>
      </c>
      <c r="NQQ634" s="74" t="s">
        <v>1892</v>
      </c>
      <c r="NQR634" s="74" t="s">
        <v>51</v>
      </c>
      <c r="NQS634" s="74" t="n">
        <v>125</v>
      </c>
      <c r="NQT634" s="74" t="n">
        <v>42.45</v>
      </c>
      <c r="NQU634" s="74" t="n">
        <v>15</v>
      </c>
      <c r="NQV634" s="124" t="s">
        <v>223</v>
      </c>
      <c r="NQW634" s="74" t="s">
        <v>39</v>
      </c>
      <c r="NQX634" s="74" t="s">
        <v>40</v>
      </c>
      <c r="NQY634" s="74" t="s">
        <v>375</v>
      </c>
      <c r="NQZ634" s="74" t="s">
        <v>43</v>
      </c>
      <c r="NRA634" s="74" t="s">
        <v>1919</v>
      </c>
      <c r="NRB634" s="74" t="s">
        <v>553</v>
      </c>
      <c r="NRC634" s="74" t="s">
        <v>1272</v>
      </c>
      <c r="NRD634" s="74" t="s">
        <v>77</v>
      </c>
      <c r="NRE634" s="74" t="s">
        <v>48</v>
      </c>
      <c r="NRF634" s="74"/>
      <c r="NRG634" s="74"/>
      <c r="NRH634" s="74"/>
      <c r="NRI634" s="74" t="s">
        <v>50</v>
      </c>
      <c r="NRJ634" s="74" t="s">
        <v>51</v>
      </c>
      <c r="NRK634" s="74" t="s">
        <v>1940</v>
      </c>
      <c r="NRL634" s="74" t="s">
        <v>1941</v>
      </c>
      <c r="NRM634" s="78"/>
      <c r="NRN634" s="79"/>
      <c r="NRV634" s="81" t="s">
        <v>1891</v>
      </c>
      <c r="NRW634" s="74" t="s">
        <v>1892</v>
      </c>
      <c r="NRX634" s="74" t="s">
        <v>51</v>
      </c>
      <c r="NRY634" s="74" t="n">
        <v>125</v>
      </c>
      <c r="NRZ634" s="74" t="n">
        <v>42.45</v>
      </c>
      <c r="NSA634" s="74" t="n">
        <v>15</v>
      </c>
      <c r="NSB634" s="124" t="s">
        <v>223</v>
      </c>
      <c r="NSC634" s="74" t="s">
        <v>39</v>
      </c>
      <c r="NSD634" s="74" t="s">
        <v>40</v>
      </c>
      <c r="NSE634" s="74" t="s">
        <v>375</v>
      </c>
      <c r="NSF634" s="74" t="s">
        <v>43</v>
      </c>
      <c r="NSG634" s="74" t="s">
        <v>1919</v>
      </c>
      <c r="NSH634" s="74" t="s">
        <v>553</v>
      </c>
      <c r="NSI634" s="74" t="s">
        <v>1272</v>
      </c>
      <c r="NSJ634" s="74" t="s">
        <v>77</v>
      </c>
      <c r="NSK634" s="74" t="s">
        <v>48</v>
      </c>
      <c r="NSL634" s="74"/>
      <c r="NSM634" s="74"/>
      <c r="NSN634" s="74"/>
      <c r="NSO634" s="74" t="s">
        <v>50</v>
      </c>
      <c r="NSP634" s="74" t="s">
        <v>51</v>
      </c>
      <c r="NSQ634" s="74" t="s">
        <v>1940</v>
      </c>
      <c r="NSR634" s="74" t="s">
        <v>1941</v>
      </c>
      <c r="NSS634" s="78"/>
      <c r="NST634" s="79"/>
      <c r="NTB634" s="81" t="s">
        <v>1891</v>
      </c>
      <c r="NTC634" s="74" t="s">
        <v>1892</v>
      </c>
      <c r="NTD634" s="74" t="s">
        <v>51</v>
      </c>
      <c r="NTE634" s="74" t="n">
        <v>125</v>
      </c>
      <c r="NTF634" s="74" t="n">
        <v>42.45</v>
      </c>
      <c r="NTG634" s="74" t="n">
        <v>15</v>
      </c>
      <c r="NTH634" s="124" t="s">
        <v>223</v>
      </c>
      <c r="NTI634" s="74" t="s">
        <v>39</v>
      </c>
      <c r="NTJ634" s="74" t="s">
        <v>40</v>
      </c>
      <c r="NTK634" s="74" t="s">
        <v>375</v>
      </c>
      <c r="NTL634" s="74" t="s">
        <v>43</v>
      </c>
      <c r="NTM634" s="74" t="s">
        <v>1919</v>
      </c>
      <c r="NTN634" s="74" t="s">
        <v>553</v>
      </c>
      <c r="NTO634" s="74" t="s">
        <v>1272</v>
      </c>
      <c r="NTP634" s="74" t="s">
        <v>77</v>
      </c>
      <c r="NTQ634" s="74" t="s">
        <v>48</v>
      </c>
      <c r="NTR634" s="74"/>
      <c r="NTS634" s="74"/>
      <c r="NTT634" s="74"/>
      <c r="NTU634" s="74" t="s">
        <v>50</v>
      </c>
      <c r="NTV634" s="74" t="s">
        <v>51</v>
      </c>
      <c r="NTW634" s="74" t="s">
        <v>1940</v>
      </c>
      <c r="NTX634" s="74" t="s">
        <v>1941</v>
      </c>
      <c r="NTY634" s="78"/>
      <c r="NTZ634" s="79"/>
      <c r="NUH634" s="81" t="s">
        <v>1891</v>
      </c>
      <c r="NUI634" s="74" t="s">
        <v>1892</v>
      </c>
      <c r="NUJ634" s="74" t="s">
        <v>51</v>
      </c>
      <c r="NUK634" s="74" t="n">
        <v>125</v>
      </c>
      <c r="NUL634" s="74" t="n">
        <v>42.45</v>
      </c>
      <c r="NUM634" s="74" t="n">
        <v>15</v>
      </c>
      <c r="NUN634" s="124" t="s">
        <v>223</v>
      </c>
      <c r="NUO634" s="74" t="s">
        <v>39</v>
      </c>
      <c r="NUP634" s="74" t="s">
        <v>40</v>
      </c>
      <c r="NUQ634" s="74" t="s">
        <v>375</v>
      </c>
      <c r="NUR634" s="74" t="s">
        <v>43</v>
      </c>
      <c r="NUS634" s="74" t="s">
        <v>1919</v>
      </c>
      <c r="NUT634" s="74" t="s">
        <v>553</v>
      </c>
      <c r="NUU634" s="74" t="s">
        <v>1272</v>
      </c>
      <c r="NUV634" s="74" t="s">
        <v>77</v>
      </c>
      <c r="NUW634" s="74" t="s">
        <v>48</v>
      </c>
      <c r="NUX634" s="74"/>
      <c r="NUY634" s="74"/>
      <c r="NUZ634" s="74"/>
      <c r="NVA634" s="74" t="s">
        <v>50</v>
      </c>
      <c r="NVB634" s="74" t="s">
        <v>51</v>
      </c>
      <c r="NVC634" s="74" t="s">
        <v>1940</v>
      </c>
      <c r="NVD634" s="74" t="s">
        <v>1941</v>
      </c>
      <c r="NVE634" s="78"/>
      <c r="NVF634" s="79"/>
      <c r="NVN634" s="81" t="s">
        <v>1891</v>
      </c>
      <c r="NVO634" s="74" t="s">
        <v>1892</v>
      </c>
      <c r="NVP634" s="74" t="s">
        <v>51</v>
      </c>
      <c r="NVQ634" s="74" t="n">
        <v>125</v>
      </c>
      <c r="NVR634" s="74" t="n">
        <v>42.45</v>
      </c>
      <c r="NVS634" s="74" t="n">
        <v>15</v>
      </c>
      <c r="NVT634" s="124" t="s">
        <v>223</v>
      </c>
      <c r="NVU634" s="74" t="s">
        <v>39</v>
      </c>
      <c r="NVV634" s="74" t="s">
        <v>40</v>
      </c>
      <c r="NVW634" s="74" t="s">
        <v>375</v>
      </c>
      <c r="NVX634" s="74" t="s">
        <v>43</v>
      </c>
      <c r="NVY634" s="74" t="s">
        <v>1919</v>
      </c>
      <c r="NVZ634" s="74" t="s">
        <v>553</v>
      </c>
      <c r="NWA634" s="74" t="s">
        <v>1272</v>
      </c>
      <c r="NWB634" s="74" t="s">
        <v>77</v>
      </c>
      <c r="NWC634" s="74" t="s">
        <v>48</v>
      </c>
      <c r="NWD634" s="74"/>
      <c r="NWE634" s="74"/>
      <c r="NWF634" s="74"/>
      <c r="NWG634" s="74" t="s">
        <v>50</v>
      </c>
      <c r="NWH634" s="74" t="s">
        <v>51</v>
      </c>
      <c r="NWI634" s="74" t="s">
        <v>1940</v>
      </c>
      <c r="NWJ634" s="74" t="s">
        <v>1941</v>
      </c>
      <c r="NWK634" s="78"/>
      <c r="NWL634" s="79"/>
      <c r="NWT634" s="81" t="s">
        <v>1891</v>
      </c>
      <c r="NWU634" s="74" t="s">
        <v>1892</v>
      </c>
      <c r="NWV634" s="74" t="s">
        <v>51</v>
      </c>
      <c r="NWW634" s="74" t="n">
        <v>125</v>
      </c>
      <c r="NWX634" s="74" t="n">
        <v>42.45</v>
      </c>
      <c r="NWY634" s="74" t="n">
        <v>15</v>
      </c>
      <c r="NWZ634" s="124" t="s">
        <v>223</v>
      </c>
      <c r="NXA634" s="74" t="s">
        <v>39</v>
      </c>
      <c r="NXB634" s="74" t="s">
        <v>40</v>
      </c>
      <c r="NXC634" s="74" t="s">
        <v>375</v>
      </c>
      <c r="NXD634" s="74" t="s">
        <v>43</v>
      </c>
      <c r="NXE634" s="74" t="s">
        <v>1919</v>
      </c>
      <c r="NXF634" s="74" t="s">
        <v>553</v>
      </c>
      <c r="NXG634" s="74" t="s">
        <v>1272</v>
      </c>
      <c r="NXH634" s="74" t="s">
        <v>77</v>
      </c>
      <c r="NXI634" s="74" t="s">
        <v>48</v>
      </c>
      <c r="NXJ634" s="74"/>
      <c r="NXK634" s="74"/>
      <c r="NXL634" s="74"/>
      <c r="NXM634" s="74" t="s">
        <v>50</v>
      </c>
      <c r="NXN634" s="74" t="s">
        <v>51</v>
      </c>
      <c r="NXO634" s="74" t="s">
        <v>1940</v>
      </c>
      <c r="NXP634" s="74" t="s">
        <v>1941</v>
      </c>
      <c r="NXQ634" s="78"/>
      <c r="NXR634" s="79"/>
      <c r="NXZ634" s="81" t="s">
        <v>1891</v>
      </c>
      <c r="NYA634" s="74" t="s">
        <v>1892</v>
      </c>
      <c r="NYB634" s="74" t="s">
        <v>51</v>
      </c>
      <c r="NYC634" s="74" t="n">
        <v>125</v>
      </c>
      <c r="NYD634" s="74" t="n">
        <v>42.45</v>
      </c>
      <c r="NYE634" s="74" t="n">
        <v>15</v>
      </c>
      <c r="NYF634" s="124" t="s">
        <v>223</v>
      </c>
      <c r="NYG634" s="74" t="s">
        <v>39</v>
      </c>
      <c r="NYH634" s="74" t="s">
        <v>40</v>
      </c>
      <c r="NYI634" s="74" t="s">
        <v>375</v>
      </c>
      <c r="NYJ634" s="74" t="s">
        <v>43</v>
      </c>
      <c r="NYK634" s="74" t="s">
        <v>1919</v>
      </c>
      <c r="NYL634" s="74" t="s">
        <v>553</v>
      </c>
      <c r="NYM634" s="74" t="s">
        <v>1272</v>
      </c>
      <c r="NYN634" s="74" t="s">
        <v>77</v>
      </c>
      <c r="NYO634" s="74" t="s">
        <v>48</v>
      </c>
      <c r="NYP634" s="74"/>
      <c r="NYQ634" s="74"/>
      <c r="NYR634" s="74"/>
      <c r="NYS634" s="74" t="s">
        <v>50</v>
      </c>
      <c r="NYT634" s="74" t="s">
        <v>51</v>
      </c>
      <c r="NYU634" s="74" t="s">
        <v>1940</v>
      </c>
      <c r="NYV634" s="74" t="s">
        <v>1941</v>
      </c>
      <c r="NYW634" s="78"/>
      <c r="NYX634" s="79"/>
      <c r="NZF634" s="81" t="s">
        <v>1891</v>
      </c>
      <c r="NZG634" s="74" t="s">
        <v>1892</v>
      </c>
      <c r="NZH634" s="74" t="s">
        <v>51</v>
      </c>
      <c r="NZI634" s="74" t="n">
        <v>125</v>
      </c>
      <c r="NZJ634" s="74" t="n">
        <v>42.45</v>
      </c>
      <c r="NZK634" s="74" t="n">
        <v>15</v>
      </c>
      <c r="NZL634" s="124" t="s">
        <v>223</v>
      </c>
      <c r="NZM634" s="74" t="s">
        <v>39</v>
      </c>
      <c r="NZN634" s="74" t="s">
        <v>40</v>
      </c>
      <c r="NZO634" s="74" t="s">
        <v>375</v>
      </c>
      <c r="NZP634" s="74" t="s">
        <v>43</v>
      </c>
      <c r="NZQ634" s="74" t="s">
        <v>1919</v>
      </c>
      <c r="NZR634" s="74" t="s">
        <v>553</v>
      </c>
      <c r="NZS634" s="74" t="s">
        <v>1272</v>
      </c>
      <c r="NZT634" s="74" t="s">
        <v>77</v>
      </c>
      <c r="NZU634" s="74" t="s">
        <v>48</v>
      </c>
      <c r="NZV634" s="74"/>
      <c r="NZW634" s="74"/>
      <c r="NZX634" s="74"/>
      <c r="NZY634" s="74" t="s">
        <v>50</v>
      </c>
      <c r="NZZ634" s="74" t="s">
        <v>51</v>
      </c>
      <c r="OAA634" s="74" t="s">
        <v>1940</v>
      </c>
      <c r="OAB634" s="74" t="s">
        <v>1941</v>
      </c>
      <c r="OAC634" s="78"/>
      <c r="OAD634" s="79"/>
      <c r="OAL634" s="81" t="s">
        <v>1891</v>
      </c>
      <c r="OAM634" s="74" t="s">
        <v>1892</v>
      </c>
      <c r="OAN634" s="74" t="s">
        <v>51</v>
      </c>
      <c r="OAO634" s="74" t="n">
        <v>125</v>
      </c>
      <c r="OAP634" s="74" t="n">
        <v>42.45</v>
      </c>
      <c r="OAQ634" s="74" t="n">
        <v>15</v>
      </c>
      <c r="OAR634" s="124" t="s">
        <v>223</v>
      </c>
      <c r="OAS634" s="74" t="s">
        <v>39</v>
      </c>
      <c r="OAT634" s="74" t="s">
        <v>40</v>
      </c>
      <c r="OAU634" s="74" t="s">
        <v>375</v>
      </c>
      <c r="OAV634" s="74" t="s">
        <v>43</v>
      </c>
      <c r="OAW634" s="74" t="s">
        <v>1919</v>
      </c>
      <c r="OAX634" s="74" t="s">
        <v>553</v>
      </c>
      <c r="OAY634" s="74" t="s">
        <v>1272</v>
      </c>
      <c r="OAZ634" s="74" t="s">
        <v>77</v>
      </c>
      <c r="OBA634" s="74" t="s">
        <v>48</v>
      </c>
      <c r="OBB634" s="74"/>
      <c r="OBC634" s="74"/>
      <c r="OBD634" s="74"/>
      <c r="OBE634" s="74" t="s">
        <v>50</v>
      </c>
      <c r="OBF634" s="74" t="s">
        <v>51</v>
      </c>
      <c r="OBG634" s="74" t="s">
        <v>1940</v>
      </c>
      <c r="OBH634" s="74" t="s">
        <v>1941</v>
      </c>
      <c r="OBI634" s="78"/>
      <c r="OBJ634" s="79"/>
      <c r="OBR634" s="81" t="s">
        <v>1891</v>
      </c>
      <c r="OBS634" s="74" t="s">
        <v>1892</v>
      </c>
      <c r="OBT634" s="74" t="s">
        <v>51</v>
      </c>
      <c r="OBU634" s="74" t="n">
        <v>125</v>
      </c>
      <c r="OBV634" s="74" t="n">
        <v>42.45</v>
      </c>
      <c r="OBW634" s="74" t="n">
        <v>15</v>
      </c>
      <c r="OBX634" s="124" t="s">
        <v>223</v>
      </c>
      <c r="OBY634" s="74" t="s">
        <v>39</v>
      </c>
      <c r="OBZ634" s="74" t="s">
        <v>40</v>
      </c>
      <c r="OCA634" s="74" t="s">
        <v>375</v>
      </c>
      <c r="OCB634" s="74" t="s">
        <v>43</v>
      </c>
      <c r="OCC634" s="74" t="s">
        <v>1919</v>
      </c>
      <c r="OCD634" s="74" t="s">
        <v>553</v>
      </c>
      <c r="OCE634" s="74" t="s">
        <v>1272</v>
      </c>
      <c r="OCF634" s="74" t="s">
        <v>77</v>
      </c>
      <c r="OCG634" s="74" t="s">
        <v>48</v>
      </c>
      <c r="OCH634" s="74"/>
      <c r="OCI634" s="74"/>
      <c r="OCJ634" s="74"/>
      <c r="OCK634" s="74" t="s">
        <v>50</v>
      </c>
      <c r="OCL634" s="74" t="s">
        <v>51</v>
      </c>
      <c r="OCM634" s="74" t="s">
        <v>1940</v>
      </c>
      <c r="OCN634" s="74" t="s">
        <v>1941</v>
      </c>
      <c r="OCO634" s="78"/>
      <c r="OCP634" s="79"/>
      <c r="OCX634" s="81" t="s">
        <v>1891</v>
      </c>
      <c r="OCY634" s="74" t="s">
        <v>1892</v>
      </c>
      <c r="OCZ634" s="74" t="s">
        <v>51</v>
      </c>
      <c r="ODA634" s="74" t="n">
        <v>125</v>
      </c>
      <c r="ODB634" s="74" t="n">
        <v>42.45</v>
      </c>
      <c r="ODC634" s="74" t="n">
        <v>15</v>
      </c>
      <c r="ODD634" s="124" t="s">
        <v>223</v>
      </c>
      <c r="ODE634" s="74" t="s">
        <v>39</v>
      </c>
      <c r="ODF634" s="74" t="s">
        <v>40</v>
      </c>
      <c r="ODG634" s="74" t="s">
        <v>375</v>
      </c>
      <c r="ODH634" s="74" t="s">
        <v>43</v>
      </c>
      <c r="ODI634" s="74" t="s">
        <v>1919</v>
      </c>
      <c r="ODJ634" s="74" t="s">
        <v>553</v>
      </c>
      <c r="ODK634" s="74" t="s">
        <v>1272</v>
      </c>
      <c r="ODL634" s="74" t="s">
        <v>77</v>
      </c>
      <c r="ODM634" s="74" t="s">
        <v>48</v>
      </c>
      <c r="ODN634" s="74"/>
      <c r="ODO634" s="74"/>
      <c r="ODP634" s="74"/>
      <c r="ODQ634" s="74" t="s">
        <v>50</v>
      </c>
      <c r="ODR634" s="74" t="s">
        <v>51</v>
      </c>
      <c r="ODS634" s="74" t="s">
        <v>1940</v>
      </c>
      <c r="ODT634" s="74" t="s">
        <v>1941</v>
      </c>
      <c r="ODU634" s="78"/>
      <c r="ODV634" s="79"/>
      <c r="OED634" s="81" t="s">
        <v>1891</v>
      </c>
      <c r="OEE634" s="74" t="s">
        <v>1892</v>
      </c>
      <c r="OEF634" s="74" t="s">
        <v>51</v>
      </c>
      <c r="OEG634" s="74" t="n">
        <v>125</v>
      </c>
      <c r="OEH634" s="74" t="n">
        <v>42.45</v>
      </c>
      <c r="OEI634" s="74" t="n">
        <v>15</v>
      </c>
      <c r="OEJ634" s="124" t="s">
        <v>223</v>
      </c>
      <c r="OEK634" s="74" t="s">
        <v>39</v>
      </c>
      <c r="OEL634" s="74" t="s">
        <v>40</v>
      </c>
      <c r="OEM634" s="74" t="s">
        <v>375</v>
      </c>
      <c r="OEN634" s="74" t="s">
        <v>43</v>
      </c>
      <c r="OEO634" s="74" t="s">
        <v>1919</v>
      </c>
      <c r="OEP634" s="74" t="s">
        <v>553</v>
      </c>
      <c r="OEQ634" s="74" t="s">
        <v>1272</v>
      </c>
      <c r="OER634" s="74" t="s">
        <v>77</v>
      </c>
      <c r="OES634" s="74" t="s">
        <v>48</v>
      </c>
      <c r="OET634" s="74"/>
      <c r="OEU634" s="74"/>
      <c r="OEV634" s="74"/>
      <c r="OEW634" s="74" t="s">
        <v>50</v>
      </c>
      <c r="OEX634" s="74" t="s">
        <v>51</v>
      </c>
      <c r="OEY634" s="74" t="s">
        <v>1940</v>
      </c>
      <c r="OEZ634" s="74" t="s">
        <v>1941</v>
      </c>
      <c r="OFA634" s="78"/>
      <c r="OFB634" s="79"/>
      <c r="OFJ634" s="81" t="s">
        <v>1891</v>
      </c>
      <c r="OFK634" s="74" t="s">
        <v>1892</v>
      </c>
      <c r="OFL634" s="74" t="s">
        <v>51</v>
      </c>
      <c r="OFM634" s="74" t="n">
        <v>125</v>
      </c>
      <c r="OFN634" s="74" t="n">
        <v>42.45</v>
      </c>
      <c r="OFO634" s="74" t="n">
        <v>15</v>
      </c>
      <c r="OFP634" s="124" t="s">
        <v>223</v>
      </c>
      <c r="OFQ634" s="74" t="s">
        <v>39</v>
      </c>
      <c r="OFR634" s="74" t="s">
        <v>40</v>
      </c>
      <c r="OFS634" s="74" t="s">
        <v>375</v>
      </c>
      <c r="OFT634" s="74" t="s">
        <v>43</v>
      </c>
      <c r="OFU634" s="74" t="s">
        <v>1919</v>
      </c>
      <c r="OFV634" s="74" t="s">
        <v>553</v>
      </c>
      <c r="OFW634" s="74" t="s">
        <v>1272</v>
      </c>
      <c r="OFX634" s="74" t="s">
        <v>77</v>
      </c>
      <c r="OFY634" s="74" t="s">
        <v>48</v>
      </c>
      <c r="OFZ634" s="74"/>
      <c r="OGA634" s="74"/>
      <c r="OGB634" s="74"/>
      <c r="OGC634" s="74" t="s">
        <v>50</v>
      </c>
      <c r="OGD634" s="74" t="s">
        <v>51</v>
      </c>
      <c r="OGE634" s="74" t="s">
        <v>1940</v>
      </c>
      <c r="OGF634" s="74" t="s">
        <v>1941</v>
      </c>
      <c r="OGG634" s="78"/>
      <c r="OGH634" s="79"/>
      <c r="OGP634" s="81" t="s">
        <v>1891</v>
      </c>
      <c r="OGQ634" s="74" t="s">
        <v>1892</v>
      </c>
      <c r="OGR634" s="74" t="s">
        <v>51</v>
      </c>
      <c r="OGS634" s="74" t="n">
        <v>125</v>
      </c>
      <c r="OGT634" s="74" t="n">
        <v>42.45</v>
      </c>
      <c r="OGU634" s="74" t="n">
        <v>15</v>
      </c>
      <c r="OGV634" s="124" t="s">
        <v>223</v>
      </c>
      <c r="OGW634" s="74" t="s">
        <v>39</v>
      </c>
      <c r="OGX634" s="74" t="s">
        <v>40</v>
      </c>
      <c r="OGY634" s="74" t="s">
        <v>375</v>
      </c>
      <c r="OGZ634" s="74" t="s">
        <v>43</v>
      </c>
      <c r="OHA634" s="74" t="s">
        <v>1919</v>
      </c>
      <c r="OHB634" s="74" t="s">
        <v>553</v>
      </c>
      <c r="OHC634" s="74" t="s">
        <v>1272</v>
      </c>
      <c r="OHD634" s="74" t="s">
        <v>77</v>
      </c>
      <c r="OHE634" s="74" t="s">
        <v>48</v>
      </c>
      <c r="OHF634" s="74"/>
      <c r="OHG634" s="74"/>
      <c r="OHH634" s="74"/>
      <c r="OHI634" s="74" t="s">
        <v>50</v>
      </c>
      <c r="OHJ634" s="74" t="s">
        <v>51</v>
      </c>
      <c r="OHK634" s="74" t="s">
        <v>1940</v>
      </c>
      <c r="OHL634" s="74" t="s">
        <v>1941</v>
      </c>
      <c r="OHM634" s="78"/>
      <c r="OHN634" s="79"/>
      <c r="OHV634" s="81" t="s">
        <v>1891</v>
      </c>
      <c r="OHW634" s="74" t="s">
        <v>1892</v>
      </c>
      <c r="OHX634" s="74" t="s">
        <v>51</v>
      </c>
      <c r="OHY634" s="74" t="n">
        <v>125</v>
      </c>
      <c r="OHZ634" s="74" t="n">
        <v>42.45</v>
      </c>
      <c r="OIA634" s="74" t="n">
        <v>15</v>
      </c>
      <c r="OIB634" s="124" t="s">
        <v>223</v>
      </c>
      <c r="OIC634" s="74" t="s">
        <v>39</v>
      </c>
      <c r="OID634" s="74" t="s">
        <v>40</v>
      </c>
      <c r="OIE634" s="74" t="s">
        <v>375</v>
      </c>
      <c r="OIF634" s="74" t="s">
        <v>43</v>
      </c>
      <c r="OIG634" s="74" t="s">
        <v>1919</v>
      </c>
      <c r="OIH634" s="74" t="s">
        <v>553</v>
      </c>
      <c r="OII634" s="74" t="s">
        <v>1272</v>
      </c>
      <c r="OIJ634" s="74" t="s">
        <v>77</v>
      </c>
      <c r="OIK634" s="74" t="s">
        <v>48</v>
      </c>
      <c r="OIL634" s="74"/>
      <c r="OIM634" s="74"/>
      <c r="OIN634" s="74"/>
      <c r="OIO634" s="74" t="s">
        <v>50</v>
      </c>
      <c r="OIP634" s="74" t="s">
        <v>51</v>
      </c>
      <c r="OIQ634" s="74" t="s">
        <v>1940</v>
      </c>
      <c r="OIR634" s="74" t="s">
        <v>1941</v>
      </c>
      <c r="OIS634" s="78"/>
      <c r="OIT634" s="79"/>
      <c r="OJB634" s="81" t="s">
        <v>1891</v>
      </c>
      <c r="OJC634" s="74" t="s">
        <v>1892</v>
      </c>
      <c r="OJD634" s="74" t="s">
        <v>51</v>
      </c>
      <c r="OJE634" s="74" t="n">
        <v>125</v>
      </c>
      <c r="OJF634" s="74" t="n">
        <v>42.45</v>
      </c>
      <c r="OJG634" s="74" t="n">
        <v>15</v>
      </c>
      <c r="OJH634" s="124" t="s">
        <v>223</v>
      </c>
      <c r="OJI634" s="74" t="s">
        <v>39</v>
      </c>
      <c r="OJJ634" s="74" t="s">
        <v>40</v>
      </c>
      <c r="OJK634" s="74" t="s">
        <v>375</v>
      </c>
      <c r="OJL634" s="74" t="s">
        <v>43</v>
      </c>
      <c r="OJM634" s="74" t="s">
        <v>1919</v>
      </c>
      <c r="OJN634" s="74" t="s">
        <v>553</v>
      </c>
      <c r="OJO634" s="74" t="s">
        <v>1272</v>
      </c>
      <c r="OJP634" s="74" t="s">
        <v>77</v>
      </c>
      <c r="OJQ634" s="74" t="s">
        <v>48</v>
      </c>
      <c r="OJR634" s="74"/>
      <c r="OJS634" s="74"/>
      <c r="OJT634" s="74"/>
      <c r="OJU634" s="74" t="s">
        <v>50</v>
      </c>
      <c r="OJV634" s="74" t="s">
        <v>51</v>
      </c>
      <c r="OJW634" s="74" t="s">
        <v>1940</v>
      </c>
      <c r="OJX634" s="74" t="s">
        <v>1941</v>
      </c>
      <c r="OJY634" s="78"/>
      <c r="OJZ634" s="79"/>
      <c r="OKH634" s="81" t="s">
        <v>1891</v>
      </c>
      <c r="OKI634" s="74" t="s">
        <v>1892</v>
      </c>
      <c r="OKJ634" s="74" t="s">
        <v>51</v>
      </c>
      <c r="OKK634" s="74" t="n">
        <v>125</v>
      </c>
      <c r="OKL634" s="74" t="n">
        <v>42.45</v>
      </c>
      <c r="OKM634" s="74" t="n">
        <v>15</v>
      </c>
      <c r="OKN634" s="124" t="s">
        <v>223</v>
      </c>
      <c r="OKO634" s="74" t="s">
        <v>39</v>
      </c>
      <c r="OKP634" s="74" t="s">
        <v>40</v>
      </c>
      <c r="OKQ634" s="74" t="s">
        <v>375</v>
      </c>
      <c r="OKR634" s="74" t="s">
        <v>43</v>
      </c>
      <c r="OKS634" s="74" t="s">
        <v>1919</v>
      </c>
      <c r="OKT634" s="74" t="s">
        <v>553</v>
      </c>
      <c r="OKU634" s="74" t="s">
        <v>1272</v>
      </c>
      <c r="OKV634" s="74" t="s">
        <v>77</v>
      </c>
      <c r="OKW634" s="74" t="s">
        <v>48</v>
      </c>
      <c r="OKX634" s="74"/>
      <c r="OKY634" s="74"/>
      <c r="OKZ634" s="74"/>
      <c r="OLA634" s="74" t="s">
        <v>50</v>
      </c>
      <c r="OLB634" s="74" t="s">
        <v>51</v>
      </c>
      <c r="OLC634" s="74" t="s">
        <v>1940</v>
      </c>
      <c r="OLD634" s="74" t="s">
        <v>1941</v>
      </c>
      <c r="OLE634" s="78"/>
      <c r="OLF634" s="79"/>
      <c r="OLN634" s="81" t="s">
        <v>1891</v>
      </c>
      <c r="OLO634" s="74" t="s">
        <v>1892</v>
      </c>
      <c r="OLP634" s="74" t="s">
        <v>51</v>
      </c>
      <c r="OLQ634" s="74" t="n">
        <v>125</v>
      </c>
      <c r="OLR634" s="74" t="n">
        <v>42.45</v>
      </c>
      <c r="OLS634" s="74" t="n">
        <v>15</v>
      </c>
      <c r="OLT634" s="124" t="s">
        <v>223</v>
      </c>
      <c r="OLU634" s="74" t="s">
        <v>39</v>
      </c>
      <c r="OLV634" s="74" t="s">
        <v>40</v>
      </c>
      <c r="OLW634" s="74" t="s">
        <v>375</v>
      </c>
      <c r="OLX634" s="74" t="s">
        <v>43</v>
      </c>
      <c r="OLY634" s="74" t="s">
        <v>1919</v>
      </c>
      <c r="OLZ634" s="74" t="s">
        <v>553</v>
      </c>
      <c r="OMA634" s="74" t="s">
        <v>1272</v>
      </c>
      <c r="OMB634" s="74" t="s">
        <v>77</v>
      </c>
      <c r="OMC634" s="74" t="s">
        <v>48</v>
      </c>
      <c r="OMD634" s="74"/>
      <c r="OME634" s="74"/>
      <c r="OMF634" s="74"/>
      <c r="OMG634" s="74" t="s">
        <v>50</v>
      </c>
      <c r="OMH634" s="74" t="s">
        <v>51</v>
      </c>
      <c r="OMI634" s="74" t="s">
        <v>1940</v>
      </c>
      <c r="OMJ634" s="74" t="s">
        <v>1941</v>
      </c>
      <c r="OMK634" s="78"/>
      <c r="OML634" s="79"/>
      <c r="OMT634" s="81" t="s">
        <v>1891</v>
      </c>
      <c r="OMU634" s="74" t="s">
        <v>1892</v>
      </c>
      <c r="OMV634" s="74" t="s">
        <v>51</v>
      </c>
      <c r="OMW634" s="74" t="n">
        <v>125</v>
      </c>
      <c r="OMX634" s="74" t="n">
        <v>42.45</v>
      </c>
      <c r="OMY634" s="74" t="n">
        <v>15</v>
      </c>
      <c r="OMZ634" s="124" t="s">
        <v>223</v>
      </c>
      <c r="ONA634" s="74" t="s">
        <v>39</v>
      </c>
      <c r="ONB634" s="74" t="s">
        <v>40</v>
      </c>
      <c r="ONC634" s="74" t="s">
        <v>375</v>
      </c>
      <c r="OND634" s="74" t="s">
        <v>43</v>
      </c>
      <c r="ONE634" s="74" t="s">
        <v>1919</v>
      </c>
      <c r="ONF634" s="74" t="s">
        <v>553</v>
      </c>
      <c r="ONG634" s="74" t="s">
        <v>1272</v>
      </c>
      <c r="ONH634" s="74" t="s">
        <v>77</v>
      </c>
      <c r="ONI634" s="74" t="s">
        <v>48</v>
      </c>
      <c r="ONJ634" s="74"/>
      <c r="ONK634" s="74"/>
      <c r="ONL634" s="74"/>
      <c r="ONM634" s="74" t="s">
        <v>50</v>
      </c>
      <c r="ONN634" s="74" t="s">
        <v>51</v>
      </c>
      <c r="ONO634" s="74" t="s">
        <v>1940</v>
      </c>
      <c r="ONP634" s="74" t="s">
        <v>1941</v>
      </c>
      <c r="ONQ634" s="78"/>
      <c r="ONR634" s="79"/>
      <c r="ONZ634" s="81" t="s">
        <v>1891</v>
      </c>
      <c r="OOA634" s="74" t="s">
        <v>1892</v>
      </c>
      <c r="OOB634" s="74" t="s">
        <v>51</v>
      </c>
      <c r="OOC634" s="74" t="n">
        <v>125</v>
      </c>
      <c r="OOD634" s="74" t="n">
        <v>42.45</v>
      </c>
      <c r="OOE634" s="74" t="n">
        <v>15</v>
      </c>
      <c r="OOF634" s="124" t="s">
        <v>223</v>
      </c>
      <c r="OOG634" s="74" t="s">
        <v>39</v>
      </c>
      <c r="OOH634" s="74" t="s">
        <v>40</v>
      </c>
      <c r="OOI634" s="74" t="s">
        <v>375</v>
      </c>
      <c r="OOJ634" s="74" t="s">
        <v>43</v>
      </c>
      <c r="OOK634" s="74" t="s">
        <v>1919</v>
      </c>
      <c r="OOL634" s="74" t="s">
        <v>553</v>
      </c>
      <c r="OOM634" s="74" t="s">
        <v>1272</v>
      </c>
      <c r="OON634" s="74" t="s">
        <v>77</v>
      </c>
      <c r="OOO634" s="74" t="s">
        <v>48</v>
      </c>
      <c r="OOP634" s="74"/>
      <c r="OOQ634" s="74"/>
      <c r="OOR634" s="74"/>
      <c r="OOS634" s="74" t="s">
        <v>50</v>
      </c>
      <c r="OOT634" s="74" t="s">
        <v>51</v>
      </c>
      <c r="OOU634" s="74" t="s">
        <v>1940</v>
      </c>
      <c r="OOV634" s="74" t="s">
        <v>1941</v>
      </c>
      <c r="OOW634" s="78"/>
      <c r="OOX634" s="79"/>
      <c r="OPF634" s="81" t="s">
        <v>1891</v>
      </c>
      <c r="OPG634" s="74" t="s">
        <v>1892</v>
      </c>
      <c r="OPH634" s="74" t="s">
        <v>51</v>
      </c>
      <c r="OPI634" s="74" t="n">
        <v>125</v>
      </c>
      <c r="OPJ634" s="74" t="n">
        <v>42.45</v>
      </c>
      <c r="OPK634" s="74" t="n">
        <v>15</v>
      </c>
      <c r="OPL634" s="124" t="s">
        <v>223</v>
      </c>
      <c r="OPM634" s="74" t="s">
        <v>39</v>
      </c>
      <c r="OPN634" s="74" t="s">
        <v>40</v>
      </c>
      <c r="OPO634" s="74" t="s">
        <v>375</v>
      </c>
      <c r="OPP634" s="74" t="s">
        <v>43</v>
      </c>
      <c r="OPQ634" s="74" t="s">
        <v>1919</v>
      </c>
      <c r="OPR634" s="74" t="s">
        <v>553</v>
      </c>
      <c r="OPS634" s="74" t="s">
        <v>1272</v>
      </c>
      <c r="OPT634" s="74" t="s">
        <v>77</v>
      </c>
      <c r="OPU634" s="74" t="s">
        <v>48</v>
      </c>
      <c r="OPV634" s="74"/>
      <c r="OPW634" s="74"/>
      <c r="OPX634" s="74"/>
      <c r="OPY634" s="74" t="s">
        <v>50</v>
      </c>
      <c r="OPZ634" s="74" t="s">
        <v>51</v>
      </c>
      <c r="OQA634" s="74" t="s">
        <v>1940</v>
      </c>
      <c r="OQB634" s="74" t="s">
        <v>1941</v>
      </c>
      <c r="OQC634" s="78"/>
      <c r="OQD634" s="79"/>
      <c r="OQL634" s="81" t="s">
        <v>1891</v>
      </c>
      <c r="OQM634" s="74" t="s">
        <v>1892</v>
      </c>
      <c r="OQN634" s="74" t="s">
        <v>51</v>
      </c>
      <c r="OQO634" s="74" t="n">
        <v>125</v>
      </c>
      <c r="OQP634" s="74" t="n">
        <v>42.45</v>
      </c>
      <c r="OQQ634" s="74" t="n">
        <v>15</v>
      </c>
      <c r="OQR634" s="124" t="s">
        <v>223</v>
      </c>
      <c r="OQS634" s="74" t="s">
        <v>39</v>
      </c>
      <c r="OQT634" s="74" t="s">
        <v>40</v>
      </c>
      <c r="OQU634" s="74" t="s">
        <v>375</v>
      </c>
      <c r="OQV634" s="74" t="s">
        <v>43</v>
      </c>
      <c r="OQW634" s="74" t="s">
        <v>1919</v>
      </c>
      <c r="OQX634" s="74" t="s">
        <v>553</v>
      </c>
      <c r="OQY634" s="74" t="s">
        <v>1272</v>
      </c>
      <c r="OQZ634" s="74" t="s">
        <v>77</v>
      </c>
      <c r="ORA634" s="74" t="s">
        <v>48</v>
      </c>
      <c r="ORB634" s="74"/>
      <c r="ORC634" s="74"/>
      <c r="ORD634" s="74"/>
      <c r="ORE634" s="74" t="s">
        <v>50</v>
      </c>
      <c r="ORF634" s="74" t="s">
        <v>51</v>
      </c>
      <c r="ORG634" s="74" t="s">
        <v>1940</v>
      </c>
      <c r="ORH634" s="74" t="s">
        <v>1941</v>
      </c>
      <c r="ORI634" s="78"/>
      <c r="ORJ634" s="79"/>
      <c r="ORR634" s="81" t="s">
        <v>1891</v>
      </c>
      <c r="ORS634" s="74" t="s">
        <v>1892</v>
      </c>
      <c r="ORT634" s="74" t="s">
        <v>51</v>
      </c>
      <c r="ORU634" s="74" t="n">
        <v>125</v>
      </c>
      <c r="ORV634" s="74" t="n">
        <v>42.45</v>
      </c>
      <c r="ORW634" s="74" t="n">
        <v>15</v>
      </c>
      <c r="ORX634" s="124" t="s">
        <v>223</v>
      </c>
      <c r="ORY634" s="74" t="s">
        <v>39</v>
      </c>
      <c r="ORZ634" s="74" t="s">
        <v>40</v>
      </c>
      <c r="OSA634" s="74" t="s">
        <v>375</v>
      </c>
      <c r="OSB634" s="74" t="s">
        <v>43</v>
      </c>
      <c r="OSC634" s="74" t="s">
        <v>1919</v>
      </c>
      <c r="OSD634" s="74" t="s">
        <v>553</v>
      </c>
      <c r="OSE634" s="74" t="s">
        <v>1272</v>
      </c>
      <c r="OSF634" s="74" t="s">
        <v>77</v>
      </c>
      <c r="OSG634" s="74" t="s">
        <v>48</v>
      </c>
      <c r="OSH634" s="74"/>
      <c r="OSI634" s="74"/>
      <c r="OSJ634" s="74"/>
      <c r="OSK634" s="74" t="s">
        <v>50</v>
      </c>
      <c r="OSL634" s="74" t="s">
        <v>51</v>
      </c>
      <c r="OSM634" s="74" t="s">
        <v>1940</v>
      </c>
      <c r="OSN634" s="74" t="s">
        <v>1941</v>
      </c>
      <c r="OSO634" s="78"/>
      <c r="OSP634" s="79"/>
      <c r="OSX634" s="81" t="s">
        <v>1891</v>
      </c>
      <c r="OSY634" s="74" t="s">
        <v>1892</v>
      </c>
      <c r="OSZ634" s="74" t="s">
        <v>51</v>
      </c>
      <c r="OTA634" s="74" t="n">
        <v>125</v>
      </c>
      <c r="OTB634" s="74" t="n">
        <v>42.45</v>
      </c>
      <c r="OTC634" s="74" t="n">
        <v>15</v>
      </c>
      <c r="OTD634" s="124" t="s">
        <v>223</v>
      </c>
      <c r="OTE634" s="74" t="s">
        <v>39</v>
      </c>
      <c r="OTF634" s="74" t="s">
        <v>40</v>
      </c>
      <c r="OTG634" s="74" t="s">
        <v>375</v>
      </c>
      <c r="OTH634" s="74" t="s">
        <v>43</v>
      </c>
      <c r="OTI634" s="74" t="s">
        <v>1919</v>
      </c>
      <c r="OTJ634" s="74" t="s">
        <v>553</v>
      </c>
      <c r="OTK634" s="74" t="s">
        <v>1272</v>
      </c>
      <c r="OTL634" s="74" t="s">
        <v>77</v>
      </c>
      <c r="OTM634" s="74" t="s">
        <v>48</v>
      </c>
      <c r="OTN634" s="74"/>
      <c r="OTO634" s="74"/>
      <c r="OTP634" s="74"/>
      <c r="OTQ634" s="74" t="s">
        <v>50</v>
      </c>
      <c r="OTR634" s="74" t="s">
        <v>51</v>
      </c>
      <c r="OTS634" s="74" t="s">
        <v>1940</v>
      </c>
      <c r="OTT634" s="74" t="s">
        <v>1941</v>
      </c>
      <c r="OTU634" s="78"/>
      <c r="OTV634" s="79"/>
      <c r="OUD634" s="81" t="s">
        <v>1891</v>
      </c>
      <c r="OUE634" s="74" t="s">
        <v>1892</v>
      </c>
      <c r="OUF634" s="74" t="s">
        <v>51</v>
      </c>
      <c r="OUG634" s="74" t="n">
        <v>125</v>
      </c>
      <c r="OUH634" s="74" t="n">
        <v>42.45</v>
      </c>
      <c r="OUI634" s="74" t="n">
        <v>15</v>
      </c>
      <c r="OUJ634" s="124" t="s">
        <v>223</v>
      </c>
      <c r="OUK634" s="74" t="s">
        <v>39</v>
      </c>
      <c r="OUL634" s="74" t="s">
        <v>40</v>
      </c>
      <c r="OUM634" s="74" t="s">
        <v>375</v>
      </c>
      <c r="OUN634" s="74" t="s">
        <v>43</v>
      </c>
      <c r="OUO634" s="74" t="s">
        <v>1919</v>
      </c>
      <c r="OUP634" s="74" t="s">
        <v>553</v>
      </c>
      <c r="OUQ634" s="74" t="s">
        <v>1272</v>
      </c>
      <c r="OUR634" s="74" t="s">
        <v>77</v>
      </c>
      <c r="OUS634" s="74" t="s">
        <v>48</v>
      </c>
      <c r="OUT634" s="74"/>
      <c r="OUU634" s="74"/>
      <c r="OUV634" s="74"/>
      <c r="OUW634" s="74" t="s">
        <v>50</v>
      </c>
      <c r="OUX634" s="74" t="s">
        <v>51</v>
      </c>
      <c r="OUY634" s="74" t="s">
        <v>1940</v>
      </c>
      <c r="OUZ634" s="74" t="s">
        <v>1941</v>
      </c>
      <c r="OVA634" s="78"/>
      <c r="OVB634" s="79"/>
      <c r="OVJ634" s="81" t="s">
        <v>1891</v>
      </c>
      <c r="OVK634" s="74" t="s">
        <v>1892</v>
      </c>
      <c r="OVL634" s="74" t="s">
        <v>51</v>
      </c>
      <c r="OVM634" s="74" t="n">
        <v>125</v>
      </c>
      <c r="OVN634" s="74" t="n">
        <v>42.45</v>
      </c>
      <c r="OVO634" s="74" t="n">
        <v>15</v>
      </c>
      <c r="OVP634" s="124" t="s">
        <v>223</v>
      </c>
      <c r="OVQ634" s="74" t="s">
        <v>39</v>
      </c>
      <c r="OVR634" s="74" t="s">
        <v>40</v>
      </c>
      <c r="OVS634" s="74" t="s">
        <v>375</v>
      </c>
      <c r="OVT634" s="74" t="s">
        <v>43</v>
      </c>
      <c r="OVU634" s="74" t="s">
        <v>1919</v>
      </c>
      <c r="OVV634" s="74" t="s">
        <v>553</v>
      </c>
      <c r="OVW634" s="74" t="s">
        <v>1272</v>
      </c>
      <c r="OVX634" s="74" t="s">
        <v>77</v>
      </c>
      <c r="OVY634" s="74" t="s">
        <v>48</v>
      </c>
      <c r="OVZ634" s="74"/>
      <c r="OWA634" s="74"/>
      <c r="OWB634" s="74"/>
      <c r="OWC634" s="74" t="s">
        <v>50</v>
      </c>
      <c r="OWD634" s="74" t="s">
        <v>51</v>
      </c>
      <c r="OWE634" s="74" t="s">
        <v>1940</v>
      </c>
      <c r="OWF634" s="74" t="s">
        <v>1941</v>
      </c>
      <c r="OWG634" s="78"/>
      <c r="OWH634" s="79"/>
      <c r="OWP634" s="81" t="s">
        <v>1891</v>
      </c>
      <c r="OWQ634" s="74" t="s">
        <v>1892</v>
      </c>
      <c r="OWR634" s="74" t="s">
        <v>51</v>
      </c>
      <c r="OWS634" s="74" t="n">
        <v>125</v>
      </c>
      <c r="OWT634" s="74" t="n">
        <v>42.45</v>
      </c>
      <c r="OWU634" s="74" t="n">
        <v>15</v>
      </c>
      <c r="OWV634" s="124" t="s">
        <v>223</v>
      </c>
      <c r="OWW634" s="74" t="s">
        <v>39</v>
      </c>
      <c r="OWX634" s="74" t="s">
        <v>40</v>
      </c>
      <c r="OWY634" s="74" t="s">
        <v>375</v>
      </c>
      <c r="OWZ634" s="74" t="s">
        <v>43</v>
      </c>
      <c r="OXA634" s="74" t="s">
        <v>1919</v>
      </c>
      <c r="OXB634" s="74" t="s">
        <v>553</v>
      </c>
      <c r="OXC634" s="74" t="s">
        <v>1272</v>
      </c>
      <c r="OXD634" s="74" t="s">
        <v>77</v>
      </c>
      <c r="OXE634" s="74" t="s">
        <v>48</v>
      </c>
      <c r="OXF634" s="74"/>
      <c r="OXG634" s="74"/>
      <c r="OXH634" s="74"/>
      <c r="OXI634" s="74" t="s">
        <v>50</v>
      </c>
      <c r="OXJ634" s="74" t="s">
        <v>51</v>
      </c>
      <c r="OXK634" s="74" t="s">
        <v>1940</v>
      </c>
      <c r="OXL634" s="74" t="s">
        <v>1941</v>
      </c>
      <c r="OXM634" s="78"/>
      <c r="OXN634" s="79"/>
      <c r="OXV634" s="81" t="s">
        <v>1891</v>
      </c>
      <c r="OXW634" s="74" t="s">
        <v>1892</v>
      </c>
      <c r="OXX634" s="74" t="s">
        <v>51</v>
      </c>
      <c r="OXY634" s="74" t="n">
        <v>125</v>
      </c>
      <c r="OXZ634" s="74" t="n">
        <v>42.45</v>
      </c>
      <c r="OYA634" s="74" t="n">
        <v>15</v>
      </c>
      <c r="OYB634" s="124" t="s">
        <v>223</v>
      </c>
      <c r="OYC634" s="74" t="s">
        <v>39</v>
      </c>
      <c r="OYD634" s="74" t="s">
        <v>40</v>
      </c>
      <c r="OYE634" s="74" t="s">
        <v>375</v>
      </c>
      <c r="OYF634" s="74" t="s">
        <v>43</v>
      </c>
      <c r="OYG634" s="74" t="s">
        <v>1919</v>
      </c>
      <c r="OYH634" s="74" t="s">
        <v>553</v>
      </c>
      <c r="OYI634" s="74" t="s">
        <v>1272</v>
      </c>
      <c r="OYJ634" s="74" t="s">
        <v>77</v>
      </c>
      <c r="OYK634" s="74" t="s">
        <v>48</v>
      </c>
      <c r="OYL634" s="74"/>
      <c r="OYM634" s="74"/>
      <c r="OYN634" s="74"/>
      <c r="OYO634" s="74" t="s">
        <v>50</v>
      </c>
      <c r="OYP634" s="74" t="s">
        <v>51</v>
      </c>
      <c r="OYQ634" s="74" t="s">
        <v>1940</v>
      </c>
      <c r="OYR634" s="74" t="s">
        <v>1941</v>
      </c>
      <c r="OYS634" s="78"/>
      <c r="OYT634" s="79"/>
      <c r="OZB634" s="81" t="s">
        <v>1891</v>
      </c>
      <c r="OZC634" s="74" t="s">
        <v>1892</v>
      </c>
      <c r="OZD634" s="74" t="s">
        <v>51</v>
      </c>
      <c r="OZE634" s="74" t="n">
        <v>125</v>
      </c>
      <c r="OZF634" s="74" t="n">
        <v>42.45</v>
      </c>
      <c r="OZG634" s="74" t="n">
        <v>15</v>
      </c>
      <c r="OZH634" s="124" t="s">
        <v>223</v>
      </c>
      <c r="OZI634" s="74" t="s">
        <v>39</v>
      </c>
      <c r="OZJ634" s="74" t="s">
        <v>40</v>
      </c>
      <c r="OZK634" s="74" t="s">
        <v>375</v>
      </c>
      <c r="OZL634" s="74" t="s">
        <v>43</v>
      </c>
      <c r="OZM634" s="74" t="s">
        <v>1919</v>
      </c>
      <c r="OZN634" s="74" t="s">
        <v>553</v>
      </c>
      <c r="OZO634" s="74" t="s">
        <v>1272</v>
      </c>
      <c r="OZP634" s="74" t="s">
        <v>77</v>
      </c>
      <c r="OZQ634" s="74" t="s">
        <v>48</v>
      </c>
      <c r="OZR634" s="74"/>
      <c r="OZS634" s="74"/>
      <c r="OZT634" s="74"/>
      <c r="OZU634" s="74" t="s">
        <v>50</v>
      </c>
      <c r="OZV634" s="74" t="s">
        <v>51</v>
      </c>
      <c r="OZW634" s="74" t="s">
        <v>1940</v>
      </c>
      <c r="OZX634" s="74" t="s">
        <v>1941</v>
      </c>
      <c r="OZY634" s="78"/>
      <c r="OZZ634" s="79"/>
      <c r="PAH634" s="81" t="s">
        <v>1891</v>
      </c>
      <c r="PAI634" s="74" t="s">
        <v>1892</v>
      </c>
      <c r="PAJ634" s="74" t="s">
        <v>51</v>
      </c>
      <c r="PAK634" s="74" t="n">
        <v>125</v>
      </c>
      <c r="PAL634" s="74" t="n">
        <v>42.45</v>
      </c>
      <c r="PAM634" s="74" t="n">
        <v>15</v>
      </c>
      <c r="PAN634" s="124" t="s">
        <v>223</v>
      </c>
      <c r="PAO634" s="74" t="s">
        <v>39</v>
      </c>
      <c r="PAP634" s="74" t="s">
        <v>40</v>
      </c>
      <c r="PAQ634" s="74" t="s">
        <v>375</v>
      </c>
      <c r="PAR634" s="74" t="s">
        <v>43</v>
      </c>
      <c r="PAS634" s="74" t="s">
        <v>1919</v>
      </c>
      <c r="PAT634" s="74" t="s">
        <v>553</v>
      </c>
      <c r="PAU634" s="74" t="s">
        <v>1272</v>
      </c>
      <c r="PAV634" s="74" t="s">
        <v>77</v>
      </c>
      <c r="PAW634" s="74" t="s">
        <v>48</v>
      </c>
      <c r="PAX634" s="74"/>
      <c r="PAY634" s="74"/>
      <c r="PAZ634" s="74"/>
      <c r="PBA634" s="74" t="s">
        <v>50</v>
      </c>
      <c r="PBB634" s="74" t="s">
        <v>51</v>
      </c>
      <c r="PBC634" s="74" t="s">
        <v>1940</v>
      </c>
      <c r="PBD634" s="74" t="s">
        <v>1941</v>
      </c>
      <c r="PBE634" s="78"/>
      <c r="PBF634" s="79"/>
      <c r="PBN634" s="81" t="s">
        <v>1891</v>
      </c>
      <c r="PBO634" s="74" t="s">
        <v>1892</v>
      </c>
      <c r="PBP634" s="74" t="s">
        <v>51</v>
      </c>
      <c r="PBQ634" s="74" t="n">
        <v>125</v>
      </c>
      <c r="PBR634" s="74" t="n">
        <v>42.45</v>
      </c>
      <c r="PBS634" s="74" t="n">
        <v>15</v>
      </c>
      <c r="PBT634" s="124" t="s">
        <v>223</v>
      </c>
      <c r="PBU634" s="74" t="s">
        <v>39</v>
      </c>
      <c r="PBV634" s="74" t="s">
        <v>40</v>
      </c>
      <c r="PBW634" s="74" t="s">
        <v>375</v>
      </c>
      <c r="PBX634" s="74" t="s">
        <v>43</v>
      </c>
      <c r="PBY634" s="74" t="s">
        <v>1919</v>
      </c>
      <c r="PBZ634" s="74" t="s">
        <v>553</v>
      </c>
      <c r="PCA634" s="74" t="s">
        <v>1272</v>
      </c>
      <c r="PCB634" s="74" t="s">
        <v>77</v>
      </c>
      <c r="PCC634" s="74" t="s">
        <v>48</v>
      </c>
      <c r="PCD634" s="74"/>
      <c r="PCE634" s="74"/>
      <c r="PCF634" s="74"/>
      <c r="PCG634" s="74" t="s">
        <v>50</v>
      </c>
      <c r="PCH634" s="74" t="s">
        <v>51</v>
      </c>
      <c r="PCI634" s="74" t="s">
        <v>1940</v>
      </c>
      <c r="PCJ634" s="74" t="s">
        <v>1941</v>
      </c>
      <c r="PCK634" s="78"/>
      <c r="PCL634" s="79"/>
      <c r="PCT634" s="81" t="s">
        <v>1891</v>
      </c>
      <c r="PCU634" s="74" t="s">
        <v>1892</v>
      </c>
      <c r="PCV634" s="74" t="s">
        <v>51</v>
      </c>
      <c r="PCW634" s="74" t="n">
        <v>125</v>
      </c>
      <c r="PCX634" s="74" t="n">
        <v>42.45</v>
      </c>
      <c r="PCY634" s="74" t="n">
        <v>15</v>
      </c>
      <c r="PCZ634" s="124" t="s">
        <v>223</v>
      </c>
      <c r="PDA634" s="74" t="s">
        <v>39</v>
      </c>
      <c r="PDB634" s="74" t="s">
        <v>40</v>
      </c>
      <c r="PDC634" s="74" t="s">
        <v>375</v>
      </c>
      <c r="PDD634" s="74" t="s">
        <v>43</v>
      </c>
      <c r="PDE634" s="74" t="s">
        <v>1919</v>
      </c>
      <c r="PDF634" s="74" t="s">
        <v>553</v>
      </c>
      <c r="PDG634" s="74" t="s">
        <v>1272</v>
      </c>
      <c r="PDH634" s="74" t="s">
        <v>77</v>
      </c>
      <c r="PDI634" s="74" t="s">
        <v>48</v>
      </c>
      <c r="PDJ634" s="74"/>
      <c r="PDK634" s="74"/>
      <c r="PDL634" s="74"/>
      <c r="PDM634" s="74" t="s">
        <v>50</v>
      </c>
      <c r="PDN634" s="74" t="s">
        <v>51</v>
      </c>
      <c r="PDO634" s="74" t="s">
        <v>1940</v>
      </c>
      <c r="PDP634" s="74" t="s">
        <v>1941</v>
      </c>
      <c r="PDQ634" s="78"/>
      <c r="PDR634" s="79"/>
      <c r="PDZ634" s="81" t="s">
        <v>1891</v>
      </c>
      <c r="PEA634" s="74" t="s">
        <v>1892</v>
      </c>
      <c r="PEB634" s="74" t="s">
        <v>51</v>
      </c>
      <c r="PEC634" s="74" t="n">
        <v>125</v>
      </c>
      <c r="PED634" s="74" t="n">
        <v>42.45</v>
      </c>
      <c r="PEE634" s="74" t="n">
        <v>15</v>
      </c>
      <c r="PEF634" s="124" t="s">
        <v>223</v>
      </c>
      <c r="PEG634" s="74" t="s">
        <v>39</v>
      </c>
      <c r="PEH634" s="74" t="s">
        <v>40</v>
      </c>
      <c r="PEI634" s="74" t="s">
        <v>375</v>
      </c>
      <c r="PEJ634" s="74" t="s">
        <v>43</v>
      </c>
      <c r="PEK634" s="74" t="s">
        <v>1919</v>
      </c>
      <c r="PEL634" s="74" t="s">
        <v>553</v>
      </c>
      <c r="PEM634" s="74" t="s">
        <v>1272</v>
      </c>
      <c r="PEN634" s="74" t="s">
        <v>77</v>
      </c>
      <c r="PEO634" s="74" t="s">
        <v>48</v>
      </c>
      <c r="PEP634" s="74"/>
      <c r="PEQ634" s="74"/>
      <c r="PER634" s="74"/>
      <c r="PES634" s="74" t="s">
        <v>50</v>
      </c>
      <c r="PET634" s="74" t="s">
        <v>51</v>
      </c>
      <c r="PEU634" s="74" t="s">
        <v>1940</v>
      </c>
      <c r="PEV634" s="74" t="s">
        <v>1941</v>
      </c>
      <c r="PEW634" s="78"/>
      <c r="PEX634" s="79"/>
      <c r="PFF634" s="81" t="s">
        <v>1891</v>
      </c>
      <c r="PFG634" s="74" t="s">
        <v>1892</v>
      </c>
      <c r="PFH634" s="74" t="s">
        <v>51</v>
      </c>
      <c r="PFI634" s="74" t="n">
        <v>125</v>
      </c>
      <c r="PFJ634" s="74" t="n">
        <v>42.45</v>
      </c>
      <c r="PFK634" s="74" t="n">
        <v>15</v>
      </c>
      <c r="PFL634" s="124" t="s">
        <v>223</v>
      </c>
      <c r="PFM634" s="74" t="s">
        <v>39</v>
      </c>
      <c r="PFN634" s="74" t="s">
        <v>40</v>
      </c>
      <c r="PFO634" s="74" t="s">
        <v>375</v>
      </c>
      <c r="PFP634" s="74" t="s">
        <v>43</v>
      </c>
      <c r="PFQ634" s="74" t="s">
        <v>1919</v>
      </c>
      <c r="PFR634" s="74" t="s">
        <v>553</v>
      </c>
      <c r="PFS634" s="74" t="s">
        <v>1272</v>
      </c>
      <c r="PFT634" s="74" t="s">
        <v>77</v>
      </c>
      <c r="PFU634" s="74" t="s">
        <v>48</v>
      </c>
      <c r="PFV634" s="74"/>
      <c r="PFW634" s="74"/>
      <c r="PFX634" s="74"/>
      <c r="PFY634" s="74" t="s">
        <v>50</v>
      </c>
      <c r="PFZ634" s="74" t="s">
        <v>51</v>
      </c>
      <c r="PGA634" s="74" t="s">
        <v>1940</v>
      </c>
      <c r="PGB634" s="74" t="s">
        <v>1941</v>
      </c>
      <c r="PGC634" s="78"/>
      <c r="PGD634" s="79"/>
      <c r="PGL634" s="81" t="s">
        <v>1891</v>
      </c>
      <c r="PGM634" s="74" t="s">
        <v>1892</v>
      </c>
      <c r="PGN634" s="74" t="s">
        <v>51</v>
      </c>
      <c r="PGO634" s="74" t="n">
        <v>125</v>
      </c>
      <c r="PGP634" s="74" t="n">
        <v>42.45</v>
      </c>
      <c r="PGQ634" s="74" t="n">
        <v>15</v>
      </c>
      <c r="PGR634" s="124" t="s">
        <v>223</v>
      </c>
      <c r="PGS634" s="74" t="s">
        <v>39</v>
      </c>
      <c r="PGT634" s="74" t="s">
        <v>40</v>
      </c>
      <c r="PGU634" s="74" t="s">
        <v>375</v>
      </c>
      <c r="PGV634" s="74" t="s">
        <v>43</v>
      </c>
      <c r="PGW634" s="74" t="s">
        <v>1919</v>
      </c>
      <c r="PGX634" s="74" t="s">
        <v>553</v>
      </c>
      <c r="PGY634" s="74" t="s">
        <v>1272</v>
      </c>
      <c r="PGZ634" s="74" t="s">
        <v>77</v>
      </c>
      <c r="PHA634" s="74" t="s">
        <v>48</v>
      </c>
      <c r="PHB634" s="74"/>
      <c r="PHC634" s="74"/>
      <c r="PHD634" s="74"/>
      <c r="PHE634" s="74" t="s">
        <v>50</v>
      </c>
      <c r="PHF634" s="74" t="s">
        <v>51</v>
      </c>
      <c r="PHG634" s="74" t="s">
        <v>1940</v>
      </c>
      <c r="PHH634" s="74" t="s">
        <v>1941</v>
      </c>
      <c r="PHI634" s="78"/>
      <c r="PHJ634" s="79"/>
      <c r="PHR634" s="81" t="s">
        <v>1891</v>
      </c>
      <c r="PHS634" s="74" t="s">
        <v>1892</v>
      </c>
      <c r="PHT634" s="74" t="s">
        <v>51</v>
      </c>
      <c r="PHU634" s="74" t="n">
        <v>125</v>
      </c>
      <c r="PHV634" s="74" t="n">
        <v>42.45</v>
      </c>
      <c r="PHW634" s="74" t="n">
        <v>15</v>
      </c>
      <c r="PHX634" s="124" t="s">
        <v>223</v>
      </c>
      <c r="PHY634" s="74" t="s">
        <v>39</v>
      </c>
      <c r="PHZ634" s="74" t="s">
        <v>40</v>
      </c>
      <c r="PIA634" s="74" t="s">
        <v>375</v>
      </c>
      <c r="PIB634" s="74" t="s">
        <v>43</v>
      </c>
      <c r="PIC634" s="74" t="s">
        <v>1919</v>
      </c>
      <c r="PID634" s="74" t="s">
        <v>553</v>
      </c>
      <c r="PIE634" s="74" t="s">
        <v>1272</v>
      </c>
      <c r="PIF634" s="74" t="s">
        <v>77</v>
      </c>
      <c r="PIG634" s="74" t="s">
        <v>48</v>
      </c>
      <c r="PIH634" s="74"/>
      <c r="PII634" s="74"/>
      <c r="PIJ634" s="74"/>
      <c r="PIK634" s="74" t="s">
        <v>50</v>
      </c>
      <c r="PIL634" s="74" t="s">
        <v>51</v>
      </c>
      <c r="PIM634" s="74" t="s">
        <v>1940</v>
      </c>
      <c r="PIN634" s="74" t="s">
        <v>1941</v>
      </c>
      <c r="PIO634" s="78"/>
      <c r="PIP634" s="79"/>
      <c r="PIX634" s="81" t="s">
        <v>1891</v>
      </c>
      <c r="PIY634" s="74" t="s">
        <v>1892</v>
      </c>
      <c r="PIZ634" s="74" t="s">
        <v>51</v>
      </c>
      <c r="PJA634" s="74" t="n">
        <v>125</v>
      </c>
      <c r="PJB634" s="74" t="n">
        <v>42.45</v>
      </c>
      <c r="PJC634" s="74" t="n">
        <v>15</v>
      </c>
      <c r="PJD634" s="124" t="s">
        <v>223</v>
      </c>
      <c r="PJE634" s="74" t="s">
        <v>39</v>
      </c>
      <c r="PJF634" s="74" t="s">
        <v>40</v>
      </c>
      <c r="PJG634" s="74" t="s">
        <v>375</v>
      </c>
      <c r="PJH634" s="74" t="s">
        <v>43</v>
      </c>
      <c r="PJI634" s="74" t="s">
        <v>1919</v>
      </c>
      <c r="PJJ634" s="74" t="s">
        <v>553</v>
      </c>
      <c r="PJK634" s="74" t="s">
        <v>1272</v>
      </c>
      <c r="PJL634" s="74" t="s">
        <v>77</v>
      </c>
      <c r="PJM634" s="74" t="s">
        <v>48</v>
      </c>
      <c r="PJN634" s="74"/>
      <c r="PJO634" s="74"/>
      <c r="PJP634" s="74"/>
      <c r="PJQ634" s="74" t="s">
        <v>50</v>
      </c>
      <c r="PJR634" s="74" t="s">
        <v>51</v>
      </c>
      <c r="PJS634" s="74" t="s">
        <v>1940</v>
      </c>
      <c r="PJT634" s="74" t="s">
        <v>1941</v>
      </c>
      <c r="PJU634" s="78"/>
      <c r="PJV634" s="79"/>
      <c r="PKD634" s="81" t="s">
        <v>1891</v>
      </c>
      <c r="PKE634" s="74" t="s">
        <v>1892</v>
      </c>
      <c r="PKF634" s="74" t="s">
        <v>51</v>
      </c>
      <c r="PKG634" s="74" t="n">
        <v>125</v>
      </c>
      <c r="PKH634" s="74" t="n">
        <v>42.45</v>
      </c>
      <c r="PKI634" s="74" t="n">
        <v>15</v>
      </c>
      <c r="PKJ634" s="124" t="s">
        <v>223</v>
      </c>
      <c r="PKK634" s="74" t="s">
        <v>39</v>
      </c>
      <c r="PKL634" s="74" t="s">
        <v>40</v>
      </c>
      <c r="PKM634" s="74" t="s">
        <v>375</v>
      </c>
      <c r="PKN634" s="74" t="s">
        <v>43</v>
      </c>
      <c r="PKO634" s="74" t="s">
        <v>1919</v>
      </c>
      <c r="PKP634" s="74" t="s">
        <v>553</v>
      </c>
      <c r="PKQ634" s="74" t="s">
        <v>1272</v>
      </c>
      <c r="PKR634" s="74" t="s">
        <v>77</v>
      </c>
      <c r="PKS634" s="74" t="s">
        <v>48</v>
      </c>
      <c r="PKT634" s="74"/>
      <c r="PKU634" s="74"/>
      <c r="PKV634" s="74"/>
      <c r="PKW634" s="74" t="s">
        <v>50</v>
      </c>
      <c r="PKX634" s="74" t="s">
        <v>51</v>
      </c>
      <c r="PKY634" s="74" t="s">
        <v>1940</v>
      </c>
      <c r="PKZ634" s="74" t="s">
        <v>1941</v>
      </c>
      <c r="PLA634" s="78"/>
      <c r="PLB634" s="79"/>
      <c r="PLJ634" s="81" t="s">
        <v>1891</v>
      </c>
      <c r="PLK634" s="74" t="s">
        <v>1892</v>
      </c>
      <c r="PLL634" s="74" t="s">
        <v>51</v>
      </c>
      <c r="PLM634" s="74" t="n">
        <v>125</v>
      </c>
      <c r="PLN634" s="74" t="n">
        <v>42.45</v>
      </c>
      <c r="PLO634" s="74" t="n">
        <v>15</v>
      </c>
      <c r="PLP634" s="124" t="s">
        <v>223</v>
      </c>
      <c r="PLQ634" s="74" t="s">
        <v>39</v>
      </c>
      <c r="PLR634" s="74" t="s">
        <v>40</v>
      </c>
      <c r="PLS634" s="74" t="s">
        <v>375</v>
      </c>
      <c r="PLT634" s="74" t="s">
        <v>43</v>
      </c>
      <c r="PLU634" s="74" t="s">
        <v>1919</v>
      </c>
      <c r="PLV634" s="74" t="s">
        <v>553</v>
      </c>
      <c r="PLW634" s="74" t="s">
        <v>1272</v>
      </c>
      <c r="PLX634" s="74" t="s">
        <v>77</v>
      </c>
      <c r="PLY634" s="74" t="s">
        <v>48</v>
      </c>
      <c r="PLZ634" s="74"/>
      <c r="PMA634" s="74"/>
      <c r="PMB634" s="74"/>
      <c r="PMC634" s="74" t="s">
        <v>50</v>
      </c>
      <c r="PMD634" s="74" t="s">
        <v>51</v>
      </c>
      <c r="PME634" s="74" t="s">
        <v>1940</v>
      </c>
      <c r="PMF634" s="74" t="s">
        <v>1941</v>
      </c>
      <c r="PMG634" s="78"/>
      <c r="PMH634" s="79"/>
      <c r="PMP634" s="81" t="s">
        <v>1891</v>
      </c>
      <c r="PMQ634" s="74" t="s">
        <v>1892</v>
      </c>
      <c r="PMR634" s="74" t="s">
        <v>51</v>
      </c>
      <c r="PMS634" s="74" t="n">
        <v>125</v>
      </c>
      <c r="PMT634" s="74" t="n">
        <v>42.45</v>
      </c>
      <c r="PMU634" s="74" t="n">
        <v>15</v>
      </c>
      <c r="PMV634" s="124" t="s">
        <v>223</v>
      </c>
      <c r="PMW634" s="74" t="s">
        <v>39</v>
      </c>
      <c r="PMX634" s="74" t="s">
        <v>40</v>
      </c>
      <c r="PMY634" s="74" t="s">
        <v>375</v>
      </c>
      <c r="PMZ634" s="74" t="s">
        <v>43</v>
      </c>
      <c r="PNA634" s="74" t="s">
        <v>1919</v>
      </c>
      <c r="PNB634" s="74" t="s">
        <v>553</v>
      </c>
      <c r="PNC634" s="74" t="s">
        <v>1272</v>
      </c>
      <c r="PND634" s="74" t="s">
        <v>77</v>
      </c>
      <c r="PNE634" s="74" t="s">
        <v>48</v>
      </c>
      <c r="PNF634" s="74"/>
      <c r="PNG634" s="74"/>
      <c r="PNH634" s="74"/>
      <c r="PNI634" s="74" t="s">
        <v>50</v>
      </c>
      <c r="PNJ634" s="74" t="s">
        <v>51</v>
      </c>
      <c r="PNK634" s="74" t="s">
        <v>1940</v>
      </c>
      <c r="PNL634" s="74" t="s">
        <v>1941</v>
      </c>
      <c r="PNM634" s="78"/>
      <c r="PNN634" s="79"/>
      <c r="PNV634" s="81" t="s">
        <v>1891</v>
      </c>
      <c r="PNW634" s="74" t="s">
        <v>1892</v>
      </c>
      <c r="PNX634" s="74" t="s">
        <v>51</v>
      </c>
      <c r="PNY634" s="74" t="n">
        <v>125</v>
      </c>
      <c r="PNZ634" s="74" t="n">
        <v>42.45</v>
      </c>
      <c r="POA634" s="74" t="n">
        <v>15</v>
      </c>
      <c r="POB634" s="124" t="s">
        <v>223</v>
      </c>
      <c r="POC634" s="74" t="s">
        <v>39</v>
      </c>
      <c r="POD634" s="74" t="s">
        <v>40</v>
      </c>
      <c r="POE634" s="74" t="s">
        <v>375</v>
      </c>
      <c r="POF634" s="74" t="s">
        <v>43</v>
      </c>
      <c r="POG634" s="74" t="s">
        <v>1919</v>
      </c>
      <c r="POH634" s="74" t="s">
        <v>553</v>
      </c>
      <c r="POI634" s="74" t="s">
        <v>1272</v>
      </c>
      <c r="POJ634" s="74" t="s">
        <v>77</v>
      </c>
      <c r="POK634" s="74" t="s">
        <v>48</v>
      </c>
      <c r="POL634" s="74"/>
      <c r="POM634" s="74"/>
      <c r="PON634" s="74"/>
      <c r="POO634" s="74" t="s">
        <v>50</v>
      </c>
      <c r="POP634" s="74" t="s">
        <v>51</v>
      </c>
      <c r="POQ634" s="74" t="s">
        <v>1940</v>
      </c>
      <c r="POR634" s="74" t="s">
        <v>1941</v>
      </c>
      <c r="POS634" s="78"/>
      <c r="POT634" s="79"/>
      <c r="PPB634" s="81" t="s">
        <v>1891</v>
      </c>
      <c r="PPC634" s="74" t="s">
        <v>1892</v>
      </c>
      <c r="PPD634" s="74" t="s">
        <v>51</v>
      </c>
      <c r="PPE634" s="74" t="n">
        <v>125</v>
      </c>
      <c r="PPF634" s="74" t="n">
        <v>42.45</v>
      </c>
      <c r="PPG634" s="74" t="n">
        <v>15</v>
      </c>
      <c r="PPH634" s="124" t="s">
        <v>223</v>
      </c>
      <c r="PPI634" s="74" t="s">
        <v>39</v>
      </c>
      <c r="PPJ634" s="74" t="s">
        <v>40</v>
      </c>
      <c r="PPK634" s="74" t="s">
        <v>375</v>
      </c>
      <c r="PPL634" s="74" t="s">
        <v>43</v>
      </c>
      <c r="PPM634" s="74" t="s">
        <v>1919</v>
      </c>
      <c r="PPN634" s="74" t="s">
        <v>553</v>
      </c>
      <c r="PPO634" s="74" t="s">
        <v>1272</v>
      </c>
      <c r="PPP634" s="74" t="s">
        <v>77</v>
      </c>
      <c r="PPQ634" s="74" t="s">
        <v>48</v>
      </c>
      <c r="PPR634" s="74"/>
      <c r="PPS634" s="74"/>
      <c r="PPT634" s="74"/>
      <c r="PPU634" s="74" t="s">
        <v>50</v>
      </c>
      <c r="PPV634" s="74" t="s">
        <v>51</v>
      </c>
      <c r="PPW634" s="74" t="s">
        <v>1940</v>
      </c>
      <c r="PPX634" s="74" t="s">
        <v>1941</v>
      </c>
      <c r="PPY634" s="78"/>
      <c r="PPZ634" s="79"/>
      <c r="PQH634" s="81" t="s">
        <v>1891</v>
      </c>
      <c r="PQI634" s="74" t="s">
        <v>1892</v>
      </c>
      <c r="PQJ634" s="74" t="s">
        <v>51</v>
      </c>
      <c r="PQK634" s="74" t="n">
        <v>125</v>
      </c>
      <c r="PQL634" s="74" t="n">
        <v>42.45</v>
      </c>
      <c r="PQM634" s="74" t="n">
        <v>15</v>
      </c>
      <c r="PQN634" s="124" t="s">
        <v>223</v>
      </c>
      <c r="PQO634" s="74" t="s">
        <v>39</v>
      </c>
      <c r="PQP634" s="74" t="s">
        <v>40</v>
      </c>
      <c r="PQQ634" s="74" t="s">
        <v>375</v>
      </c>
      <c r="PQR634" s="74" t="s">
        <v>43</v>
      </c>
      <c r="PQS634" s="74" t="s">
        <v>1919</v>
      </c>
      <c r="PQT634" s="74" t="s">
        <v>553</v>
      </c>
      <c r="PQU634" s="74" t="s">
        <v>1272</v>
      </c>
      <c r="PQV634" s="74" t="s">
        <v>77</v>
      </c>
      <c r="PQW634" s="74" t="s">
        <v>48</v>
      </c>
      <c r="PQX634" s="74"/>
      <c r="PQY634" s="74"/>
      <c r="PQZ634" s="74"/>
      <c r="PRA634" s="74" t="s">
        <v>50</v>
      </c>
      <c r="PRB634" s="74" t="s">
        <v>51</v>
      </c>
      <c r="PRC634" s="74" t="s">
        <v>1940</v>
      </c>
      <c r="PRD634" s="74" t="s">
        <v>1941</v>
      </c>
      <c r="PRE634" s="78"/>
      <c r="PRF634" s="79"/>
      <c r="PRN634" s="81" t="s">
        <v>1891</v>
      </c>
      <c r="PRO634" s="74" t="s">
        <v>1892</v>
      </c>
      <c r="PRP634" s="74" t="s">
        <v>51</v>
      </c>
      <c r="PRQ634" s="74" t="n">
        <v>125</v>
      </c>
      <c r="PRR634" s="74" t="n">
        <v>42.45</v>
      </c>
      <c r="PRS634" s="74" t="n">
        <v>15</v>
      </c>
      <c r="PRT634" s="124" t="s">
        <v>223</v>
      </c>
      <c r="PRU634" s="74" t="s">
        <v>39</v>
      </c>
      <c r="PRV634" s="74" t="s">
        <v>40</v>
      </c>
      <c r="PRW634" s="74" t="s">
        <v>375</v>
      </c>
      <c r="PRX634" s="74" t="s">
        <v>43</v>
      </c>
      <c r="PRY634" s="74" t="s">
        <v>1919</v>
      </c>
      <c r="PRZ634" s="74" t="s">
        <v>553</v>
      </c>
      <c r="PSA634" s="74" t="s">
        <v>1272</v>
      </c>
      <c r="PSB634" s="74" t="s">
        <v>77</v>
      </c>
      <c r="PSC634" s="74" t="s">
        <v>48</v>
      </c>
      <c r="PSD634" s="74"/>
      <c r="PSE634" s="74"/>
      <c r="PSF634" s="74"/>
      <c r="PSG634" s="74" t="s">
        <v>50</v>
      </c>
      <c r="PSH634" s="74" t="s">
        <v>51</v>
      </c>
      <c r="PSI634" s="74" t="s">
        <v>1940</v>
      </c>
      <c r="PSJ634" s="74" t="s">
        <v>1941</v>
      </c>
      <c r="PSK634" s="78"/>
      <c r="PSL634" s="79"/>
      <c r="PST634" s="81" t="s">
        <v>1891</v>
      </c>
      <c r="PSU634" s="74" t="s">
        <v>1892</v>
      </c>
      <c r="PSV634" s="74" t="s">
        <v>51</v>
      </c>
      <c r="PSW634" s="74" t="n">
        <v>125</v>
      </c>
      <c r="PSX634" s="74" t="n">
        <v>42.45</v>
      </c>
      <c r="PSY634" s="74" t="n">
        <v>15</v>
      </c>
      <c r="PSZ634" s="124" t="s">
        <v>223</v>
      </c>
      <c r="PTA634" s="74" t="s">
        <v>39</v>
      </c>
      <c r="PTB634" s="74" t="s">
        <v>40</v>
      </c>
      <c r="PTC634" s="74" t="s">
        <v>375</v>
      </c>
      <c r="PTD634" s="74" t="s">
        <v>43</v>
      </c>
      <c r="PTE634" s="74" t="s">
        <v>1919</v>
      </c>
      <c r="PTF634" s="74" t="s">
        <v>553</v>
      </c>
      <c r="PTG634" s="74" t="s">
        <v>1272</v>
      </c>
      <c r="PTH634" s="74" t="s">
        <v>77</v>
      </c>
      <c r="PTI634" s="74" t="s">
        <v>48</v>
      </c>
      <c r="PTJ634" s="74"/>
      <c r="PTK634" s="74"/>
      <c r="PTL634" s="74"/>
      <c r="PTM634" s="74" t="s">
        <v>50</v>
      </c>
      <c r="PTN634" s="74" t="s">
        <v>51</v>
      </c>
      <c r="PTO634" s="74" t="s">
        <v>1940</v>
      </c>
      <c r="PTP634" s="74" t="s">
        <v>1941</v>
      </c>
      <c r="PTQ634" s="78"/>
      <c r="PTR634" s="79"/>
      <c r="PTZ634" s="81" t="s">
        <v>1891</v>
      </c>
      <c r="PUA634" s="74" t="s">
        <v>1892</v>
      </c>
      <c r="PUB634" s="74" t="s">
        <v>51</v>
      </c>
      <c r="PUC634" s="74" t="n">
        <v>125</v>
      </c>
      <c r="PUD634" s="74" t="n">
        <v>42.45</v>
      </c>
      <c r="PUE634" s="74" t="n">
        <v>15</v>
      </c>
      <c r="PUF634" s="124" t="s">
        <v>223</v>
      </c>
      <c r="PUG634" s="74" t="s">
        <v>39</v>
      </c>
      <c r="PUH634" s="74" t="s">
        <v>40</v>
      </c>
      <c r="PUI634" s="74" t="s">
        <v>375</v>
      </c>
      <c r="PUJ634" s="74" t="s">
        <v>43</v>
      </c>
      <c r="PUK634" s="74" t="s">
        <v>1919</v>
      </c>
      <c r="PUL634" s="74" t="s">
        <v>553</v>
      </c>
      <c r="PUM634" s="74" t="s">
        <v>1272</v>
      </c>
      <c r="PUN634" s="74" t="s">
        <v>77</v>
      </c>
      <c r="PUO634" s="74" t="s">
        <v>48</v>
      </c>
      <c r="PUP634" s="74"/>
      <c r="PUQ634" s="74"/>
      <c r="PUR634" s="74"/>
      <c r="PUS634" s="74" t="s">
        <v>50</v>
      </c>
      <c r="PUT634" s="74" t="s">
        <v>51</v>
      </c>
      <c r="PUU634" s="74" t="s">
        <v>1940</v>
      </c>
      <c r="PUV634" s="74" t="s">
        <v>1941</v>
      </c>
      <c r="PUW634" s="78"/>
      <c r="PUX634" s="79"/>
      <c r="PVF634" s="81" t="s">
        <v>1891</v>
      </c>
      <c r="PVG634" s="74" t="s">
        <v>1892</v>
      </c>
      <c r="PVH634" s="74" t="s">
        <v>51</v>
      </c>
      <c r="PVI634" s="74" t="n">
        <v>125</v>
      </c>
      <c r="PVJ634" s="74" t="n">
        <v>42.45</v>
      </c>
      <c r="PVK634" s="74" t="n">
        <v>15</v>
      </c>
      <c r="PVL634" s="124" t="s">
        <v>223</v>
      </c>
      <c r="PVM634" s="74" t="s">
        <v>39</v>
      </c>
      <c r="PVN634" s="74" t="s">
        <v>40</v>
      </c>
      <c r="PVO634" s="74" t="s">
        <v>375</v>
      </c>
      <c r="PVP634" s="74" t="s">
        <v>43</v>
      </c>
      <c r="PVQ634" s="74" t="s">
        <v>1919</v>
      </c>
      <c r="PVR634" s="74" t="s">
        <v>553</v>
      </c>
      <c r="PVS634" s="74" t="s">
        <v>1272</v>
      </c>
      <c r="PVT634" s="74" t="s">
        <v>77</v>
      </c>
      <c r="PVU634" s="74" t="s">
        <v>48</v>
      </c>
      <c r="PVV634" s="74"/>
      <c r="PVW634" s="74"/>
      <c r="PVX634" s="74"/>
      <c r="PVY634" s="74" t="s">
        <v>50</v>
      </c>
      <c r="PVZ634" s="74" t="s">
        <v>51</v>
      </c>
      <c r="PWA634" s="74" t="s">
        <v>1940</v>
      </c>
      <c r="PWB634" s="74" t="s">
        <v>1941</v>
      </c>
      <c r="PWC634" s="78"/>
      <c r="PWD634" s="79"/>
      <c r="PWL634" s="81" t="s">
        <v>1891</v>
      </c>
      <c r="PWM634" s="74" t="s">
        <v>1892</v>
      </c>
      <c r="PWN634" s="74" t="s">
        <v>51</v>
      </c>
      <c r="PWO634" s="74" t="n">
        <v>125</v>
      </c>
      <c r="PWP634" s="74" t="n">
        <v>42.45</v>
      </c>
      <c r="PWQ634" s="74" t="n">
        <v>15</v>
      </c>
      <c r="PWR634" s="124" t="s">
        <v>223</v>
      </c>
      <c r="PWS634" s="74" t="s">
        <v>39</v>
      </c>
      <c r="PWT634" s="74" t="s">
        <v>40</v>
      </c>
      <c r="PWU634" s="74" t="s">
        <v>375</v>
      </c>
      <c r="PWV634" s="74" t="s">
        <v>43</v>
      </c>
      <c r="PWW634" s="74" t="s">
        <v>1919</v>
      </c>
      <c r="PWX634" s="74" t="s">
        <v>553</v>
      </c>
      <c r="PWY634" s="74" t="s">
        <v>1272</v>
      </c>
      <c r="PWZ634" s="74" t="s">
        <v>77</v>
      </c>
      <c r="PXA634" s="74" t="s">
        <v>48</v>
      </c>
      <c r="PXB634" s="74"/>
      <c r="PXC634" s="74"/>
      <c r="PXD634" s="74"/>
      <c r="PXE634" s="74" t="s">
        <v>50</v>
      </c>
      <c r="PXF634" s="74" t="s">
        <v>51</v>
      </c>
      <c r="PXG634" s="74" t="s">
        <v>1940</v>
      </c>
      <c r="PXH634" s="74" t="s">
        <v>1941</v>
      </c>
      <c r="PXI634" s="78"/>
      <c r="PXJ634" s="79"/>
      <c r="PXR634" s="81" t="s">
        <v>1891</v>
      </c>
      <c r="PXS634" s="74" t="s">
        <v>1892</v>
      </c>
      <c r="PXT634" s="74" t="s">
        <v>51</v>
      </c>
      <c r="PXU634" s="74" t="n">
        <v>125</v>
      </c>
      <c r="PXV634" s="74" t="n">
        <v>42.45</v>
      </c>
      <c r="PXW634" s="74" t="n">
        <v>15</v>
      </c>
      <c r="PXX634" s="124" t="s">
        <v>223</v>
      </c>
      <c r="PXY634" s="74" t="s">
        <v>39</v>
      </c>
      <c r="PXZ634" s="74" t="s">
        <v>40</v>
      </c>
      <c r="PYA634" s="74" t="s">
        <v>375</v>
      </c>
      <c r="PYB634" s="74" t="s">
        <v>43</v>
      </c>
      <c r="PYC634" s="74" t="s">
        <v>1919</v>
      </c>
      <c r="PYD634" s="74" t="s">
        <v>553</v>
      </c>
      <c r="PYE634" s="74" t="s">
        <v>1272</v>
      </c>
      <c r="PYF634" s="74" t="s">
        <v>77</v>
      </c>
      <c r="PYG634" s="74" t="s">
        <v>48</v>
      </c>
      <c r="PYH634" s="74"/>
      <c r="PYI634" s="74"/>
      <c r="PYJ634" s="74"/>
      <c r="PYK634" s="74" t="s">
        <v>50</v>
      </c>
      <c r="PYL634" s="74" t="s">
        <v>51</v>
      </c>
      <c r="PYM634" s="74" t="s">
        <v>1940</v>
      </c>
      <c r="PYN634" s="74" t="s">
        <v>1941</v>
      </c>
      <c r="PYO634" s="78"/>
      <c r="PYP634" s="79"/>
      <c r="PYX634" s="81" t="s">
        <v>1891</v>
      </c>
      <c r="PYY634" s="74" t="s">
        <v>1892</v>
      </c>
      <c r="PYZ634" s="74" t="s">
        <v>51</v>
      </c>
      <c r="PZA634" s="74" t="n">
        <v>125</v>
      </c>
      <c r="PZB634" s="74" t="n">
        <v>42.45</v>
      </c>
      <c r="PZC634" s="74" t="n">
        <v>15</v>
      </c>
      <c r="PZD634" s="124" t="s">
        <v>223</v>
      </c>
      <c r="PZE634" s="74" t="s">
        <v>39</v>
      </c>
      <c r="PZF634" s="74" t="s">
        <v>40</v>
      </c>
      <c r="PZG634" s="74" t="s">
        <v>375</v>
      </c>
      <c r="PZH634" s="74" t="s">
        <v>43</v>
      </c>
      <c r="PZI634" s="74" t="s">
        <v>1919</v>
      </c>
      <c r="PZJ634" s="74" t="s">
        <v>553</v>
      </c>
      <c r="PZK634" s="74" t="s">
        <v>1272</v>
      </c>
      <c r="PZL634" s="74" t="s">
        <v>77</v>
      </c>
      <c r="PZM634" s="74" t="s">
        <v>48</v>
      </c>
      <c r="PZN634" s="74"/>
      <c r="PZO634" s="74"/>
      <c r="PZP634" s="74"/>
      <c r="PZQ634" s="74" t="s">
        <v>50</v>
      </c>
      <c r="PZR634" s="74" t="s">
        <v>51</v>
      </c>
      <c r="PZS634" s="74" t="s">
        <v>1940</v>
      </c>
      <c r="PZT634" s="74" t="s">
        <v>1941</v>
      </c>
      <c r="PZU634" s="78"/>
      <c r="PZV634" s="79"/>
      <c r="QAD634" s="81" t="s">
        <v>1891</v>
      </c>
      <c r="QAE634" s="74" t="s">
        <v>1892</v>
      </c>
      <c r="QAF634" s="74" t="s">
        <v>51</v>
      </c>
      <c r="QAG634" s="74" t="n">
        <v>125</v>
      </c>
      <c r="QAH634" s="74" t="n">
        <v>42.45</v>
      </c>
      <c r="QAI634" s="74" t="n">
        <v>15</v>
      </c>
      <c r="QAJ634" s="124" t="s">
        <v>223</v>
      </c>
      <c r="QAK634" s="74" t="s">
        <v>39</v>
      </c>
      <c r="QAL634" s="74" t="s">
        <v>40</v>
      </c>
      <c r="QAM634" s="74" t="s">
        <v>375</v>
      </c>
      <c r="QAN634" s="74" t="s">
        <v>43</v>
      </c>
      <c r="QAO634" s="74" t="s">
        <v>1919</v>
      </c>
      <c r="QAP634" s="74" t="s">
        <v>553</v>
      </c>
      <c r="QAQ634" s="74" t="s">
        <v>1272</v>
      </c>
      <c r="QAR634" s="74" t="s">
        <v>77</v>
      </c>
      <c r="QAS634" s="74" t="s">
        <v>48</v>
      </c>
      <c r="QAT634" s="74"/>
      <c r="QAU634" s="74"/>
      <c r="QAV634" s="74"/>
      <c r="QAW634" s="74" t="s">
        <v>50</v>
      </c>
      <c r="QAX634" s="74" t="s">
        <v>51</v>
      </c>
      <c r="QAY634" s="74" t="s">
        <v>1940</v>
      </c>
      <c r="QAZ634" s="74" t="s">
        <v>1941</v>
      </c>
      <c r="QBA634" s="78"/>
      <c r="QBB634" s="79"/>
      <c r="QBJ634" s="81" t="s">
        <v>1891</v>
      </c>
      <c r="QBK634" s="74" t="s">
        <v>1892</v>
      </c>
      <c r="QBL634" s="74" t="s">
        <v>51</v>
      </c>
      <c r="QBM634" s="74" t="n">
        <v>125</v>
      </c>
      <c r="QBN634" s="74" t="n">
        <v>42.45</v>
      </c>
      <c r="QBO634" s="74" t="n">
        <v>15</v>
      </c>
      <c r="QBP634" s="124" t="s">
        <v>223</v>
      </c>
      <c r="QBQ634" s="74" t="s">
        <v>39</v>
      </c>
      <c r="QBR634" s="74" t="s">
        <v>40</v>
      </c>
      <c r="QBS634" s="74" t="s">
        <v>375</v>
      </c>
      <c r="QBT634" s="74" t="s">
        <v>43</v>
      </c>
      <c r="QBU634" s="74" t="s">
        <v>1919</v>
      </c>
      <c r="QBV634" s="74" t="s">
        <v>553</v>
      </c>
      <c r="QBW634" s="74" t="s">
        <v>1272</v>
      </c>
      <c r="QBX634" s="74" t="s">
        <v>77</v>
      </c>
      <c r="QBY634" s="74" t="s">
        <v>48</v>
      </c>
      <c r="QBZ634" s="74"/>
      <c r="QCA634" s="74"/>
      <c r="QCB634" s="74"/>
      <c r="QCC634" s="74" t="s">
        <v>50</v>
      </c>
      <c r="QCD634" s="74" t="s">
        <v>51</v>
      </c>
      <c r="QCE634" s="74" t="s">
        <v>1940</v>
      </c>
      <c r="QCF634" s="74" t="s">
        <v>1941</v>
      </c>
      <c r="QCG634" s="78"/>
      <c r="QCH634" s="79"/>
      <c r="QCP634" s="81" t="s">
        <v>1891</v>
      </c>
      <c r="QCQ634" s="74" t="s">
        <v>1892</v>
      </c>
      <c r="QCR634" s="74" t="s">
        <v>51</v>
      </c>
      <c r="QCS634" s="74" t="n">
        <v>125</v>
      </c>
      <c r="QCT634" s="74" t="n">
        <v>42.45</v>
      </c>
      <c r="QCU634" s="74" t="n">
        <v>15</v>
      </c>
      <c r="QCV634" s="124" t="s">
        <v>223</v>
      </c>
      <c r="QCW634" s="74" t="s">
        <v>39</v>
      </c>
      <c r="QCX634" s="74" t="s">
        <v>40</v>
      </c>
      <c r="QCY634" s="74" t="s">
        <v>375</v>
      </c>
      <c r="QCZ634" s="74" t="s">
        <v>43</v>
      </c>
      <c r="QDA634" s="74" t="s">
        <v>1919</v>
      </c>
      <c r="QDB634" s="74" t="s">
        <v>553</v>
      </c>
      <c r="QDC634" s="74" t="s">
        <v>1272</v>
      </c>
      <c r="QDD634" s="74" t="s">
        <v>77</v>
      </c>
      <c r="QDE634" s="74" t="s">
        <v>48</v>
      </c>
      <c r="QDF634" s="74"/>
      <c r="QDG634" s="74"/>
      <c r="QDH634" s="74"/>
      <c r="QDI634" s="74" t="s">
        <v>50</v>
      </c>
      <c r="QDJ634" s="74" t="s">
        <v>51</v>
      </c>
      <c r="QDK634" s="74" t="s">
        <v>1940</v>
      </c>
      <c r="QDL634" s="74" t="s">
        <v>1941</v>
      </c>
      <c r="QDM634" s="78"/>
      <c r="QDN634" s="79"/>
      <c r="QDV634" s="81" t="s">
        <v>1891</v>
      </c>
      <c r="QDW634" s="74" t="s">
        <v>1892</v>
      </c>
      <c r="QDX634" s="74" t="s">
        <v>51</v>
      </c>
      <c r="QDY634" s="74" t="n">
        <v>125</v>
      </c>
      <c r="QDZ634" s="74" t="n">
        <v>42.45</v>
      </c>
      <c r="QEA634" s="74" t="n">
        <v>15</v>
      </c>
      <c r="QEB634" s="124" t="s">
        <v>223</v>
      </c>
      <c r="QEC634" s="74" t="s">
        <v>39</v>
      </c>
      <c r="QED634" s="74" t="s">
        <v>40</v>
      </c>
      <c r="QEE634" s="74" t="s">
        <v>375</v>
      </c>
      <c r="QEF634" s="74" t="s">
        <v>43</v>
      </c>
      <c r="QEG634" s="74" t="s">
        <v>1919</v>
      </c>
      <c r="QEH634" s="74" t="s">
        <v>553</v>
      </c>
      <c r="QEI634" s="74" t="s">
        <v>1272</v>
      </c>
      <c r="QEJ634" s="74" t="s">
        <v>77</v>
      </c>
      <c r="QEK634" s="74" t="s">
        <v>48</v>
      </c>
      <c r="QEL634" s="74"/>
      <c r="QEM634" s="74"/>
      <c r="QEN634" s="74"/>
      <c r="QEO634" s="74" t="s">
        <v>50</v>
      </c>
      <c r="QEP634" s="74" t="s">
        <v>51</v>
      </c>
      <c r="QEQ634" s="74" t="s">
        <v>1940</v>
      </c>
      <c r="QER634" s="74" t="s">
        <v>1941</v>
      </c>
      <c r="QES634" s="78"/>
      <c r="QET634" s="79"/>
      <c r="QFB634" s="81" t="s">
        <v>1891</v>
      </c>
      <c r="QFC634" s="74" t="s">
        <v>1892</v>
      </c>
      <c r="QFD634" s="74" t="s">
        <v>51</v>
      </c>
      <c r="QFE634" s="74" t="n">
        <v>125</v>
      </c>
      <c r="QFF634" s="74" t="n">
        <v>42.45</v>
      </c>
      <c r="QFG634" s="74" t="n">
        <v>15</v>
      </c>
      <c r="QFH634" s="124" t="s">
        <v>223</v>
      </c>
      <c r="QFI634" s="74" t="s">
        <v>39</v>
      </c>
      <c r="QFJ634" s="74" t="s">
        <v>40</v>
      </c>
      <c r="QFK634" s="74" t="s">
        <v>375</v>
      </c>
      <c r="QFL634" s="74" t="s">
        <v>43</v>
      </c>
      <c r="QFM634" s="74" t="s">
        <v>1919</v>
      </c>
      <c r="QFN634" s="74" t="s">
        <v>553</v>
      </c>
      <c r="QFO634" s="74" t="s">
        <v>1272</v>
      </c>
      <c r="QFP634" s="74" t="s">
        <v>77</v>
      </c>
      <c r="QFQ634" s="74" t="s">
        <v>48</v>
      </c>
      <c r="QFR634" s="74"/>
      <c r="QFS634" s="74"/>
      <c r="QFT634" s="74"/>
      <c r="QFU634" s="74" t="s">
        <v>50</v>
      </c>
      <c r="QFV634" s="74" t="s">
        <v>51</v>
      </c>
      <c r="QFW634" s="74" t="s">
        <v>1940</v>
      </c>
      <c r="QFX634" s="74" t="s">
        <v>1941</v>
      </c>
      <c r="QFY634" s="78"/>
      <c r="QFZ634" s="79"/>
      <c r="QGH634" s="81" t="s">
        <v>1891</v>
      </c>
      <c r="QGI634" s="74" t="s">
        <v>1892</v>
      </c>
      <c r="QGJ634" s="74" t="s">
        <v>51</v>
      </c>
      <c r="QGK634" s="74" t="n">
        <v>125</v>
      </c>
      <c r="QGL634" s="74" t="n">
        <v>42.45</v>
      </c>
      <c r="QGM634" s="74" t="n">
        <v>15</v>
      </c>
      <c r="QGN634" s="124" t="s">
        <v>223</v>
      </c>
      <c r="QGO634" s="74" t="s">
        <v>39</v>
      </c>
      <c r="QGP634" s="74" t="s">
        <v>40</v>
      </c>
      <c r="QGQ634" s="74" t="s">
        <v>375</v>
      </c>
      <c r="QGR634" s="74" t="s">
        <v>43</v>
      </c>
      <c r="QGS634" s="74" t="s">
        <v>1919</v>
      </c>
      <c r="QGT634" s="74" t="s">
        <v>553</v>
      </c>
      <c r="QGU634" s="74" t="s">
        <v>1272</v>
      </c>
      <c r="QGV634" s="74" t="s">
        <v>77</v>
      </c>
      <c r="QGW634" s="74" t="s">
        <v>48</v>
      </c>
      <c r="QGX634" s="74"/>
      <c r="QGY634" s="74"/>
      <c r="QGZ634" s="74"/>
      <c r="QHA634" s="74" t="s">
        <v>50</v>
      </c>
      <c r="QHB634" s="74" t="s">
        <v>51</v>
      </c>
      <c r="QHC634" s="74" t="s">
        <v>1940</v>
      </c>
      <c r="QHD634" s="74" t="s">
        <v>1941</v>
      </c>
      <c r="QHE634" s="78"/>
      <c r="QHF634" s="79"/>
      <c r="QHN634" s="81" t="s">
        <v>1891</v>
      </c>
      <c r="QHO634" s="74" t="s">
        <v>1892</v>
      </c>
      <c r="QHP634" s="74" t="s">
        <v>51</v>
      </c>
      <c r="QHQ634" s="74" t="n">
        <v>125</v>
      </c>
      <c r="QHR634" s="74" t="n">
        <v>42.45</v>
      </c>
      <c r="QHS634" s="74" t="n">
        <v>15</v>
      </c>
      <c r="QHT634" s="124" t="s">
        <v>223</v>
      </c>
      <c r="QHU634" s="74" t="s">
        <v>39</v>
      </c>
      <c r="QHV634" s="74" t="s">
        <v>40</v>
      </c>
      <c r="QHW634" s="74" t="s">
        <v>375</v>
      </c>
      <c r="QHX634" s="74" t="s">
        <v>43</v>
      </c>
      <c r="QHY634" s="74" t="s">
        <v>1919</v>
      </c>
      <c r="QHZ634" s="74" t="s">
        <v>553</v>
      </c>
      <c r="QIA634" s="74" t="s">
        <v>1272</v>
      </c>
      <c r="QIB634" s="74" t="s">
        <v>77</v>
      </c>
      <c r="QIC634" s="74" t="s">
        <v>48</v>
      </c>
      <c r="QID634" s="74"/>
      <c r="QIE634" s="74"/>
      <c r="QIF634" s="74"/>
      <c r="QIG634" s="74" t="s">
        <v>50</v>
      </c>
      <c r="QIH634" s="74" t="s">
        <v>51</v>
      </c>
      <c r="QII634" s="74" t="s">
        <v>1940</v>
      </c>
      <c r="QIJ634" s="74" t="s">
        <v>1941</v>
      </c>
      <c r="QIK634" s="78"/>
      <c r="QIL634" s="79"/>
      <c r="QIT634" s="81" t="s">
        <v>1891</v>
      </c>
      <c r="QIU634" s="74" t="s">
        <v>1892</v>
      </c>
      <c r="QIV634" s="74" t="s">
        <v>51</v>
      </c>
      <c r="QIW634" s="74" t="n">
        <v>125</v>
      </c>
      <c r="QIX634" s="74" t="n">
        <v>42.45</v>
      </c>
      <c r="QIY634" s="74" t="n">
        <v>15</v>
      </c>
      <c r="QIZ634" s="124" t="s">
        <v>223</v>
      </c>
      <c r="QJA634" s="74" t="s">
        <v>39</v>
      </c>
      <c r="QJB634" s="74" t="s">
        <v>40</v>
      </c>
      <c r="QJC634" s="74" t="s">
        <v>375</v>
      </c>
      <c r="QJD634" s="74" t="s">
        <v>43</v>
      </c>
      <c r="QJE634" s="74" t="s">
        <v>1919</v>
      </c>
      <c r="QJF634" s="74" t="s">
        <v>553</v>
      </c>
      <c r="QJG634" s="74" t="s">
        <v>1272</v>
      </c>
      <c r="QJH634" s="74" t="s">
        <v>77</v>
      </c>
      <c r="QJI634" s="74" t="s">
        <v>48</v>
      </c>
      <c r="QJJ634" s="74"/>
      <c r="QJK634" s="74"/>
      <c r="QJL634" s="74"/>
      <c r="QJM634" s="74" t="s">
        <v>50</v>
      </c>
      <c r="QJN634" s="74" t="s">
        <v>51</v>
      </c>
      <c r="QJO634" s="74" t="s">
        <v>1940</v>
      </c>
      <c r="QJP634" s="74" t="s">
        <v>1941</v>
      </c>
      <c r="QJQ634" s="78"/>
      <c r="QJR634" s="79"/>
      <c r="QJZ634" s="81" t="s">
        <v>1891</v>
      </c>
      <c r="QKA634" s="74" t="s">
        <v>1892</v>
      </c>
      <c r="QKB634" s="74" t="s">
        <v>51</v>
      </c>
      <c r="QKC634" s="74" t="n">
        <v>125</v>
      </c>
      <c r="QKD634" s="74" t="n">
        <v>42.45</v>
      </c>
      <c r="QKE634" s="74" t="n">
        <v>15</v>
      </c>
      <c r="QKF634" s="124" t="s">
        <v>223</v>
      </c>
      <c r="QKG634" s="74" t="s">
        <v>39</v>
      </c>
      <c r="QKH634" s="74" t="s">
        <v>40</v>
      </c>
      <c r="QKI634" s="74" t="s">
        <v>375</v>
      </c>
      <c r="QKJ634" s="74" t="s">
        <v>43</v>
      </c>
      <c r="QKK634" s="74" t="s">
        <v>1919</v>
      </c>
      <c r="QKL634" s="74" t="s">
        <v>553</v>
      </c>
      <c r="QKM634" s="74" t="s">
        <v>1272</v>
      </c>
      <c r="QKN634" s="74" t="s">
        <v>77</v>
      </c>
      <c r="QKO634" s="74" t="s">
        <v>48</v>
      </c>
      <c r="QKP634" s="74"/>
      <c r="QKQ634" s="74"/>
      <c r="QKR634" s="74"/>
      <c r="QKS634" s="74" t="s">
        <v>50</v>
      </c>
      <c r="QKT634" s="74" t="s">
        <v>51</v>
      </c>
      <c r="QKU634" s="74" t="s">
        <v>1940</v>
      </c>
      <c r="QKV634" s="74" t="s">
        <v>1941</v>
      </c>
      <c r="QKW634" s="78"/>
      <c r="QKX634" s="79"/>
      <c r="QLF634" s="81" t="s">
        <v>1891</v>
      </c>
      <c r="QLG634" s="74" t="s">
        <v>1892</v>
      </c>
      <c r="QLH634" s="74" t="s">
        <v>51</v>
      </c>
      <c r="QLI634" s="74" t="n">
        <v>125</v>
      </c>
      <c r="QLJ634" s="74" t="n">
        <v>42.45</v>
      </c>
      <c r="QLK634" s="74" t="n">
        <v>15</v>
      </c>
      <c r="QLL634" s="124" t="s">
        <v>223</v>
      </c>
      <c r="QLM634" s="74" t="s">
        <v>39</v>
      </c>
      <c r="QLN634" s="74" t="s">
        <v>40</v>
      </c>
      <c r="QLO634" s="74" t="s">
        <v>375</v>
      </c>
      <c r="QLP634" s="74" t="s">
        <v>43</v>
      </c>
      <c r="QLQ634" s="74" t="s">
        <v>1919</v>
      </c>
      <c r="QLR634" s="74" t="s">
        <v>553</v>
      </c>
      <c r="QLS634" s="74" t="s">
        <v>1272</v>
      </c>
      <c r="QLT634" s="74" t="s">
        <v>77</v>
      </c>
      <c r="QLU634" s="74" t="s">
        <v>48</v>
      </c>
      <c r="QLV634" s="74"/>
      <c r="QLW634" s="74"/>
      <c r="QLX634" s="74"/>
      <c r="QLY634" s="74" t="s">
        <v>50</v>
      </c>
      <c r="QLZ634" s="74" t="s">
        <v>51</v>
      </c>
      <c r="QMA634" s="74" t="s">
        <v>1940</v>
      </c>
      <c r="QMB634" s="74" t="s">
        <v>1941</v>
      </c>
      <c r="QMC634" s="78"/>
      <c r="QMD634" s="79"/>
      <c r="QML634" s="81" t="s">
        <v>1891</v>
      </c>
      <c r="QMM634" s="74" t="s">
        <v>1892</v>
      </c>
      <c r="QMN634" s="74" t="s">
        <v>51</v>
      </c>
      <c r="QMO634" s="74" t="n">
        <v>125</v>
      </c>
      <c r="QMP634" s="74" t="n">
        <v>42.45</v>
      </c>
      <c r="QMQ634" s="74" t="n">
        <v>15</v>
      </c>
      <c r="QMR634" s="124" t="s">
        <v>223</v>
      </c>
      <c r="QMS634" s="74" t="s">
        <v>39</v>
      </c>
      <c r="QMT634" s="74" t="s">
        <v>40</v>
      </c>
      <c r="QMU634" s="74" t="s">
        <v>375</v>
      </c>
      <c r="QMV634" s="74" t="s">
        <v>43</v>
      </c>
      <c r="QMW634" s="74" t="s">
        <v>1919</v>
      </c>
      <c r="QMX634" s="74" t="s">
        <v>553</v>
      </c>
      <c r="QMY634" s="74" t="s">
        <v>1272</v>
      </c>
      <c r="QMZ634" s="74" t="s">
        <v>77</v>
      </c>
      <c r="QNA634" s="74" t="s">
        <v>48</v>
      </c>
      <c r="QNB634" s="74"/>
      <c r="QNC634" s="74"/>
      <c r="QND634" s="74"/>
      <c r="QNE634" s="74" t="s">
        <v>50</v>
      </c>
      <c r="QNF634" s="74" t="s">
        <v>51</v>
      </c>
      <c r="QNG634" s="74" t="s">
        <v>1940</v>
      </c>
      <c r="QNH634" s="74" t="s">
        <v>1941</v>
      </c>
      <c r="QNI634" s="78"/>
      <c r="QNJ634" s="79"/>
      <c r="QNR634" s="81" t="s">
        <v>1891</v>
      </c>
      <c r="QNS634" s="74" t="s">
        <v>1892</v>
      </c>
      <c r="QNT634" s="74" t="s">
        <v>51</v>
      </c>
      <c r="QNU634" s="74" t="n">
        <v>125</v>
      </c>
      <c r="QNV634" s="74" t="n">
        <v>42.45</v>
      </c>
      <c r="QNW634" s="74" t="n">
        <v>15</v>
      </c>
      <c r="QNX634" s="124" t="s">
        <v>223</v>
      </c>
      <c r="QNY634" s="74" t="s">
        <v>39</v>
      </c>
      <c r="QNZ634" s="74" t="s">
        <v>40</v>
      </c>
      <c r="QOA634" s="74" t="s">
        <v>375</v>
      </c>
      <c r="QOB634" s="74" t="s">
        <v>43</v>
      </c>
      <c r="QOC634" s="74" t="s">
        <v>1919</v>
      </c>
      <c r="QOD634" s="74" t="s">
        <v>553</v>
      </c>
      <c r="QOE634" s="74" t="s">
        <v>1272</v>
      </c>
      <c r="QOF634" s="74" t="s">
        <v>77</v>
      </c>
      <c r="QOG634" s="74" t="s">
        <v>48</v>
      </c>
      <c r="QOH634" s="74"/>
      <c r="QOI634" s="74"/>
      <c r="QOJ634" s="74"/>
      <c r="QOK634" s="74" t="s">
        <v>50</v>
      </c>
      <c r="QOL634" s="74" t="s">
        <v>51</v>
      </c>
      <c r="QOM634" s="74" t="s">
        <v>1940</v>
      </c>
      <c r="QON634" s="74" t="s">
        <v>1941</v>
      </c>
      <c r="QOO634" s="78"/>
      <c r="QOP634" s="79"/>
      <c r="QOX634" s="81" t="s">
        <v>1891</v>
      </c>
      <c r="QOY634" s="74" t="s">
        <v>1892</v>
      </c>
      <c r="QOZ634" s="74" t="s">
        <v>51</v>
      </c>
      <c r="QPA634" s="74" t="n">
        <v>125</v>
      </c>
      <c r="QPB634" s="74" t="n">
        <v>42.45</v>
      </c>
      <c r="QPC634" s="74" t="n">
        <v>15</v>
      </c>
      <c r="QPD634" s="124" t="s">
        <v>223</v>
      </c>
      <c r="QPE634" s="74" t="s">
        <v>39</v>
      </c>
      <c r="QPF634" s="74" t="s">
        <v>40</v>
      </c>
      <c r="QPG634" s="74" t="s">
        <v>375</v>
      </c>
      <c r="QPH634" s="74" t="s">
        <v>43</v>
      </c>
      <c r="QPI634" s="74" t="s">
        <v>1919</v>
      </c>
      <c r="QPJ634" s="74" t="s">
        <v>553</v>
      </c>
      <c r="QPK634" s="74" t="s">
        <v>1272</v>
      </c>
      <c r="QPL634" s="74" t="s">
        <v>77</v>
      </c>
      <c r="QPM634" s="74" t="s">
        <v>48</v>
      </c>
      <c r="QPN634" s="74"/>
      <c r="QPO634" s="74"/>
      <c r="QPP634" s="74"/>
      <c r="QPQ634" s="74" t="s">
        <v>50</v>
      </c>
      <c r="QPR634" s="74" t="s">
        <v>51</v>
      </c>
      <c r="QPS634" s="74" t="s">
        <v>1940</v>
      </c>
      <c r="QPT634" s="74" t="s">
        <v>1941</v>
      </c>
      <c r="QPU634" s="78"/>
      <c r="QPV634" s="79"/>
      <c r="QQD634" s="81" t="s">
        <v>1891</v>
      </c>
      <c r="QQE634" s="74" t="s">
        <v>1892</v>
      </c>
      <c r="QQF634" s="74" t="s">
        <v>51</v>
      </c>
      <c r="QQG634" s="74" t="n">
        <v>125</v>
      </c>
      <c r="QQH634" s="74" t="n">
        <v>42.45</v>
      </c>
      <c r="QQI634" s="74" t="n">
        <v>15</v>
      </c>
      <c r="QQJ634" s="124" t="s">
        <v>223</v>
      </c>
      <c r="QQK634" s="74" t="s">
        <v>39</v>
      </c>
      <c r="QQL634" s="74" t="s">
        <v>40</v>
      </c>
      <c r="QQM634" s="74" t="s">
        <v>375</v>
      </c>
      <c r="QQN634" s="74" t="s">
        <v>43</v>
      </c>
      <c r="QQO634" s="74" t="s">
        <v>1919</v>
      </c>
      <c r="QQP634" s="74" t="s">
        <v>553</v>
      </c>
      <c r="QQQ634" s="74" t="s">
        <v>1272</v>
      </c>
      <c r="QQR634" s="74" t="s">
        <v>77</v>
      </c>
      <c r="QQS634" s="74" t="s">
        <v>48</v>
      </c>
      <c r="QQT634" s="74"/>
      <c r="QQU634" s="74"/>
      <c r="QQV634" s="74"/>
      <c r="QQW634" s="74" t="s">
        <v>50</v>
      </c>
      <c r="QQX634" s="74" t="s">
        <v>51</v>
      </c>
      <c r="QQY634" s="74" t="s">
        <v>1940</v>
      </c>
      <c r="QQZ634" s="74" t="s">
        <v>1941</v>
      </c>
      <c r="QRA634" s="78"/>
      <c r="QRB634" s="79"/>
      <c r="QRJ634" s="81" t="s">
        <v>1891</v>
      </c>
      <c r="QRK634" s="74" t="s">
        <v>1892</v>
      </c>
      <c r="QRL634" s="74" t="s">
        <v>51</v>
      </c>
      <c r="QRM634" s="74" t="n">
        <v>125</v>
      </c>
      <c r="QRN634" s="74" t="n">
        <v>42.45</v>
      </c>
      <c r="QRO634" s="74" t="n">
        <v>15</v>
      </c>
      <c r="QRP634" s="124" t="s">
        <v>223</v>
      </c>
      <c r="QRQ634" s="74" t="s">
        <v>39</v>
      </c>
      <c r="QRR634" s="74" t="s">
        <v>40</v>
      </c>
      <c r="QRS634" s="74" t="s">
        <v>375</v>
      </c>
      <c r="QRT634" s="74" t="s">
        <v>43</v>
      </c>
      <c r="QRU634" s="74" t="s">
        <v>1919</v>
      </c>
      <c r="QRV634" s="74" t="s">
        <v>553</v>
      </c>
      <c r="QRW634" s="74" t="s">
        <v>1272</v>
      </c>
      <c r="QRX634" s="74" t="s">
        <v>77</v>
      </c>
      <c r="QRY634" s="74" t="s">
        <v>48</v>
      </c>
      <c r="QRZ634" s="74"/>
      <c r="QSA634" s="74"/>
      <c r="QSB634" s="74"/>
      <c r="QSC634" s="74" t="s">
        <v>50</v>
      </c>
      <c r="QSD634" s="74" t="s">
        <v>51</v>
      </c>
      <c r="QSE634" s="74" t="s">
        <v>1940</v>
      </c>
      <c r="QSF634" s="74" t="s">
        <v>1941</v>
      </c>
      <c r="QSG634" s="78"/>
      <c r="QSH634" s="79"/>
      <c r="QSP634" s="81" t="s">
        <v>1891</v>
      </c>
      <c r="QSQ634" s="74" t="s">
        <v>1892</v>
      </c>
      <c r="QSR634" s="74" t="s">
        <v>51</v>
      </c>
      <c r="QSS634" s="74" t="n">
        <v>125</v>
      </c>
      <c r="QST634" s="74" t="n">
        <v>42.45</v>
      </c>
      <c r="QSU634" s="74" t="n">
        <v>15</v>
      </c>
      <c r="QSV634" s="124" t="s">
        <v>223</v>
      </c>
      <c r="QSW634" s="74" t="s">
        <v>39</v>
      </c>
      <c r="QSX634" s="74" t="s">
        <v>40</v>
      </c>
      <c r="QSY634" s="74" t="s">
        <v>375</v>
      </c>
      <c r="QSZ634" s="74" t="s">
        <v>43</v>
      </c>
      <c r="QTA634" s="74" t="s">
        <v>1919</v>
      </c>
      <c r="QTB634" s="74" t="s">
        <v>553</v>
      </c>
      <c r="QTC634" s="74" t="s">
        <v>1272</v>
      </c>
      <c r="QTD634" s="74" t="s">
        <v>77</v>
      </c>
      <c r="QTE634" s="74" t="s">
        <v>48</v>
      </c>
      <c r="QTF634" s="74"/>
      <c r="QTG634" s="74"/>
      <c r="QTH634" s="74"/>
      <c r="QTI634" s="74" t="s">
        <v>50</v>
      </c>
      <c r="QTJ634" s="74" t="s">
        <v>51</v>
      </c>
      <c r="QTK634" s="74" t="s">
        <v>1940</v>
      </c>
      <c r="QTL634" s="74" t="s">
        <v>1941</v>
      </c>
      <c r="QTM634" s="78"/>
      <c r="QTN634" s="79"/>
      <c r="QTV634" s="81" t="s">
        <v>1891</v>
      </c>
      <c r="QTW634" s="74" t="s">
        <v>1892</v>
      </c>
      <c r="QTX634" s="74" t="s">
        <v>51</v>
      </c>
      <c r="QTY634" s="74" t="n">
        <v>125</v>
      </c>
      <c r="QTZ634" s="74" t="n">
        <v>42.45</v>
      </c>
      <c r="QUA634" s="74" t="n">
        <v>15</v>
      </c>
      <c r="QUB634" s="124" t="s">
        <v>223</v>
      </c>
      <c r="QUC634" s="74" t="s">
        <v>39</v>
      </c>
      <c r="QUD634" s="74" t="s">
        <v>40</v>
      </c>
      <c r="QUE634" s="74" t="s">
        <v>375</v>
      </c>
      <c r="QUF634" s="74" t="s">
        <v>43</v>
      </c>
      <c r="QUG634" s="74" t="s">
        <v>1919</v>
      </c>
      <c r="QUH634" s="74" t="s">
        <v>553</v>
      </c>
      <c r="QUI634" s="74" t="s">
        <v>1272</v>
      </c>
      <c r="QUJ634" s="74" t="s">
        <v>77</v>
      </c>
      <c r="QUK634" s="74" t="s">
        <v>48</v>
      </c>
      <c r="QUL634" s="74"/>
      <c r="QUM634" s="74"/>
      <c r="QUN634" s="74"/>
      <c r="QUO634" s="74" t="s">
        <v>50</v>
      </c>
      <c r="QUP634" s="74" t="s">
        <v>51</v>
      </c>
      <c r="QUQ634" s="74" t="s">
        <v>1940</v>
      </c>
      <c r="QUR634" s="74" t="s">
        <v>1941</v>
      </c>
      <c r="QUS634" s="78"/>
      <c r="QUT634" s="79"/>
      <c r="QVB634" s="81" t="s">
        <v>1891</v>
      </c>
      <c r="QVC634" s="74" t="s">
        <v>1892</v>
      </c>
      <c r="QVD634" s="74" t="s">
        <v>51</v>
      </c>
      <c r="QVE634" s="74" t="n">
        <v>125</v>
      </c>
      <c r="QVF634" s="74" t="n">
        <v>42.45</v>
      </c>
      <c r="QVG634" s="74" t="n">
        <v>15</v>
      </c>
      <c r="QVH634" s="124" t="s">
        <v>223</v>
      </c>
      <c r="QVI634" s="74" t="s">
        <v>39</v>
      </c>
      <c r="QVJ634" s="74" t="s">
        <v>40</v>
      </c>
      <c r="QVK634" s="74" t="s">
        <v>375</v>
      </c>
      <c r="QVL634" s="74" t="s">
        <v>43</v>
      </c>
      <c r="QVM634" s="74" t="s">
        <v>1919</v>
      </c>
      <c r="QVN634" s="74" t="s">
        <v>553</v>
      </c>
      <c r="QVO634" s="74" t="s">
        <v>1272</v>
      </c>
      <c r="QVP634" s="74" t="s">
        <v>77</v>
      </c>
      <c r="QVQ634" s="74" t="s">
        <v>48</v>
      </c>
      <c r="QVR634" s="74"/>
      <c r="QVS634" s="74"/>
      <c r="QVT634" s="74"/>
      <c r="QVU634" s="74" t="s">
        <v>50</v>
      </c>
      <c r="QVV634" s="74" t="s">
        <v>51</v>
      </c>
      <c r="QVW634" s="74" t="s">
        <v>1940</v>
      </c>
      <c r="QVX634" s="74" t="s">
        <v>1941</v>
      </c>
      <c r="QVY634" s="78"/>
      <c r="QVZ634" s="79"/>
      <c r="QWH634" s="81" t="s">
        <v>1891</v>
      </c>
      <c r="QWI634" s="74" t="s">
        <v>1892</v>
      </c>
      <c r="QWJ634" s="74" t="s">
        <v>51</v>
      </c>
      <c r="QWK634" s="74" t="n">
        <v>125</v>
      </c>
      <c r="QWL634" s="74" t="n">
        <v>42.45</v>
      </c>
      <c r="QWM634" s="74" t="n">
        <v>15</v>
      </c>
      <c r="QWN634" s="124" t="s">
        <v>223</v>
      </c>
      <c r="QWO634" s="74" t="s">
        <v>39</v>
      </c>
      <c r="QWP634" s="74" t="s">
        <v>40</v>
      </c>
      <c r="QWQ634" s="74" t="s">
        <v>375</v>
      </c>
      <c r="QWR634" s="74" t="s">
        <v>43</v>
      </c>
      <c r="QWS634" s="74" t="s">
        <v>1919</v>
      </c>
      <c r="QWT634" s="74" t="s">
        <v>553</v>
      </c>
      <c r="QWU634" s="74" t="s">
        <v>1272</v>
      </c>
      <c r="QWV634" s="74" t="s">
        <v>77</v>
      </c>
      <c r="QWW634" s="74" t="s">
        <v>48</v>
      </c>
      <c r="QWX634" s="74"/>
      <c r="QWY634" s="74"/>
      <c r="QWZ634" s="74"/>
      <c r="QXA634" s="74" t="s">
        <v>50</v>
      </c>
      <c r="QXB634" s="74" t="s">
        <v>51</v>
      </c>
      <c r="QXC634" s="74" t="s">
        <v>1940</v>
      </c>
      <c r="QXD634" s="74" t="s">
        <v>1941</v>
      </c>
      <c r="QXE634" s="78"/>
      <c r="QXF634" s="79"/>
      <c r="QXN634" s="81" t="s">
        <v>1891</v>
      </c>
      <c r="QXO634" s="74" t="s">
        <v>1892</v>
      </c>
      <c r="QXP634" s="74" t="s">
        <v>51</v>
      </c>
      <c r="QXQ634" s="74" t="n">
        <v>125</v>
      </c>
      <c r="QXR634" s="74" t="n">
        <v>42.45</v>
      </c>
      <c r="QXS634" s="74" t="n">
        <v>15</v>
      </c>
      <c r="QXT634" s="124" t="s">
        <v>223</v>
      </c>
      <c r="QXU634" s="74" t="s">
        <v>39</v>
      </c>
      <c r="QXV634" s="74" t="s">
        <v>40</v>
      </c>
      <c r="QXW634" s="74" t="s">
        <v>375</v>
      </c>
      <c r="QXX634" s="74" t="s">
        <v>43</v>
      </c>
      <c r="QXY634" s="74" t="s">
        <v>1919</v>
      </c>
      <c r="QXZ634" s="74" t="s">
        <v>553</v>
      </c>
      <c r="QYA634" s="74" t="s">
        <v>1272</v>
      </c>
      <c r="QYB634" s="74" t="s">
        <v>77</v>
      </c>
      <c r="QYC634" s="74" t="s">
        <v>48</v>
      </c>
      <c r="QYD634" s="74"/>
      <c r="QYE634" s="74"/>
      <c r="QYF634" s="74"/>
      <c r="QYG634" s="74" t="s">
        <v>50</v>
      </c>
      <c r="QYH634" s="74" t="s">
        <v>51</v>
      </c>
      <c r="QYI634" s="74" t="s">
        <v>1940</v>
      </c>
      <c r="QYJ634" s="74" t="s">
        <v>1941</v>
      </c>
      <c r="QYK634" s="78"/>
      <c r="QYL634" s="79"/>
      <c r="QYT634" s="81" t="s">
        <v>1891</v>
      </c>
      <c r="QYU634" s="74" t="s">
        <v>1892</v>
      </c>
      <c r="QYV634" s="74" t="s">
        <v>51</v>
      </c>
      <c r="QYW634" s="74" t="n">
        <v>125</v>
      </c>
      <c r="QYX634" s="74" t="n">
        <v>42.45</v>
      </c>
      <c r="QYY634" s="74" t="n">
        <v>15</v>
      </c>
      <c r="QYZ634" s="124" t="s">
        <v>223</v>
      </c>
      <c r="QZA634" s="74" t="s">
        <v>39</v>
      </c>
      <c r="QZB634" s="74" t="s">
        <v>40</v>
      </c>
      <c r="QZC634" s="74" t="s">
        <v>375</v>
      </c>
      <c r="QZD634" s="74" t="s">
        <v>43</v>
      </c>
      <c r="QZE634" s="74" t="s">
        <v>1919</v>
      </c>
      <c r="QZF634" s="74" t="s">
        <v>553</v>
      </c>
      <c r="QZG634" s="74" t="s">
        <v>1272</v>
      </c>
      <c r="QZH634" s="74" t="s">
        <v>77</v>
      </c>
      <c r="QZI634" s="74" t="s">
        <v>48</v>
      </c>
      <c r="QZJ634" s="74"/>
      <c r="QZK634" s="74"/>
      <c r="QZL634" s="74"/>
      <c r="QZM634" s="74" t="s">
        <v>50</v>
      </c>
      <c r="QZN634" s="74" t="s">
        <v>51</v>
      </c>
      <c r="QZO634" s="74" t="s">
        <v>1940</v>
      </c>
      <c r="QZP634" s="74" t="s">
        <v>1941</v>
      </c>
      <c r="QZQ634" s="78"/>
      <c r="QZR634" s="79"/>
      <c r="QZZ634" s="81" t="s">
        <v>1891</v>
      </c>
      <c r="RAA634" s="74" t="s">
        <v>1892</v>
      </c>
      <c r="RAB634" s="74" t="s">
        <v>51</v>
      </c>
      <c r="RAC634" s="74" t="n">
        <v>125</v>
      </c>
      <c r="RAD634" s="74" t="n">
        <v>42.45</v>
      </c>
      <c r="RAE634" s="74" t="n">
        <v>15</v>
      </c>
      <c r="RAF634" s="124" t="s">
        <v>223</v>
      </c>
      <c r="RAG634" s="74" t="s">
        <v>39</v>
      </c>
      <c r="RAH634" s="74" t="s">
        <v>40</v>
      </c>
      <c r="RAI634" s="74" t="s">
        <v>375</v>
      </c>
      <c r="RAJ634" s="74" t="s">
        <v>43</v>
      </c>
      <c r="RAK634" s="74" t="s">
        <v>1919</v>
      </c>
      <c r="RAL634" s="74" t="s">
        <v>553</v>
      </c>
      <c r="RAM634" s="74" t="s">
        <v>1272</v>
      </c>
      <c r="RAN634" s="74" t="s">
        <v>77</v>
      </c>
      <c r="RAO634" s="74" t="s">
        <v>48</v>
      </c>
      <c r="RAP634" s="74"/>
      <c r="RAQ634" s="74"/>
      <c r="RAR634" s="74"/>
      <c r="RAS634" s="74" t="s">
        <v>50</v>
      </c>
      <c r="RAT634" s="74" t="s">
        <v>51</v>
      </c>
      <c r="RAU634" s="74" t="s">
        <v>1940</v>
      </c>
      <c r="RAV634" s="74" t="s">
        <v>1941</v>
      </c>
      <c r="RAW634" s="78"/>
      <c r="RAX634" s="79"/>
      <c r="RBF634" s="81" t="s">
        <v>1891</v>
      </c>
      <c r="RBG634" s="74" t="s">
        <v>1892</v>
      </c>
      <c r="RBH634" s="74" t="s">
        <v>51</v>
      </c>
      <c r="RBI634" s="74" t="n">
        <v>125</v>
      </c>
      <c r="RBJ634" s="74" t="n">
        <v>42.45</v>
      </c>
      <c r="RBK634" s="74" t="n">
        <v>15</v>
      </c>
      <c r="RBL634" s="124" t="s">
        <v>223</v>
      </c>
      <c r="RBM634" s="74" t="s">
        <v>39</v>
      </c>
      <c r="RBN634" s="74" t="s">
        <v>40</v>
      </c>
      <c r="RBO634" s="74" t="s">
        <v>375</v>
      </c>
      <c r="RBP634" s="74" t="s">
        <v>43</v>
      </c>
      <c r="RBQ634" s="74" t="s">
        <v>1919</v>
      </c>
      <c r="RBR634" s="74" t="s">
        <v>553</v>
      </c>
      <c r="RBS634" s="74" t="s">
        <v>1272</v>
      </c>
      <c r="RBT634" s="74" t="s">
        <v>77</v>
      </c>
      <c r="RBU634" s="74" t="s">
        <v>48</v>
      </c>
      <c r="RBV634" s="74"/>
      <c r="RBW634" s="74"/>
      <c r="RBX634" s="74"/>
      <c r="RBY634" s="74" t="s">
        <v>50</v>
      </c>
      <c r="RBZ634" s="74" t="s">
        <v>51</v>
      </c>
      <c r="RCA634" s="74" t="s">
        <v>1940</v>
      </c>
      <c r="RCB634" s="74" t="s">
        <v>1941</v>
      </c>
      <c r="RCC634" s="78"/>
      <c r="RCD634" s="79"/>
      <c r="RCL634" s="81" t="s">
        <v>1891</v>
      </c>
      <c r="RCM634" s="74" t="s">
        <v>1892</v>
      </c>
      <c r="RCN634" s="74" t="s">
        <v>51</v>
      </c>
      <c r="RCO634" s="74" t="n">
        <v>125</v>
      </c>
      <c r="RCP634" s="74" t="n">
        <v>42.45</v>
      </c>
      <c r="RCQ634" s="74" t="n">
        <v>15</v>
      </c>
      <c r="RCR634" s="124" t="s">
        <v>223</v>
      </c>
      <c r="RCS634" s="74" t="s">
        <v>39</v>
      </c>
      <c r="RCT634" s="74" t="s">
        <v>40</v>
      </c>
      <c r="RCU634" s="74" t="s">
        <v>375</v>
      </c>
      <c r="RCV634" s="74" t="s">
        <v>43</v>
      </c>
      <c r="RCW634" s="74" t="s">
        <v>1919</v>
      </c>
      <c r="RCX634" s="74" t="s">
        <v>553</v>
      </c>
      <c r="RCY634" s="74" t="s">
        <v>1272</v>
      </c>
      <c r="RCZ634" s="74" t="s">
        <v>77</v>
      </c>
      <c r="RDA634" s="74" t="s">
        <v>48</v>
      </c>
      <c r="RDB634" s="74"/>
      <c r="RDC634" s="74"/>
      <c r="RDD634" s="74"/>
      <c r="RDE634" s="74" t="s">
        <v>50</v>
      </c>
      <c r="RDF634" s="74" t="s">
        <v>51</v>
      </c>
      <c r="RDG634" s="74" t="s">
        <v>1940</v>
      </c>
      <c r="RDH634" s="74" t="s">
        <v>1941</v>
      </c>
      <c r="RDI634" s="78"/>
      <c r="RDJ634" s="79"/>
      <c r="RDR634" s="81" t="s">
        <v>1891</v>
      </c>
      <c r="RDS634" s="74" t="s">
        <v>1892</v>
      </c>
      <c r="RDT634" s="74" t="s">
        <v>51</v>
      </c>
      <c r="RDU634" s="74" t="n">
        <v>125</v>
      </c>
      <c r="RDV634" s="74" t="n">
        <v>42.45</v>
      </c>
      <c r="RDW634" s="74" t="n">
        <v>15</v>
      </c>
      <c r="RDX634" s="124" t="s">
        <v>223</v>
      </c>
      <c r="RDY634" s="74" t="s">
        <v>39</v>
      </c>
      <c r="RDZ634" s="74" t="s">
        <v>40</v>
      </c>
      <c r="REA634" s="74" t="s">
        <v>375</v>
      </c>
      <c r="REB634" s="74" t="s">
        <v>43</v>
      </c>
      <c r="REC634" s="74" t="s">
        <v>1919</v>
      </c>
      <c r="RED634" s="74" t="s">
        <v>553</v>
      </c>
      <c r="REE634" s="74" t="s">
        <v>1272</v>
      </c>
      <c r="REF634" s="74" t="s">
        <v>77</v>
      </c>
      <c r="REG634" s="74" t="s">
        <v>48</v>
      </c>
      <c r="REH634" s="74"/>
      <c r="REI634" s="74"/>
      <c r="REJ634" s="74"/>
      <c r="REK634" s="74" t="s">
        <v>50</v>
      </c>
      <c r="REL634" s="74" t="s">
        <v>51</v>
      </c>
      <c r="REM634" s="74" t="s">
        <v>1940</v>
      </c>
      <c r="REN634" s="74" t="s">
        <v>1941</v>
      </c>
      <c r="REO634" s="78"/>
      <c r="REP634" s="79"/>
      <c r="REX634" s="81" t="s">
        <v>1891</v>
      </c>
      <c r="REY634" s="74" t="s">
        <v>1892</v>
      </c>
      <c r="REZ634" s="74" t="s">
        <v>51</v>
      </c>
      <c r="RFA634" s="74" t="n">
        <v>125</v>
      </c>
      <c r="RFB634" s="74" t="n">
        <v>42.45</v>
      </c>
      <c r="RFC634" s="74" t="n">
        <v>15</v>
      </c>
      <c r="RFD634" s="124" t="s">
        <v>223</v>
      </c>
      <c r="RFE634" s="74" t="s">
        <v>39</v>
      </c>
      <c r="RFF634" s="74" t="s">
        <v>40</v>
      </c>
      <c r="RFG634" s="74" t="s">
        <v>375</v>
      </c>
      <c r="RFH634" s="74" t="s">
        <v>43</v>
      </c>
      <c r="RFI634" s="74" t="s">
        <v>1919</v>
      </c>
      <c r="RFJ634" s="74" t="s">
        <v>553</v>
      </c>
      <c r="RFK634" s="74" t="s">
        <v>1272</v>
      </c>
      <c r="RFL634" s="74" t="s">
        <v>77</v>
      </c>
      <c r="RFM634" s="74" t="s">
        <v>48</v>
      </c>
      <c r="RFN634" s="74"/>
      <c r="RFO634" s="74"/>
      <c r="RFP634" s="74"/>
      <c r="RFQ634" s="74" t="s">
        <v>50</v>
      </c>
      <c r="RFR634" s="74" t="s">
        <v>51</v>
      </c>
      <c r="RFS634" s="74" t="s">
        <v>1940</v>
      </c>
      <c r="RFT634" s="74" t="s">
        <v>1941</v>
      </c>
      <c r="RFU634" s="78"/>
      <c r="RFV634" s="79"/>
      <c r="RGD634" s="81" t="s">
        <v>1891</v>
      </c>
      <c r="RGE634" s="74" t="s">
        <v>1892</v>
      </c>
      <c r="RGF634" s="74" t="s">
        <v>51</v>
      </c>
      <c r="RGG634" s="74" t="n">
        <v>125</v>
      </c>
      <c r="RGH634" s="74" t="n">
        <v>42.45</v>
      </c>
      <c r="RGI634" s="74" t="n">
        <v>15</v>
      </c>
      <c r="RGJ634" s="124" t="s">
        <v>223</v>
      </c>
      <c r="RGK634" s="74" t="s">
        <v>39</v>
      </c>
      <c r="RGL634" s="74" t="s">
        <v>40</v>
      </c>
      <c r="RGM634" s="74" t="s">
        <v>375</v>
      </c>
      <c r="RGN634" s="74" t="s">
        <v>43</v>
      </c>
      <c r="RGO634" s="74" t="s">
        <v>1919</v>
      </c>
      <c r="RGP634" s="74" t="s">
        <v>553</v>
      </c>
      <c r="RGQ634" s="74" t="s">
        <v>1272</v>
      </c>
      <c r="RGR634" s="74" t="s">
        <v>77</v>
      </c>
      <c r="RGS634" s="74" t="s">
        <v>48</v>
      </c>
      <c r="RGT634" s="74"/>
      <c r="RGU634" s="74"/>
      <c r="RGV634" s="74"/>
      <c r="RGW634" s="74" t="s">
        <v>50</v>
      </c>
      <c r="RGX634" s="74" t="s">
        <v>51</v>
      </c>
      <c r="RGY634" s="74" t="s">
        <v>1940</v>
      </c>
      <c r="RGZ634" s="74" t="s">
        <v>1941</v>
      </c>
      <c r="RHA634" s="78"/>
      <c r="RHB634" s="79"/>
      <c r="RHJ634" s="81" t="s">
        <v>1891</v>
      </c>
      <c r="RHK634" s="74" t="s">
        <v>1892</v>
      </c>
      <c r="RHL634" s="74" t="s">
        <v>51</v>
      </c>
      <c r="RHM634" s="74" t="n">
        <v>125</v>
      </c>
      <c r="RHN634" s="74" t="n">
        <v>42.45</v>
      </c>
      <c r="RHO634" s="74" t="n">
        <v>15</v>
      </c>
      <c r="RHP634" s="124" t="s">
        <v>223</v>
      </c>
      <c r="RHQ634" s="74" t="s">
        <v>39</v>
      </c>
      <c r="RHR634" s="74" t="s">
        <v>40</v>
      </c>
      <c r="RHS634" s="74" t="s">
        <v>375</v>
      </c>
      <c r="RHT634" s="74" t="s">
        <v>43</v>
      </c>
      <c r="RHU634" s="74" t="s">
        <v>1919</v>
      </c>
      <c r="RHV634" s="74" t="s">
        <v>553</v>
      </c>
      <c r="RHW634" s="74" t="s">
        <v>1272</v>
      </c>
      <c r="RHX634" s="74" t="s">
        <v>77</v>
      </c>
      <c r="RHY634" s="74" t="s">
        <v>48</v>
      </c>
      <c r="RHZ634" s="74"/>
      <c r="RIA634" s="74"/>
      <c r="RIB634" s="74"/>
      <c r="RIC634" s="74" t="s">
        <v>50</v>
      </c>
      <c r="RID634" s="74" t="s">
        <v>51</v>
      </c>
      <c r="RIE634" s="74" t="s">
        <v>1940</v>
      </c>
      <c r="RIF634" s="74" t="s">
        <v>1941</v>
      </c>
      <c r="RIG634" s="78"/>
      <c r="RIH634" s="79"/>
      <c r="RIP634" s="81" t="s">
        <v>1891</v>
      </c>
      <c r="RIQ634" s="74" t="s">
        <v>1892</v>
      </c>
      <c r="RIR634" s="74" t="s">
        <v>51</v>
      </c>
      <c r="RIS634" s="74" t="n">
        <v>125</v>
      </c>
      <c r="RIT634" s="74" t="n">
        <v>42.45</v>
      </c>
      <c r="RIU634" s="74" t="n">
        <v>15</v>
      </c>
      <c r="RIV634" s="124" t="s">
        <v>223</v>
      </c>
      <c r="RIW634" s="74" t="s">
        <v>39</v>
      </c>
      <c r="RIX634" s="74" t="s">
        <v>40</v>
      </c>
      <c r="RIY634" s="74" t="s">
        <v>375</v>
      </c>
      <c r="RIZ634" s="74" t="s">
        <v>43</v>
      </c>
      <c r="RJA634" s="74" t="s">
        <v>1919</v>
      </c>
      <c r="RJB634" s="74" t="s">
        <v>553</v>
      </c>
      <c r="RJC634" s="74" t="s">
        <v>1272</v>
      </c>
      <c r="RJD634" s="74" t="s">
        <v>77</v>
      </c>
      <c r="RJE634" s="74" t="s">
        <v>48</v>
      </c>
      <c r="RJF634" s="74"/>
      <c r="RJG634" s="74"/>
      <c r="RJH634" s="74"/>
      <c r="RJI634" s="74" t="s">
        <v>50</v>
      </c>
      <c r="RJJ634" s="74" t="s">
        <v>51</v>
      </c>
      <c r="RJK634" s="74" t="s">
        <v>1940</v>
      </c>
      <c r="RJL634" s="74" t="s">
        <v>1941</v>
      </c>
      <c r="RJM634" s="78"/>
      <c r="RJN634" s="79"/>
      <c r="RJV634" s="81" t="s">
        <v>1891</v>
      </c>
      <c r="RJW634" s="74" t="s">
        <v>1892</v>
      </c>
      <c r="RJX634" s="74" t="s">
        <v>51</v>
      </c>
      <c r="RJY634" s="74" t="n">
        <v>125</v>
      </c>
      <c r="RJZ634" s="74" t="n">
        <v>42.45</v>
      </c>
      <c r="RKA634" s="74" t="n">
        <v>15</v>
      </c>
      <c r="RKB634" s="124" t="s">
        <v>223</v>
      </c>
      <c r="RKC634" s="74" t="s">
        <v>39</v>
      </c>
      <c r="RKD634" s="74" t="s">
        <v>40</v>
      </c>
      <c r="RKE634" s="74" t="s">
        <v>375</v>
      </c>
      <c r="RKF634" s="74" t="s">
        <v>43</v>
      </c>
      <c r="RKG634" s="74" t="s">
        <v>1919</v>
      </c>
      <c r="RKH634" s="74" t="s">
        <v>553</v>
      </c>
      <c r="RKI634" s="74" t="s">
        <v>1272</v>
      </c>
      <c r="RKJ634" s="74" t="s">
        <v>77</v>
      </c>
      <c r="RKK634" s="74" t="s">
        <v>48</v>
      </c>
      <c r="RKL634" s="74"/>
      <c r="RKM634" s="74"/>
      <c r="RKN634" s="74"/>
      <c r="RKO634" s="74" t="s">
        <v>50</v>
      </c>
      <c r="RKP634" s="74" t="s">
        <v>51</v>
      </c>
      <c r="RKQ634" s="74" t="s">
        <v>1940</v>
      </c>
      <c r="RKR634" s="74" t="s">
        <v>1941</v>
      </c>
      <c r="RKS634" s="78"/>
      <c r="RKT634" s="79"/>
      <c r="RLB634" s="81" t="s">
        <v>1891</v>
      </c>
      <c r="RLC634" s="74" t="s">
        <v>1892</v>
      </c>
      <c r="RLD634" s="74" t="s">
        <v>51</v>
      </c>
      <c r="RLE634" s="74" t="n">
        <v>125</v>
      </c>
      <c r="RLF634" s="74" t="n">
        <v>42.45</v>
      </c>
      <c r="RLG634" s="74" t="n">
        <v>15</v>
      </c>
      <c r="RLH634" s="124" t="s">
        <v>223</v>
      </c>
      <c r="RLI634" s="74" t="s">
        <v>39</v>
      </c>
      <c r="RLJ634" s="74" t="s">
        <v>40</v>
      </c>
      <c r="RLK634" s="74" t="s">
        <v>375</v>
      </c>
      <c r="RLL634" s="74" t="s">
        <v>43</v>
      </c>
      <c r="RLM634" s="74" t="s">
        <v>1919</v>
      </c>
      <c r="RLN634" s="74" t="s">
        <v>553</v>
      </c>
      <c r="RLO634" s="74" t="s">
        <v>1272</v>
      </c>
      <c r="RLP634" s="74" t="s">
        <v>77</v>
      </c>
      <c r="RLQ634" s="74" t="s">
        <v>48</v>
      </c>
      <c r="RLR634" s="74"/>
      <c r="RLS634" s="74"/>
      <c r="RLT634" s="74"/>
      <c r="RLU634" s="74" t="s">
        <v>50</v>
      </c>
      <c r="RLV634" s="74" t="s">
        <v>51</v>
      </c>
      <c r="RLW634" s="74" t="s">
        <v>1940</v>
      </c>
      <c r="RLX634" s="74" t="s">
        <v>1941</v>
      </c>
      <c r="RLY634" s="78"/>
      <c r="RLZ634" s="79"/>
      <c r="RMH634" s="81" t="s">
        <v>1891</v>
      </c>
      <c r="RMI634" s="74" t="s">
        <v>1892</v>
      </c>
      <c r="RMJ634" s="74" t="s">
        <v>51</v>
      </c>
      <c r="RMK634" s="74" t="n">
        <v>125</v>
      </c>
      <c r="RML634" s="74" t="n">
        <v>42.45</v>
      </c>
      <c r="RMM634" s="74" t="n">
        <v>15</v>
      </c>
      <c r="RMN634" s="124" t="s">
        <v>223</v>
      </c>
      <c r="RMO634" s="74" t="s">
        <v>39</v>
      </c>
      <c r="RMP634" s="74" t="s">
        <v>40</v>
      </c>
      <c r="RMQ634" s="74" t="s">
        <v>375</v>
      </c>
      <c r="RMR634" s="74" t="s">
        <v>43</v>
      </c>
      <c r="RMS634" s="74" t="s">
        <v>1919</v>
      </c>
      <c r="RMT634" s="74" t="s">
        <v>553</v>
      </c>
      <c r="RMU634" s="74" t="s">
        <v>1272</v>
      </c>
      <c r="RMV634" s="74" t="s">
        <v>77</v>
      </c>
      <c r="RMW634" s="74" t="s">
        <v>48</v>
      </c>
      <c r="RMX634" s="74"/>
      <c r="RMY634" s="74"/>
      <c r="RMZ634" s="74"/>
      <c r="RNA634" s="74" t="s">
        <v>50</v>
      </c>
      <c r="RNB634" s="74" t="s">
        <v>51</v>
      </c>
      <c r="RNC634" s="74" t="s">
        <v>1940</v>
      </c>
      <c r="RND634" s="74" t="s">
        <v>1941</v>
      </c>
      <c r="RNE634" s="78"/>
      <c r="RNF634" s="79"/>
      <c r="RNN634" s="81" t="s">
        <v>1891</v>
      </c>
      <c r="RNO634" s="74" t="s">
        <v>1892</v>
      </c>
      <c r="RNP634" s="74" t="s">
        <v>51</v>
      </c>
      <c r="RNQ634" s="74" t="n">
        <v>125</v>
      </c>
      <c r="RNR634" s="74" t="n">
        <v>42.45</v>
      </c>
      <c r="RNS634" s="74" t="n">
        <v>15</v>
      </c>
      <c r="RNT634" s="124" t="s">
        <v>223</v>
      </c>
      <c r="RNU634" s="74" t="s">
        <v>39</v>
      </c>
      <c r="RNV634" s="74" t="s">
        <v>40</v>
      </c>
      <c r="RNW634" s="74" t="s">
        <v>375</v>
      </c>
      <c r="RNX634" s="74" t="s">
        <v>43</v>
      </c>
      <c r="RNY634" s="74" t="s">
        <v>1919</v>
      </c>
      <c r="RNZ634" s="74" t="s">
        <v>553</v>
      </c>
      <c r="ROA634" s="74" t="s">
        <v>1272</v>
      </c>
      <c r="ROB634" s="74" t="s">
        <v>77</v>
      </c>
      <c r="ROC634" s="74" t="s">
        <v>48</v>
      </c>
      <c r="ROD634" s="74"/>
      <c r="ROE634" s="74"/>
      <c r="ROF634" s="74"/>
      <c r="ROG634" s="74" t="s">
        <v>50</v>
      </c>
      <c r="ROH634" s="74" t="s">
        <v>51</v>
      </c>
      <c r="ROI634" s="74" t="s">
        <v>1940</v>
      </c>
      <c r="ROJ634" s="74" t="s">
        <v>1941</v>
      </c>
      <c r="ROK634" s="78"/>
      <c r="ROL634" s="79"/>
      <c r="ROT634" s="81" t="s">
        <v>1891</v>
      </c>
      <c r="ROU634" s="74" t="s">
        <v>1892</v>
      </c>
      <c r="ROV634" s="74" t="s">
        <v>51</v>
      </c>
      <c r="ROW634" s="74" t="n">
        <v>125</v>
      </c>
      <c r="ROX634" s="74" t="n">
        <v>42.45</v>
      </c>
      <c r="ROY634" s="74" t="n">
        <v>15</v>
      </c>
      <c r="ROZ634" s="124" t="s">
        <v>223</v>
      </c>
      <c r="RPA634" s="74" t="s">
        <v>39</v>
      </c>
      <c r="RPB634" s="74" t="s">
        <v>40</v>
      </c>
      <c r="RPC634" s="74" t="s">
        <v>375</v>
      </c>
      <c r="RPD634" s="74" t="s">
        <v>43</v>
      </c>
      <c r="RPE634" s="74" t="s">
        <v>1919</v>
      </c>
      <c r="RPF634" s="74" t="s">
        <v>553</v>
      </c>
      <c r="RPG634" s="74" t="s">
        <v>1272</v>
      </c>
      <c r="RPH634" s="74" t="s">
        <v>77</v>
      </c>
      <c r="RPI634" s="74" t="s">
        <v>48</v>
      </c>
      <c r="RPJ634" s="74"/>
      <c r="RPK634" s="74"/>
      <c r="RPL634" s="74"/>
      <c r="RPM634" s="74" t="s">
        <v>50</v>
      </c>
      <c r="RPN634" s="74" t="s">
        <v>51</v>
      </c>
      <c r="RPO634" s="74" t="s">
        <v>1940</v>
      </c>
      <c r="RPP634" s="74" t="s">
        <v>1941</v>
      </c>
      <c r="RPQ634" s="78"/>
      <c r="RPR634" s="79"/>
      <c r="RPZ634" s="81" t="s">
        <v>1891</v>
      </c>
      <c r="RQA634" s="74" t="s">
        <v>1892</v>
      </c>
      <c r="RQB634" s="74" t="s">
        <v>51</v>
      </c>
      <c r="RQC634" s="74" t="n">
        <v>125</v>
      </c>
      <c r="RQD634" s="74" t="n">
        <v>42.45</v>
      </c>
      <c r="RQE634" s="74" t="n">
        <v>15</v>
      </c>
      <c r="RQF634" s="124" t="s">
        <v>223</v>
      </c>
      <c r="RQG634" s="74" t="s">
        <v>39</v>
      </c>
      <c r="RQH634" s="74" t="s">
        <v>40</v>
      </c>
      <c r="RQI634" s="74" t="s">
        <v>375</v>
      </c>
      <c r="RQJ634" s="74" t="s">
        <v>43</v>
      </c>
      <c r="RQK634" s="74" t="s">
        <v>1919</v>
      </c>
      <c r="RQL634" s="74" t="s">
        <v>553</v>
      </c>
      <c r="RQM634" s="74" t="s">
        <v>1272</v>
      </c>
      <c r="RQN634" s="74" t="s">
        <v>77</v>
      </c>
      <c r="RQO634" s="74" t="s">
        <v>48</v>
      </c>
      <c r="RQP634" s="74"/>
      <c r="RQQ634" s="74"/>
      <c r="RQR634" s="74"/>
      <c r="RQS634" s="74" t="s">
        <v>50</v>
      </c>
      <c r="RQT634" s="74" t="s">
        <v>51</v>
      </c>
      <c r="RQU634" s="74" t="s">
        <v>1940</v>
      </c>
      <c r="RQV634" s="74" t="s">
        <v>1941</v>
      </c>
      <c r="RQW634" s="78"/>
      <c r="RQX634" s="79"/>
      <c r="RRF634" s="81" t="s">
        <v>1891</v>
      </c>
      <c r="RRG634" s="74" t="s">
        <v>1892</v>
      </c>
      <c r="RRH634" s="74" t="s">
        <v>51</v>
      </c>
      <c r="RRI634" s="74" t="n">
        <v>125</v>
      </c>
      <c r="RRJ634" s="74" t="n">
        <v>42.45</v>
      </c>
      <c r="RRK634" s="74" t="n">
        <v>15</v>
      </c>
      <c r="RRL634" s="124" t="s">
        <v>223</v>
      </c>
      <c r="RRM634" s="74" t="s">
        <v>39</v>
      </c>
      <c r="RRN634" s="74" t="s">
        <v>40</v>
      </c>
      <c r="RRO634" s="74" t="s">
        <v>375</v>
      </c>
      <c r="RRP634" s="74" t="s">
        <v>43</v>
      </c>
      <c r="RRQ634" s="74" t="s">
        <v>1919</v>
      </c>
      <c r="RRR634" s="74" t="s">
        <v>553</v>
      </c>
      <c r="RRS634" s="74" t="s">
        <v>1272</v>
      </c>
      <c r="RRT634" s="74" t="s">
        <v>77</v>
      </c>
      <c r="RRU634" s="74" t="s">
        <v>48</v>
      </c>
      <c r="RRV634" s="74"/>
      <c r="RRW634" s="74"/>
      <c r="RRX634" s="74"/>
      <c r="RRY634" s="74" t="s">
        <v>50</v>
      </c>
      <c r="RRZ634" s="74" t="s">
        <v>51</v>
      </c>
      <c r="RSA634" s="74" t="s">
        <v>1940</v>
      </c>
      <c r="RSB634" s="74" t="s">
        <v>1941</v>
      </c>
      <c r="RSC634" s="78"/>
      <c r="RSD634" s="79"/>
      <c r="RSL634" s="81" t="s">
        <v>1891</v>
      </c>
      <c r="RSM634" s="74" t="s">
        <v>1892</v>
      </c>
      <c r="RSN634" s="74" t="s">
        <v>51</v>
      </c>
      <c r="RSO634" s="74" t="n">
        <v>125</v>
      </c>
      <c r="RSP634" s="74" t="n">
        <v>42.45</v>
      </c>
      <c r="RSQ634" s="74" t="n">
        <v>15</v>
      </c>
      <c r="RSR634" s="124" t="s">
        <v>223</v>
      </c>
      <c r="RSS634" s="74" t="s">
        <v>39</v>
      </c>
      <c r="RST634" s="74" t="s">
        <v>40</v>
      </c>
      <c r="RSU634" s="74" t="s">
        <v>375</v>
      </c>
      <c r="RSV634" s="74" t="s">
        <v>43</v>
      </c>
      <c r="RSW634" s="74" t="s">
        <v>1919</v>
      </c>
      <c r="RSX634" s="74" t="s">
        <v>553</v>
      </c>
      <c r="RSY634" s="74" t="s">
        <v>1272</v>
      </c>
      <c r="RSZ634" s="74" t="s">
        <v>77</v>
      </c>
      <c r="RTA634" s="74" t="s">
        <v>48</v>
      </c>
      <c r="RTB634" s="74"/>
      <c r="RTC634" s="74"/>
      <c r="RTD634" s="74"/>
      <c r="RTE634" s="74" t="s">
        <v>50</v>
      </c>
      <c r="RTF634" s="74" t="s">
        <v>51</v>
      </c>
      <c r="RTG634" s="74" t="s">
        <v>1940</v>
      </c>
      <c r="RTH634" s="74" t="s">
        <v>1941</v>
      </c>
      <c r="RTI634" s="78"/>
      <c r="RTJ634" s="79"/>
      <c r="RTR634" s="81" t="s">
        <v>1891</v>
      </c>
      <c r="RTS634" s="74" t="s">
        <v>1892</v>
      </c>
      <c r="RTT634" s="74" t="s">
        <v>51</v>
      </c>
      <c r="RTU634" s="74" t="n">
        <v>125</v>
      </c>
      <c r="RTV634" s="74" t="n">
        <v>42.45</v>
      </c>
      <c r="RTW634" s="74" t="n">
        <v>15</v>
      </c>
      <c r="RTX634" s="124" t="s">
        <v>223</v>
      </c>
      <c r="RTY634" s="74" t="s">
        <v>39</v>
      </c>
      <c r="RTZ634" s="74" t="s">
        <v>40</v>
      </c>
      <c r="RUA634" s="74" t="s">
        <v>375</v>
      </c>
      <c r="RUB634" s="74" t="s">
        <v>43</v>
      </c>
      <c r="RUC634" s="74" t="s">
        <v>1919</v>
      </c>
      <c r="RUD634" s="74" t="s">
        <v>553</v>
      </c>
      <c r="RUE634" s="74" t="s">
        <v>1272</v>
      </c>
      <c r="RUF634" s="74" t="s">
        <v>77</v>
      </c>
      <c r="RUG634" s="74" t="s">
        <v>48</v>
      </c>
      <c r="RUH634" s="74"/>
      <c r="RUI634" s="74"/>
      <c r="RUJ634" s="74"/>
      <c r="RUK634" s="74" t="s">
        <v>50</v>
      </c>
      <c r="RUL634" s="74" t="s">
        <v>51</v>
      </c>
      <c r="RUM634" s="74" t="s">
        <v>1940</v>
      </c>
      <c r="RUN634" s="74" t="s">
        <v>1941</v>
      </c>
      <c r="RUO634" s="78"/>
      <c r="RUP634" s="79"/>
      <c r="RUX634" s="81" t="s">
        <v>1891</v>
      </c>
      <c r="RUY634" s="74" t="s">
        <v>1892</v>
      </c>
      <c r="RUZ634" s="74" t="s">
        <v>51</v>
      </c>
      <c r="RVA634" s="74" t="n">
        <v>125</v>
      </c>
      <c r="RVB634" s="74" t="n">
        <v>42.45</v>
      </c>
      <c r="RVC634" s="74" t="n">
        <v>15</v>
      </c>
      <c r="RVD634" s="124" t="s">
        <v>223</v>
      </c>
      <c r="RVE634" s="74" t="s">
        <v>39</v>
      </c>
      <c r="RVF634" s="74" t="s">
        <v>40</v>
      </c>
      <c r="RVG634" s="74" t="s">
        <v>375</v>
      </c>
      <c r="RVH634" s="74" t="s">
        <v>43</v>
      </c>
      <c r="RVI634" s="74" t="s">
        <v>1919</v>
      </c>
      <c r="RVJ634" s="74" t="s">
        <v>553</v>
      </c>
      <c r="RVK634" s="74" t="s">
        <v>1272</v>
      </c>
      <c r="RVL634" s="74" t="s">
        <v>77</v>
      </c>
      <c r="RVM634" s="74" t="s">
        <v>48</v>
      </c>
      <c r="RVN634" s="74"/>
      <c r="RVO634" s="74"/>
      <c r="RVP634" s="74"/>
      <c r="RVQ634" s="74" t="s">
        <v>50</v>
      </c>
      <c r="RVR634" s="74" t="s">
        <v>51</v>
      </c>
      <c r="RVS634" s="74" t="s">
        <v>1940</v>
      </c>
      <c r="RVT634" s="74" t="s">
        <v>1941</v>
      </c>
      <c r="RVU634" s="78"/>
      <c r="RVV634" s="79"/>
      <c r="RWD634" s="81" t="s">
        <v>1891</v>
      </c>
      <c r="RWE634" s="74" t="s">
        <v>1892</v>
      </c>
      <c r="RWF634" s="74" t="s">
        <v>51</v>
      </c>
      <c r="RWG634" s="74" t="n">
        <v>125</v>
      </c>
      <c r="RWH634" s="74" t="n">
        <v>42.45</v>
      </c>
      <c r="RWI634" s="74" t="n">
        <v>15</v>
      </c>
      <c r="RWJ634" s="124" t="s">
        <v>223</v>
      </c>
      <c r="RWK634" s="74" t="s">
        <v>39</v>
      </c>
      <c r="RWL634" s="74" t="s">
        <v>40</v>
      </c>
      <c r="RWM634" s="74" t="s">
        <v>375</v>
      </c>
      <c r="RWN634" s="74" t="s">
        <v>43</v>
      </c>
      <c r="RWO634" s="74" t="s">
        <v>1919</v>
      </c>
      <c r="RWP634" s="74" t="s">
        <v>553</v>
      </c>
      <c r="RWQ634" s="74" t="s">
        <v>1272</v>
      </c>
      <c r="RWR634" s="74" t="s">
        <v>77</v>
      </c>
      <c r="RWS634" s="74" t="s">
        <v>48</v>
      </c>
      <c r="RWT634" s="74"/>
      <c r="RWU634" s="74"/>
      <c r="RWV634" s="74"/>
      <c r="RWW634" s="74" t="s">
        <v>50</v>
      </c>
      <c r="RWX634" s="74" t="s">
        <v>51</v>
      </c>
      <c r="RWY634" s="74" t="s">
        <v>1940</v>
      </c>
      <c r="RWZ634" s="74" t="s">
        <v>1941</v>
      </c>
      <c r="RXA634" s="78"/>
      <c r="RXB634" s="79"/>
      <c r="RXJ634" s="81" t="s">
        <v>1891</v>
      </c>
      <c r="RXK634" s="74" t="s">
        <v>1892</v>
      </c>
      <c r="RXL634" s="74" t="s">
        <v>51</v>
      </c>
      <c r="RXM634" s="74" t="n">
        <v>125</v>
      </c>
      <c r="RXN634" s="74" t="n">
        <v>42.45</v>
      </c>
      <c r="RXO634" s="74" t="n">
        <v>15</v>
      </c>
      <c r="RXP634" s="124" t="s">
        <v>223</v>
      </c>
      <c r="RXQ634" s="74" t="s">
        <v>39</v>
      </c>
      <c r="RXR634" s="74" t="s">
        <v>40</v>
      </c>
      <c r="RXS634" s="74" t="s">
        <v>375</v>
      </c>
      <c r="RXT634" s="74" t="s">
        <v>43</v>
      </c>
      <c r="RXU634" s="74" t="s">
        <v>1919</v>
      </c>
      <c r="RXV634" s="74" t="s">
        <v>553</v>
      </c>
      <c r="RXW634" s="74" t="s">
        <v>1272</v>
      </c>
      <c r="RXX634" s="74" t="s">
        <v>77</v>
      </c>
      <c r="RXY634" s="74" t="s">
        <v>48</v>
      </c>
      <c r="RXZ634" s="74"/>
      <c r="RYA634" s="74"/>
      <c r="RYB634" s="74"/>
      <c r="RYC634" s="74" t="s">
        <v>50</v>
      </c>
      <c r="RYD634" s="74" t="s">
        <v>51</v>
      </c>
      <c r="RYE634" s="74" t="s">
        <v>1940</v>
      </c>
      <c r="RYF634" s="74" t="s">
        <v>1941</v>
      </c>
      <c r="RYG634" s="78"/>
      <c r="RYH634" s="79"/>
      <c r="RYP634" s="81" t="s">
        <v>1891</v>
      </c>
      <c r="RYQ634" s="74" t="s">
        <v>1892</v>
      </c>
      <c r="RYR634" s="74" t="s">
        <v>51</v>
      </c>
      <c r="RYS634" s="74" t="n">
        <v>125</v>
      </c>
      <c r="RYT634" s="74" t="n">
        <v>42.45</v>
      </c>
      <c r="RYU634" s="74" t="n">
        <v>15</v>
      </c>
      <c r="RYV634" s="124" t="s">
        <v>223</v>
      </c>
      <c r="RYW634" s="74" t="s">
        <v>39</v>
      </c>
      <c r="RYX634" s="74" t="s">
        <v>40</v>
      </c>
      <c r="RYY634" s="74" t="s">
        <v>375</v>
      </c>
      <c r="RYZ634" s="74" t="s">
        <v>43</v>
      </c>
      <c r="RZA634" s="74" t="s">
        <v>1919</v>
      </c>
      <c r="RZB634" s="74" t="s">
        <v>553</v>
      </c>
      <c r="RZC634" s="74" t="s">
        <v>1272</v>
      </c>
      <c r="RZD634" s="74" t="s">
        <v>77</v>
      </c>
      <c r="RZE634" s="74" t="s">
        <v>48</v>
      </c>
      <c r="RZF634" s="74"/>
      <c r="RZG634" s="74"/>
      <c r="RZH634" s="74"/>
      <c r="RZI634" s="74" t="s">
        <v>50</v>
      </c>
      <c r="RZJ634" s="74" t="s">
        <v>51</v>
      </c>
      <c r="RZK634" s="74" t="s">
        <v>1940</v>
      </c>
      <c r="RZL634" s="74" t="s">
        <v>1941</v>
      </c>
      <c r="RZM634" s="78"/>
      <c r="RZN634" s="79"/>
      <c r="RZV634" s="81" t="s">
        <v>1891</v>
      </c>
      <c r="RZW634" s="74" t="s">
        <v>1892</v>
      </c>
      <c r="RZX634" s="74" t="s">
        <v>51</v>
      </c>
      <c r="RZY634" s="74" t="n">
        <v>125</v>
      </c>
      <c r="RZZ634" s="74" t="n">
        <v>42.45</v>
      </c>
      <c r="SAA634" s="74" t="n">
        <v>15</v>
      </c>
      <c r="SAB634" s="124" t="s">
        <v>223</v>
      </c>
      <c r="SAC634" s="74" t="s">
        <v>39</v>
      </c>
      <c r="SAD634" s="74" t="s">
        <v>40</v>
      </c>
      <c r="SAE634" s="74" t="s">
        <v>375</v>
      </c>
      <c r="SAF634" s="74" t="s">
        <v>43</v>
      </c>
      <c r="SAG634" s="74" t="s">
        <v>1919</v>
      </c>
      <c r="SAH634" s="74" t="s">
        <v>553</v>
      </c>
      <c r="SAI634" s="74" t="s">
        <v>1272</v>
      </c>
      <c r="SAJ634" s="74" t="s">
        <v>77</v>
      </c>
      <c r="SAK634" s="74" t="s">
        <v>48</v>
      </c>
      <c r="SAL634" s="74"/>
      <c r="SAM634" s="74"/>
      <c r="SAN634" s="74"/>
      <c r="SAO634" s="74" t="s">
        <v>50</v>
      </c>
      <c r="SAP634" s="74" t="s">
        <v>51</v>
      </c>
      <c r="SAQ634" s="74" t="s">
        <v>1940</v>
      </c>
      <c r="SAR634" s="74" t="s">
        <v>1941</v>
      </c>
      <c r="SAS634" s="78"/>
      <c r="SAT634" s="79"/>
      <c r="SBB634" s="81" t="s">
        <v>1891</v>
      </c>
      <c r="SBC634" s="74" t="s">
        <v>1892</v>
      </c>
      <c r="SBD634" s="74" t="s">
        <v>51</v>
      </c>
      <c r="SBE634" s="74" t="n">
        <v>125</v>
      </c>
      <c r="SBF634" s="74" t="n">
        <v>42.45</v>
      </c>
      <c r="SBG634" s="74" t="n">
        <v>15</v>
      </c>
      <c r="SBH634" s="124" t="s">
        <v>223</v>
      </c>
      <c r="SBI634" s="74" t="s">
        <v>39</v>
      </c>
      <c r="SBJ634" s="74" t="s">
        <v>40</v>
      </c>
      <c r="SBK634" s="74" t="s">
        <v>375</v>
      </c>
      <c r="SBL634" s="74" t="s">
        <v>43</v>
      </c>
      <c r="SBM634" s="74" t="s">
        <v>1919</v>
      </c>
      <c r="SBN634" s="74" t="s">
        <v>553</v>
      </c>
      <c r="SBO634" s="74" t="s">
        <v>1272</v>
      </c>
      <c r="SBP634" s="74" t="s">
        <v>77</v>
      </c>
      <c r="SBQ634" s="74" t="s">
        <v>48</v>
      </c>
      <c r="SBR634" s="74"/>
      <c r="SBS634" s="74"/>
      <c r="SBT634" s="74"/>
      <c r="SBU634" s="74" t="s">
        <v>50</v>
      </c>
      <c r="SBV634" s="74" t="s">
        <v>51</v>
      </c>
      <c r="SBW634" s="74" t="s">
        <v>1940</v>
      </c>
      <c r="SBX634" s="74" t="s">
        <v>1941</v>
      </c>
      <c r="SBY634" s="78"/>
      <c r="SBZ634" s="79"/>
      <c r="SCH634" s="81" t="s">
        <v>1891</v>
      </c>
      <c r="SCI634" s="74" t="s">
        <v>1892</v>
      </c>
      <c r="SCJ634" s="74" t="s">
        <v>51</v>
      </c>
      <c r="SCK634" s="74" t="n">
        <v>125</v>
      </c>
      <c r="SCL634" s="74" t="n">
        <v>42.45</v>
      </c>
      <c r="SCM634" s="74" t="n">
        <v>15</v>
      </c>
      <c r="SCN634" s="124" t="s">
        <v>223</v>
      </c>
      <c r="SCO634" s="74" t="s">
        <v>39</v>
      </c>
      <c r="SCP634" s="74" t="s">
        <v>40</v>
      </c>
      <c r="SCQ634" s="74" t="s">
        <v>375</v>
      </c>
      <c r="SCR634" s="74" t="s">
        <v>43</v>
      </c>
      <c r="SCS634" s="74" t="s">
        <v>1919</v>
      </c>
      <c r="SCT634" s="74" t="s">
        <v>553</v>
      </c>
      <c r="SCU634" s="74" t="s">
        <v>1272</v>
      </c>
      <c r="SCV634" s="74" t="s">
        <v>77</v>
      </c>
      <c r="SCW634" s="74" t="s">
        <v>48</v>
      </c>
      <c r="SCX634" s="74"/>
      <c r="SCY634" s="74"/>
      <c r="SCZ634" s="74"/>
      <c r="SDA634" s="74" t="s">
        <v>50</v>
      </c>
      <c r="SDB634" s="74" t="s">
        <v>51</v>
      </c>
      <c r="SDC634" s="74" t="s">
        <v>1940</v>
      </c>
      <c r="SDD634" s="74" t="s">
        <v>1941</v>
      </c>
      <c r="SDE634" s="78"/>
      <c r="SDF634" s="79"/>
      <c r="SDN634" s="81" t="s">
        <v>1891</v>
      </c>
      <c r="SDO634" s="74" t="s">
        <v>1892</v>
      </c>
      <c r="SDP634" s="74" t="s">
        <v>51</v>
      </c>
      <c r="SDQ634" s="74" t="n">
        <v>125</v>
      </c>
      <c r="SDR634" s="74" t="n">
        <v>42.45</v>
      </c>
      <c r="SDS634" s="74" t="n">
        <v>15</v>
      </c>
      <c r="SDT634" s="124" t="s">
        <v>223</v>
      </c>
      <c r="SDU634" s="74" t="s">
        <v>39</v>
      </c>
      <c r="SDV634" s="74" t="s">
        <v>40</v>
      </c>
      <c r="SDW634" s="74" t="s">
        <v>375</v>
      </c>
      <c r="SDX634" s="74" t="s">
        <v>43</v>
      </c>
      <c r="SDY634" s="74" t="s">
        <v>1919</v>
      </c>
      <c r="SDZ634" s="74" t="s">
        <v>553</v>
      </c>
      <c r="SEA634" s="74" t="s">
        <v>1272</v>
      </c>
      <c r="SEB634" s="74" t="s">
        <v>77</v>
      </c>
      <c r="SEC634" s="74" t="s">
        <v>48</v>
      </c>
      <c r="SED634" s="74"/>
      <c r="SEE634" s="74"/>
      <c r="SEF634" s="74"/>
      <c r="SEG634" s="74" t="s">
        <v>50</v>
      </c>
      <c r="SEH634" s="74" t="s">
        <v>51</v>
      </c>
      <c r="SEI634" s="74" t="s">
        <v>1940</v>
      </c>
      <c r="SEJ634" s="74" t="s">
        <v>1941</v>
      </c>
      <c r="SEK634" s="78"/>
      <c r="SEL634" s="79"/>
      <c r="SET634" s="81" t="s">
        <v>1891</v>
      </c>
      <c r="SEU634" s="74" t="s">
        <v>1892</v>
      </c>
      <c r="SEV634" s="74" t="s">
        <v>51</v>
      </c>
      <c r="SEW634" s="74" t="n">
        <v>125</v>
      </c>
      <c r="SEX634" s="74" t="n">
        <v>42.45</v>
      </c>
      <c r="SEY634" s="74" t="n">
        <v>15</v>
      </c>
      <c r="SEZ634" s="124" t="s">
        <v>223</v>
      </c>
      <c r="SFA634" s="74" t="s">
        <v>39</v>
      </c>
      <c r="SFB634" s="74" t="s">
        <v>40</v>
      </c>
      <c r="SFC634" s="74" t="s">
        <v>375</v>
      </c>
      <c r="SFD634" s="74" t="s">
        <v>43</v>
      </c>
      <c r="SFE634" s="74" t="s">
        <v>1919</v>
      </c>
      <c r="SFF634" s="74" t="s">
        <v>553</v>
      </c>
      <c r="SFG634" s="74" t="s">
        <v>1272</v>
      </c>
      <c r="SFH634" s="74" t="s">
        <v>77</v>
      </c>
      <c r="SFI634" s="74" t="s">
        <v>48</v>
      </c>
      <c r="SFJ634" s="74"/>
      <c r="SFK634" s="74"/>
      <c r="SFL634" s="74"/>
      <c r="SFM634" s="74" t="s">
        <v>50</v>
      </c>
      <c r="SFN634" s="74" t="s">
        <v>51</v>
      </c>
      <c r="SFO634" s="74" t="s">
        <v>1940</v>
      </c>
      <c r="SFP634" s="74" t="s">
        <v>1941</v>
      </c>
      <c r="SFQ634" s="78"/>
      <c r="SFR634" s="79"/>
      <c r="SFZ634" s="81" t="s">
        <v>1891</v>
      </c>
      <c r="SGA634" s="74" t="s">
        <v>1892</v>
      </c>
      <c r="SGB634" s="74" t="s">
        <v>51</v>
      </c>
      <c r="SGC634" s="74" t="n">
        <v>125</v>
      </c>
      <c r="SGD634" s="74" t="n">
        <v>42.45</v>
      </c>
      <c r="SGE634" s="74" t="n">
        <v>15</v>
      </c>
      <c r="SGF634" s="124" t="s">
        <v>223</v>
      </c>
      <c r="SGG634" s="74" t="s">
        <v>39</v>
      </c>
      <c r="SGH634" s="74" t="s">
        <v>40</v>
      </c>
      <c r="SGI634" s="74" t="s">
        <v>375</v>
      </c>
      <c r="SGJ634" s="74" t="s">
        <v>43</v>
      </c>
      <c r="SGK634" s="74" t="s">
        <v>1919</v>
      </c>
      <c r="SGL634" s="74" t="s">
        <v>553</v>
      </c>
      <c r="SGM634" s="74" t="s">
        <v>1272</v>
      </c>
      <c r="SGN634" s="74" t="s">
        <v>77</v>
      </c>
      <c r="SGO634" s="74" t="s">
        <v>48</v>
      </c>
      <c r="SGP634" s="74"/>
      <c r="SGQ634" s="74"/>
      <c r="SGR634" s="74"/>
      <c r="SGS634" s="74" t="s">
        <v>50</v>
      </c>
      <c r="SGT634" s="74" t="s">
        <v>51</v>
      </c>
      <c r="SGU634" s="74" t="s">
        <v>1940</v>
      </c>
      <c r="SGV634" s="74" t="s">
        <v>1941</v>
      </c>
      <c r="SGW634" s="78"/>
      <c r="SGX634" s="79"/>
      <c r="SHF634" s="81" t="s">
        <v>1891</v>
      </c>
      <c r="SHG634" s="74" t="s">
        <v>1892</v>
      </c>
      <c r="SHH634" s="74" t="s">
        <v>51</v>
      </c>
      <c r="SHI634" s="74" t="n">
        <v>125</v>
      </c>
      <c r="SHJ634" s="74" t="n">
        <v>42.45</v>
      </c>
      <c r="SHK634" s="74" t="n">
        <v>15</v>
      </c>
      <c r="SHL634" s="124" t="s">
        <v>223</v>
      </c>
      <c r="SHM634" s="74" t="s">
        <v>39</v>
      </c>
      <c r="SHN634" s="74" t="s">
        <v>40</v>
      </c>
      <c r="SHO634" s="74" t="s">
        <v>375</v>
      </c>
      <c r="SHP634" s="74" t="s">
        <v>43</v>
      </c>
      <c r="SHQ634" s="74" t="s">
        <v>1919</v>
      </c>
      <c r="SHR634" s="74" t="s">
        <v>553</v>
      </c>
      <c r="SHS634" s="74" t="s">
        <v>1272</v>
      </c>
      <c r="SHT634" s="74" t="s">
        <v>77</v>
      </c>
      <c r="SHU634" s="74" t="s">
        <v>48</v>
      </c>
      <c r="SHV634" s="74"/>
      <c r="SHW634" s="74"/>
      <c r="SHX634" s="74"/>
      <c r="SHY634" s="74" t="s">
        <v>50</v>
      </c>
      <c r="SHZ634" s="74" t="s">
        <v>51</v>
      </c>
      <c r="SIA634" s="74" t="s">
        <v>1940</v>
      </c>
      <c r="SIB634" s="74" t="s">
        <v>1941</v>
      </c>
      <c r="SIC634" s="78"/>
      <c r="SID634" s="79"/>
      <c r="SIL634" s="81" t="s">
        <v>1891</v>
      </c>
      <c r="SIM634" s="74" t="s">
        <v>1892</v>
      </c>
      <c r="SIN634" s="74" t="s">
        <v>51</v>
      </c>
      <c r="SIO634" s="74" t="n">
        <v>125</v>
      </c>
      <c r="SIP634" s="74" t="n">
        <v>42.45</v>
      </c>
      <c r="SIQ634" s="74" t="n">
        <v>15</v>
      </c>
      <c r="SIR634" s="124" t="s">
        <v>223</v>
      </c>
      <c r="SIS634" s="74" t="s">
        <v>39</v>
      </c>
      <c r="SIT634" s="74" t="s">
        <v>40</v>
      </c>
      <c r="SIU634" s="74" t="s">
        <v>375</v>
      </c>
      <c r="SIV634" s="74" t="s">
        <v>43</v>
      </c>
      <c r="SIW634" s="74" t="s">
        <v>1919</v>
      </c>
      <c r="SIX634" s="74" t="s">
        <v>553</v>
      </c>
      <c r="SIY634" s="74" t="s">
        <v>1272</v>
      </c>
      <c r="SIZ634" s="74" t="s">
        <v>77</v>
      </c>
      <c r="SJA634" s="74" t="s">
        <v>48</v>
      </c>
      <c r="SJB634" s="74"/>
      <c r="SJC634" s="74"/>
      <c r="SJD634" s="74"/>
      <c r="SJE634" s="74" t="s">
        <v>50</v>
      </c>
      <c r="SJF634" s="74" t="s">
        <v>51</v>
      </c>
      <c r="SJG634" s="74" t="s">
        <v>1940</v>
      </c>
      <c r="SJH634" s="74" t="s">
        <v>1941</v>
      </c>
      <c r="SJI634" s="78"/>
      <c r="SJJ634" s="79"/>
      <c r="SJR634" s="81" t="s">
        <v>1891</v>
      </c>
      <c r="SJS634" s="74" t="s">
        <v>1892</v>
      </c>
      <c r="SJT634" s="74" t="s">
        <v>51</v>
      </c>
      <c r="SJU634" s="74" t="n">
        <v>125</v>
      </c>
      <c r="SJV634" s="74" t="n">
        <v>42.45</v>
      </c>
      <c r="SJW634" s="74" t="n">
        <v>15</v>
      </c>
      <c r="SJX634" s="124" t="s">
        <v>223</v>
      </c>
      <c r="SJY634" s="74" t="s">
        <v>39</v>
      </c>
      <c r="SJZ634" s="74" t="s">
        <v>40</v>
      </c>
      <c r="SKA634" s="74" t="s">
        <v>375</v>
      </c>
      <c r="SKB634" s="74" t="s">
        <v>43</v>
      </c>
      <c r="SKC634" s="74" t="s">
        <v>1919</v>
      </c>
      <c r="SKD634" s="74" t="s">
        <v>553</v>
      </c>
      <c r="SKE634" s="74" t="s">
        <v>1272</v>
      </c>
      <c r="SKF634" s="74" t="s">
        <v>77</v>
      </c>
      <c r="SKG634" s="74" t="s">
        <v>48</v>
      </c>
      <c r="SKH634" s="74"/>
      <c r="SKI634" s="74"/>
      <c r="SKJ634" s="74"/>
      <c r="SKK634" s="74" t="s">
        <v>50</v>
      </c>
      <c r="SKL634" s="74" t="s">
        <v>51</v>
      </c>
      <c r="SKM634" s="74" t="s">
        <v>1940</v>
      </c>
      <c r="SKN634" s="74" t="s">
        <v>1941</v>
      </c>
      <c r="SKO634" s="78"/>
      <c r="SKP634" s="79"/>
      <c r="SKX634" s="81" t="s">
        <v>1891</v>
      </c>
      <c r="SKY634" s="74" t="s">
        <v>1892</v>
      </c>
      <c r="SKZ634" s="74" t="s">
        <v>51</v>
      </c>
      <c r="SLA634" s="74" t="n">
        <v>125</v>
      </c>
      <c r="SLB634" s="74" t="n">
        <v>42.45</v>
      </c>
      <c r="SLC634" s="74" t="n">
        <v>15</v>
      </c>
      <c r="SLD634" s="124" t="s">
        <v>223</v>
      </c>
      <c r="SLE634" s="74" t="s">
        <v>39</v>
      </c>
      <c r="SLF634" s="74" t="s">
        <v>40</v>
      </c>
      <c r="SLG634" s="74" t="s">
        <v>375</v>
      </c>
      <c r="SLH634" s="74" t="s">
        <v>43</v>
      </c>
      <c r="SLI634" s="74" t="s">
        <v>1919</v>
      </c>
      <c r="SLJ634" s="74" t="s">
        <v>553</v>
      </c>
      <c r="SLK634" s="74" t="s">
        <v>1272</v>
      </c>
      <c r="SLL634" s="74" t="s">
        <v>77</v>
      </c>
      <c r="SLM634" s="74" t="s">
        <v>48</v>
      </c>
      <c r="SLN634" s="74"/>
      <c r="SLO634" s="74"/>
      <c r="SLP634" s="74"/>
      <c r="SLQ634" s="74" t="s">
        <v>50</v>
      </c>
      <c r="SLR634" s="74" t="s">
        <v>51</v>
      </c>
      <c r="SLS634" s="74" t="s">
        <v>1940</v>
      </c>
      <c r="SLT634" s="74" t="s">
        <v>1941</v>
      </c>
      <c r="SLU634" s="78"/>
      <c r="SLV634" s="79"/>
      <c r="SMD634" s="81" t="s">
        <v>1891</v>
      </c>
      <c r="SME634" s="74" t="s">
        <v>1892</v>
      </c>
      <c r="SMF634" s="74" t="s">
        <v>51</v>
      </c>
      <c r="SMG634" s="74" t="n">
        <v>125</v>
      </c>
      <c r="SMH634" s="74" t="n">
        <v>42.45</v>
      </c>
      <c r="SMI634" s="74" t="n">
        <v>15</v>
      </c>
      <c r="SMJ634" s="124" t="s">
        <v>223</v>
      </c>
      <c r="SMK634" s="74" t="s">
        <v>39</v>
      </c>
      <c r="SML634" s="74" t="s">
        <v>40</v>
      </c>
      <c r="SMM634" s="74" t="s">
        <v>375</v>
      </c>
      <c r="SMN634" s="74" t="s">
        <v>43</v>
      </c>
      <c r="SMO634" s="74" t="s">
        <v>1919</v>
      </c>
      <c r="SMP634" s="74" t="s">
        <v>553</v>
      </c>
      <c r="SMQ634" s="74" t="s">
        <v>1272</v>
      </c>
      <c r="SMR634" s="74" t="s">
        <v>77</v>
      </c>
      <c r="SMS634" s="74" t="s">
        <v>48</v>
      </c>
      <c r="SMT634" s="74"/>
      <c r="SMU634" s="74"/>
      <c r="SMV634" s="74"/>
      <c r="SMW634" s="74" t="s">
        <v>50</v>
      </c>
      <c r="SMX634" s="74" t="s">
        <v>51</v>
      </c>
      <c r="SMY634" s="74" t="s">
        <v>1940</v>
      </c>
      <c r="SMZ634" s="74" t="s">
        <v>1941</v>
      </c>
      <c r="SNA634" s="78"/>
      <c r="SNB634" s="79"/>
      <c r="SNJ634" s="81" t="s">
        <v>1891</v>
      </c>
      <c r="SNK634" s="74" t="s">
        <v>1892</v>
      </c>
      <c r="SNL634" s="74" t="s">
        <v>51</v>
      </c>
      <c r="SNM634" s="74" t="n">
        <v>125</v>
      </c>
      <c r="SNN634" s="74" t="n">
        <v>42.45</v>
      </c>
      <c r="SNO634" s="74" t="n">
        <v>15</v>
      </c>
      <c r="SNP634" s="124" t="s">
        <v>223</v>
      </c>
      <c r="SNQ634" s="74" t="s">
        <v>39</v>
      </c>
      <c r="SNR634" s="74" t="s">
        <v>40</v>
      </c>
      <c r="SNS634" s="74" t="s">
        <v>375</v>
      </c>
      <c r="SNT634" s="74" t="s">
        <v>43</v>
      </c>
      <c r="SNU634" s="74" t="s">
        <v>1919</v>
      </c>
      <c r="SNV634" s="74" t="s">
        <v>553</v>
      </c>
      <c r="SNW634" s="74" t="s">
        <v>1272</v>
      </c>
      <c r="SNX634" s="74" t="s">
        <v>77</v>
      </c>
      <c r="SNY634" s="74" t="s">
        <v>48</v>
      </c>
      <c r="SNZ634" s="74"/>
      <c r="SOA634" s="74"/>
      <c r="SOB634" s="74"/>
      <c r="SOC634" s="74" t="s">
        <v>50</v>
      </c>
      <c r="SOD634" s="74" t="s">
        <v>51</v>
      </c>
      <c r="SOE634" s="74" t="s">
        <v>1940</v>
      </c>
      <c r="SOF634" s="74" t="s">
        <v>1941</v>
      </c>
      <c r="SOG634" s="78"/>
      <c r="SOH634" s="79"/>
      <c r="SOP634" s="81" t="s">
        <v>1891</v>
      </c>
      <c r="SOQ634" s="74" t="s">
        <v>1892</v>
      </c>
      <c r="SOR634" s="74" t="s">
        <v>51</v>
      </c>
      <c r="SOS634" s="74" t="n">
        <v>125</v>
      </c>
      <c r="SOT634" s="74" t="n">
        <v>42.45</v>
      </c>
      <c r="SOU634" s="74" t="n">
        <v>15</v>
      </c>
      <c r="SOV634" s="124" t="s">
        <v>223</v>
      </c>
      <c r="SOW634" s="74" t="s">
        <v>39</v>
      </c>
      <c r="SOX634" s="74" t="s">
        <v>40</v>
      </c>
      <c r="SOY634" s="74" t="s">
        <v>375</v>
      </c>
      <c r="SOZ634" s="74" t="s">
        <v>43</v>
      </c>
      <c r="SPA634" s="74" t="s">
        <v>1919</v>
      </c>
      <c r="SPB634" s="74" t="s">
        <v>553</v>
      </c>
      <c r="SPC634" s="74" t="s">
        <v>1272</v>
      </c>
      <c r="SPD634" s="74" t="s">
        <v>77</v>
      </c>
      <c r="SPE634" s="74" t="s">
        <v>48</v>
      </c>
      <c r="SPF634" s="74"/>
      <c r="SPG634" s="74"/>
      <c r="SPH634" s="74"/>
      <c r="SPI634" s="74" t="s">
        <v>50</v>
      </c>
      <c r="SPJ634" s="74" t="s">
        <v>51</v>
      </c>
      <c r="SPK634" s="74" t="s">
        <v>1940</v>
      </c>
      <c r="SPL634" s="74" t="s">
        <v>1941</v>
      </c>
      <c r="SPM634" s="78"/>
      <c r="SPN634" s="79"/>
      <c r="SPV634" s="81" t="s">
        <v>1891</v>
      </c>
      <c r="SPW634" s="74" t="s">
        <v>1892</v>
      </c>
      <c r="SPX634" s="74" t="s">
        <v>51</v>
      </c>
      <c r="SPY634" s="74" t="n">
        <v>125</v>
      </c>
      <c r="SPZ634" s="74" t="n">
        <v>42.45</v>
      </c>
      <c r="SQA634" s="74" t="n">
        <v>15</v>
      </c>
      <c r="SQB634" s="124" t="s">
        <v>223</v>
      </c>
      <c r="SQC634" s="74" t="s">
        <v>39</v>
      </c>
      <c r="SQD634" s="74" t="s">
        <v>40</v>
      </c>
      <c r="SQE634" s="74" t="s">
        <v>375</v>
      </c>
      <c r="SQF634" s="74" t="s">
        <v>43</v>
      </c>
      <c r="SQG634" s="74" t="s">
        <v>1919</v>
      </c>
      <c r="SQH634" s="74" t="s">
        <v>553</v>
      </c>
      <c r="SQI634" s="74" t="s">
        <v>1272</v>
      </c>
      <c r="SQJ634" s="74" t="s">
        <v>77</v>
      </c>
      <c r="SQK634" s="74" t="s">
        <v>48</v>
      </c>
      <c r="SQL634" s="74"/>
      <c r="SQM634" s="74"/>
      <c r="SQN634" s="74"/>
      <c r="SQO634" s="74" t="s">
        <v>50</v>
      </c>
      <c r="SQP634" s="74" t="s">
        <v>51</v>
      </c>
      <c r="SQQ634" s="74" t="s">
        <v>1940</v>
      </c>
      <c r="SQR634" s="74" t="s">
        <v>1941</v>
      </c>
      <c r="SQS634" s="78"/>
      <c r="SQT634" s="79"/>
      <c r="SRB634" s="81" t="s">
        <v>1891</v>
      </c>
      <c r="SRC634" s="74" t="s">
        <v>1892</v>
      </c>
      <c r="SRD634" s="74" t="s">
        <v>51</v>
      </c>
      <c r="SRE634" s="74" t="n">
        <v>125</v>
      </c>
      <c r="SRF634" s="74" t="n">
        <v>42.45</v>
      </c>
      <c r="SRG634" s="74" t="n">
        <v>15</v>
      </c>
      <c r="SRH634" s="124" t="s">
        <v>223</v>
      </c>
      <c r="SRI634" s="74" t="s">
        <v>39</v>
      </c>
      <c r="SRJ634" s="74" t="s">
        <v>40</v>
      </c>
      <c r="SRK634" s="74" t="s">
        <v>375</v>
      </c>
      <c r="SRL634" s="74" t="s">
        <v>43</v>
      </c>
      <c r="SRM634" s="74" t="s">
        <v>1919</v>
      </c>
      <c r="SRN634" s="74" t="s">
        <v>553</v>
      </c>
      <c r="SRO634" s="74" t="s">
        <v>1272</v>
      </c>
      <c r="SRP634" s="74" t="s">
        <v>77</v>
      </c>
      <c r="SRQ634" s="74" t="s">
        <v>48</v>
      </c>
      <c r="SRR634" s="74"/>
      <c r="SRS634" s="74"/>
      <c r="SRT634" s="74"/>
      <c r="SRU634" s="74" t="s">
        <v>50</v>
      </c>
      <c r="SRV634" s="74" t="s">
        <v>51</v>
      </c>
      <c r="SRW634" s="74" t="s">
        <v>1940</v>
      </c>
      <c r="SRX634" s="74" t="s">
        <v>1941</v>
      </c>
      <c r="SRY634" s="78"/>
      <c r="SRZ634" s="79"/>
      <c r="SSH634" s="81" t="s">
        <v>1891</v>
      </c>
      <c r="SSI634" s="74" t="s">
        <v>1892</v>
      </c>
      <c r="SSJ634" s="74" t="s">
        <v>51</v>
      </c>
      <c r="SSK634" s="74" t="n">
        <v>125</v>
      </c>
      <c r="SSL634" s="74" t="n">
        <v>42.45</v>
      </c>
      <c r="SSM634" s="74" t="n">
        <v>15</v>
      </c>
      <c r="SSN634" s="124" t="s">
        <v>223</v>
      </c>
      <c r="SSO634" s="74" t="s">
        <v>39</v>
      </c>
      <c r="SSP634" s="74" t="s">
        <v>40</v>
      </c>
      <c r="SSQ634" s="74" t="s">
        <v>375</v>
      </c>
      <c r="SSR634" s="74" t="s">
        <v>43</v>
      </c>
      <c r="SSS634" s="74" t="s">
        <v>1919</v>
      </c>
      <c r="SST634" s="74" t="s">
        <v>553</v>
      </c>
      <c r="SSU634" s="74" t="s">
        <v>1272</v>
      </c>
      <c r="SSV634" s="74" t="s">
        <v>77</v>
      </c>
      <c r="SSW634" s="74" t="s">
        <v>48</v>
      </c>
      <c r="SSX634" s="74"/>
      <c r="SSY634" s="74"/>
      <c r="SSZ634" s="74"/>
      <c r="STA634" s="74" t="s">
        <v>50</v>
      </c>
      <c r="STB634" s="74" t="s">
        <v>51</v>
      </c>
      <c r="STC634" s="74" t="s">
        <v>1940</v>
      </c>
      <c r="STD634" s="74" t="s">
        <v>1941</v>
      </c>
      <c r="STE634" s="78"/>
      <c r="STF634" s="79"/>
      <c r="STN634" s="81" t="s">
        <v>1891</v>
      </c>
      <c r="STO634" s="74" t="s">
        <v>1892</v>
      </c>
      <c r="STP634" s="74" t="s">
        <v>51</v>
      </c>
      <c r="STQ634" s="74" t="n">
        <v>125</v>
      </c>
      <c r="STR634" s="74" t="n">
        <v>42.45</v>
      </c>
      <c r="STS634" s="74" t="n">
        <v>15</v>
      </c>
      <c r="STT634" s="124" t="s">
        <v>223</v>
      </c>
      <c r="STU634" s="74" t="s">
        <v>39</v>
      </c>
      <c r="STV634" s="74" t="s">
        <v>40</v>
      </c>
      <c r="STW634" s="74" t="s">
        <v>375</v>
      </c>
      <c r="STX634" s="74" t="s">
        <v>43</v>
      </c>
      <c r="STY634" s="74" t="s">
        <v>1919</v>
      </c>
      <c r="STZ634" s="74" t="s">
        <v>553</v>
      </c>
      <c r="SUA634" s="74" t="s">
        <v>1272</v>
      </c>
      <c r="SUB634" s="74" t="s">
        <v>77</v>
      </c>
      <c r="SUC634" s="74" t="s">
        <v>48</v>
      </c>
      <c r="SUD634" s="74"/>
      <c r="SUE634" s="74"/>
      <c r="SUF634" s="74"/>
      <c r="SUG634" s="74" t="s">
        <v>50</v>
      </c>
      <c r="SUH634" s="74" t="s">
        <v>51</v>
      </c>
      <c r="SUI634" s="74" t="s">
        <v>1940</v>
      </c>
      <c r="SUJ634" s="74" t="s">
        <v>1941</v>
      </c>
      <c r="SUK634" s="78"/>
      <c r="SUL634" s="79"/>
      <c r="SUT634" s="81" t="s">
        <v>1891</v>
      </c>
      <c r="SUU634" s="74" t="s">
        <v>1892</v>
      </c>
      <c r="SUV634" s="74" t="s">
        <v>51</v>
      </c>
      <c r="SUW634" s="74" t="n">
        <v>125</v>
      </c>
      <c r="SUX634" s="74" t="n">
        <v>42.45</v>
      </c>
      <c r="SUY634" s="74" t="n">
        <v>15</v>
      </c>
      <c r="SUZ634" s="124" t="s">
        <v>223</v>
      </c>
      <c r="SVA634" s="74" t="s">
        <v>39</v>
      </c>
      <c r="SVB634" s="74" t="s">
        <v>40</v>
      </c>
      <c r="SVC634" s="74" t="s">
        <v>375</v>
      </c>
      <c r="SVD634" s="74" t="s">
        <v>43</v>
      </c>
      <c r="SVE634" s="74" t="s">
        <v>1919</v>
      </c>
      <c r="SVF634" s="74" t="s">
        <v>553</v>
      </c>
      <c r="SVG634" s="74" t="s">
        <v>1272</v>
      </c>
      <c r="SVH634" s="74" t="s">
        <v>77</v>
      </c>
      <c r="SVI634" s="74" t="s">
        <v>48</v>
      </c>
      <c r="SVJ634" s="74"/>
      <c r="SVK634" s="74"/>
      <c r="SVL634" s="74"/>
      <c r="SVM634" s="74" t="s">
        <v>50</v>
      </c>
      <c r="SVN634" s="74" t="s">
        <v>51</v>
      </c>
      <c r="SVO634" s="74" t="s">
        <v>1940</v>
      </c>
      <c r="SVP634" s="74" t="s">
        <v>1941</v>
      </c>
      <c r="SVQ634" s="78"/>
      <c r="SVR634" s="79"/>
      <c r="SVZ634" s="81" t="s">
        <v>1891</v>
      </c>
      <c r="SWA634" s="74" t="s">
        <v>1892</v>
      </c>
      <c r="SWB634" s="74" t="s">
        <v>51</v>
      </c>
      <c r="SWC634" s="74" t="n">
        <v>125</v>
      </c>
      <c r="SWD634" s="74" t="n">
        <v>42.45</v>
      </c>
      <c r="SWE634" s="74" t="n">
        <v>15</v>
      </c>
      <c r="SWF634" s="124" t="s">
        <v>223</v>
      </c>
      <c r="SWG634" s="74" t="s">
        <v>39</v>
      </c>
      <c r="SWH634" s="74" t="s">
        <v>40</v>
      </c>
      <c r="SWI634" s="74" t="s">
        <v>375</v>
      </c>
      <c r="SWJ634" s="74" t="s">
        <v>43</v>
      </c>
      <c r="SWK634" s="74" t="s">
        <v>1919</v>
      </c>
      <c r="SWL634" s="74" t="s">
        <v>553</v>
      </c>
      <c r="SWM634" s="74" t="s">
        <v>1272</v>
      </c>
      <c r="SWN634" s="74" t="s">
        <v>77</v>
      </c>
      <c r="SWO634" s="74" t="s">
        <v>48</v>
      </c>
      <c r="SWP634" s="74"/>
      <c r="SWQ634" s="74"/>
      <c r="SWR634" s="74"/>
      <c r="SWS634" s="74" t="s">
        <v>50</v>
      </c>
      <c r="SWT634" s="74" t="s">
        <v>51</v>
      </c>
      <c r="SWU634" s="74" t="s">
        <v>1940</v>
      </c>
      <c r="SWV634" s="74" t="s">
        <v>1941</v>
      </c>
      <c r="SWW634" s="78"/>
      <c r="SWX634" s="79"/>
      <c r="SXF634" s="81" t="s">
        <v>1891</v>
      </c>
      <c r="SXG634" s="74" t="s">
        <v>1892</v>
      </c>
      <c r="SXH634" s="74" t="s">
        <v>51</v>
      </c>
      <c r="SXI634" s="74" t="n">
        <v>125</v>
      </c>
      <c r="SXJ634" s="74" t="n">
        <v>42.45</v>
      </c>
      <c r="SXK634" s="74" t="n">
        <v>15</v>
      </c>
      <c r="SXL634" s="124" t="s">
        <v>223</v>
      </c>
      <c r="SXM634" s="74" t="s">
        <v>39</v>
      </c>
      <c r="SXN634" s="74" t="s">
        <v>40</v>
      </c>
      <c r="SXO634" s="74" t="s">
        <v>375</v>
      </c>
      <c r="SXP634" s="74" t="s">
        <v>43</v>
      </c>
      <c r="SXQ634" s="74" t="s">
        <v>1919</v>
      </c>
      <c r="SXR634" s="74" t="s">
        <v>553</v>
      </c>
      <c r="SXS634" s="74" t="s">
        <v>1272</v>
      </c>
      <c r="SXT634" s="74" t="s">
        <v>77</v>
      </c>
      <c r="SXU634" s="74" t="s">
        <v>48</v>
      </c>
      <c r="SXV634" s="74"/>
      <c r="SXW634" s="74"/>
      <c r="SXX634" s="74"/>
      <c r="SXY634" s="74" t="s">
        <v>50</v>
      </c>
      <c r="SXZ634" s="74" t="s">
        <v>51</v>
      </c>
      <c r="SYA634" s="74" t="s">
        <v>1940</v>
      </c>
      <c r="SYB634" s="74" t="s">
        <v>1941</v>
      </c>
      <c r="SYC634" s="78"/>
      <c r="SYD634" s="79"/>
      <c r="SYL634" s="81" t="s">
        <v>1891</v>
      </c>
      <c r="SYM634" s="74" t="s">
        <v>1892</v>
      </c>
      <c r="SYN634" s="74" t="s">
        <v>51</v>
      </c>
      <c r="SYO634" s="74" t="n">
        <v>125</v>
      </c>
      <c r="SYP634" s="74" t="n">
        <v>42.45</v>
      </c>
      <c r="SYQ634" s="74" t="n">
        <v>15</v>
      </c>
      <c r="SYR634" s="124" t="s">
        <v>223</v>
      </c>
      <c r="SYS634" s="74" t="s">
        <v>39</v>
      </c>
      <c r="SYT634" s="74" t="s">
        <v>40</v>
      </c>
      <c r="SYU634" s="74" t="s">
        <v>375</v>
      </c>
      <c r="SYV634" s="74" t="s">
        <v>43</v>
      </c>
      <c r="SYW634" s="74" t="s">
        <v>1919</v>
      </c>
      <c r="SYX634" s="74" t="s">
        <v>553</v>
      </c>
      <c r="SYY634" s="74" t="s">
        <v>1272</v>
      </c>
      <c r="SYZ634" s="74" t="s">
        <v>77</v>
      </c>
      <c r="SZA634" s="74" t="s">
        <v>48</v>
      </c>
      <c r="SZB634" s="74"/>
      <c r="SZC634" s="74"/>
      <c r="SZD634" s="74"/>
      <c r="SZE634" s="74" t="s">
        <v>50</v>
      </c>
      <c r="SZF634" s="74" t="s">
        <v>51</v>
      </c>
      <c r="SZG634" s="74" t="s">
        <v>1940</v>
      </c>
      <c r="SZH634" s="74" t="s">
        <v>1941</v>
      </c>
      <c r="SZI634" s="78"/>
      <c r="SZJ634" s="79"/>
      <c r="SZR634" s="81" t="s">
        <v>1891</v>
      </c>
      <c r="SZS634" s="74" t="s">
        <v>1892</v>
      </c>
      <c r="SZT634" s="74" t="s">
        <v>51</v>
      </c>
      <c r="SZU634" s="74" t="n">
        <v>125</v>
      </c>
      <c r="SZV634" s="74" t="n">
        <v>42.45</v>
      </c>
      <c r="SZW634" s="74" t="n">
        <v>15</v>
      </c>
      <c r="SZX634" s="124" t="s">
        <v>223</v>
      </c>
      <c r="SZY634" s="74" t="s">
        <v>39</v>
      </c>
      <c r="SZZ634" s="74" t="s">
        <v>40</v>
      </c>
      <c r="TAA634" s="74" t="s">
        <v>375</v>
      </c>
      <c r="TAB634" s="74" t="s">
        <v>43</v>
      </c>
      <c r="TAC634" s="74" t="s">
        <v>1919</v>
      </c>
      <c r="TAD634" s="74" t="s">
        <v>553</v>
      </c>
      <c r="TAE634" s="74" t="s">
        <v>1272</v>
      </c>
      <c r="TAF634" s="74" t="s">
        <v>77</v>
      </c>
      <c r="TAG634" s="74" t="s">
        <v>48</v>
      </c>
      <c r="TAH634" s="74"/>
      <c r="TAI634" s="74"/>
      <c r="TAJ634" s="74"/>
      <c r="TAK634" s="74" t="s">
        <v>50</v>
      </c>
      <c r="TAL634" s="74" t="s">
        <v>51</v>
      </c>
      <c r="TAM634" s="74" t="s">
        <v>1940</v>
      </c>
      <c r="TAN634" s="74" t="s">
        <v>1941</v>
      </c>
      <c r="TAO634" s="78"/>
      <c r="TAP634" s="79"/>
      <c r="TAX634" s="81" t="s">
        <v>1891</v>
      </c>
      <c r="TAY634" s="74" t="s">
        <v>1892</v>
      </c>
      <c r="TAZ634" s="74" t="s">
        <v>51</v>
      </c>
      <c r="TBA634" s="74" t="n">
        <v>125</v>
      </c>
      <c r="TBB634" s="74" t="n">
        <v>42.45</v>
      </c>
      <c r="TBC634" s="74" t="n">
        <v>15</v>
      </c>
      <c r="TBD634" s="124" t="s">
        <v>223</v>
      </c>
      <c r="TBE634" s="74" t="s">
        <v>39</v>
      </c>
      <c r="TBF634" s="74" t="s">
        <v>40</v>
      </c>
      <c r="TBG634" s="74" t="s">
        <v>375</v>
      </c>
      <c r="TBH634" s="74" t="s">
        <v>43</v>
      </c>
      <c r="TBI634" s="74" t="s">
        <v>1919</v>
      </c>
      <c r="TBJ634" s="74" t="s">
        <v>553</v>
      </c>
      <c r="TBK634" s="74" t="s">
        <v>1272</v>
      </c>
      <c r="TBL634" s="74" t="s">
        <v>77</v>
      </c>
      <c r="TBM634" s="74" t="s">
        <v>48</v>
      </c>
      <c r="TBN634" s="74"/>
      <c r="TBO634" s="74"/>
      <c r="TBP634" s="74"/>
      <c r="TBQ634" s="74" t="s">
        <v>50</v>
      </c>
      <c r="TBR634" s="74" t="s">
        <v>51</v>
      </c>
      <c r="TBS634" s="74" t="s">
        <v>1940</v>
      </c>
      <c r="TBT634" s="74" t="s">
        <v>1941</v>
      </c>
      <c r="TBU634" s="78"/>
      <c r="TBV634" s="79"/>
      <c r="TCD634" s="81" t="s">
        <v>1891</v>
      </c>
      <c r="TCE634" s="74" t="s">
        <v>1892</v>
      </c>
      <c r="TCF634" s="74" t="s">
        <v>51</v>
      </c>
      <c r="TCG634" s="74" t="n">
        <v>125</v>
      </c>
      <c r="TCH634" s="74" t="n">
        <v>42.45</v>
      </c>
      <c r="TCI634" s="74" t="n">
        <v>15</v>
      </c>
      <c r="TCJ634" s="124" t="s">
        <v>223</v>
      </c>
      <c r="TCK634" s="74" t="s">
        <v>39</v>
      </c>
      <c r="TCL634" s="74" t="s">
        <v>40</v>
      </c>
      <c r="TCM634" s="74" t="s">
        <v>375</v>
      </c>
      <c r="TCN634" s="74" t="s">
        <v>43</v>
      </c>
      <c r="TCO634" s="74" t="s">
        <v>1919</v>
      </c>
      <c r="TCP634" s="74" t="s">
        <v>553</v>
      </c>
      <c r="TCQ634" s="74" t="s">
        <v>1272</v>
      </c>
      <c r="TCR634" s="74" t="s">
        <v>77</v>
      </c>
      <c r="TCS634" s="74" t="s">
        <v>48</v>
      </c>
      <c r="TCT634" s="74"/>
      <c r="TCU634" s="74"/>
      <c r="TCV634" s="74"/>
      <c r="TCW634" s="74" t="s">
        <v>50</v>
      </c>
      <c r="TCX634" s="74" t="s">
        <v>51</v>
      </c>
      <c r="TCY634" s="74" t="s">
        <v>1940</v>
      </c>
      <c r="TCZ634" s="74" t="s">
        <v>1941</v>
      </c>
      <c r="TDA634" s="78"/>
      <c r="TDB634" s="79"/>
      <c r="TDJ634" s="81" t="s">
        <v>1891</v>
      </c>
      <c r="TDK634" s="74" t="s">
        <v>1892</v>
      </c>
      <c r="TDL634" s="74" t="s">
        <v>51</v>
      </c>
      <c r="TDM634" s="74" t="n">
        <v>125</v>
      </c>
      <c r="TDN634" s="74" t="n">
        <v>42.45</v>
      </c>
      <c r="TDO634" s="74" t="n">
        <v>15</v>
      </c>
      <c r="TDP634" s="124" t="s">
        <v>223</v>
      </c>
      <c r="TDQ634" s="74" t="s">
        <v>39</v>
      </c>
      <c r="TDR634" s="74" t="s">
        <v>40</v>
      </c>
      <c r="TDS634" s="74" t="s">
        <v>375</v>
      </c>
      <c r="TDT634" s="74" t="s">
        <v>43</v>
      </c>
      <c r="TDU634" s="74" t="s">
        <v>1919</v>
      </c>
      <c r="TDV634" s="74" t="s">
        <v>553</v>
      </c>
      <c r="TDW634" s="74" t="s">
        <v>1272</v>
      </c>
      <c r="TDX634" s="74" t="s">
        <v>77</v>
      </c>
      <c r="TDY634" s="74" t="s">
        <v>48</v>
      </c>
      <c r="TDZ634" s="74"/>
      <c r="TEA634" s="74"/>
      <c r="TEB634" s="74"/>
      <c r="TEC634" s="74" t="s">
        <v>50</v>
      </c>
      <c r="TED634" s="74" t="s">
        <v>51</v>
      </c>
      <c r="TEE634" s="74" t="s">
        <v>1940</v>
      </c>
      <c r="TEF634" s="74" t="s">
        <v>1941</v>
      </c>
      <c r="TEG634" s="78"/>
      <c r="TEH634" s="79"/>
      <c r="TEP634" s="81" t="s">
        <v>1891</v>
      </c>
      <c r="TEQ634" s="74" t="s">
        <v>1892</v>
      </c>
      <c r="TER634" s="74" t="s">
        <v>51</v>
      </c>
      <c r="TES634" s="74" t="n">
        <v>125</v>
      </c>
      <c r="TET634" s="74" t="n">
        <v>42.45</v>
      </c>
      <c r="TEU634" s="74" t="n">
        <v>15</v>
      </c>
      <c r="TEV634" s="124" t="s">
        <v>223</v>
      </c>
      <c r="TEW634" s="74" t="s">
        <v>39</v>
      </c>
      <c r="TEX634" s="74" t="s">
        <v>40</v>
      </c>
      <c r="TEY634" s="74" t="s">
        <v>375</v>
      </c>
      <c r="TEZ634" s="74" t="s">
        <v>43</v>
      </c>
      <c r="TFA634" s="74" t="s">
        <v>1919</v>
      </c>
      <c r="TFB634" s="74" t="s">
        <v>553</v>
      </c>
      <c r="TFC634" s="74" t="s">
        <v>1272</v>
      </c>
      <c r="TFD634" s="74" t="s">
        <v>77</v>
      </c>
      <c r="TFE634" s="74" t="s">
        <v>48</v>
      </c>
      <c r="TFF634" s="74"/>
      <c r="TFG634" s="74"/>
      <c r="TFH634" s="74"/>
      <c r="TFI634" s="74" t="s">
        <v>50</v>
      </c>
      <c r="TFJ634" s="74" t="s">
        <v>51</v>
      </c>
      <c r="TFK634" s="74" t="s">
        <v>1940</v>
      </c>
      <c r="TFL634" s="74" t="s">
        <v>1941</v>
      </c>
      <c r="TFM634" s="78"/>
      <c r="TFN634" s="79"/>
      <c r="TFV634" s="81" t="s">
        <v>1891</v>
      </c>
      <c r="TFW634" s="74" t="s">
        <v>1892</v>
      </c>
      <c r="TFX634" s="74" t="s">
        <v>51</v>
      </c>
      <c r="TFY634" s="74" t="n">
        <v>125</v>
      </c>
      <c r="TFZ634" s="74" t="n">
        <v>42.45</v>
      </c>
      <c r="TGA634" s="74" t="n">
        <v>15</v>
      </c>
      <c r="TGB634" s="124" t="s">
        <v>223</v>
      </c>
      <c r="TGC634" s="74" t="s">
        <v>39</v>
      </c>
      <c r="TGD634" s="74" t="s">
        <v>40</v>
      </c>
      <c r="TGE634" s="74" t="s">
        <v>375</v>
      </c>
      <c r="TGF634" s="74" t="s">
        <v>43</v>
      </c>
      <c r="TGG634" s="74" t="s">
        <v>1919</v>
      </c>
      <c r="TGH634" s="74" t="s">
        <v>553</v>
      </c>
      <c r="TGI634" s="74" t="s">
        <v>1272</v>
      </c>
      <c r="TGJ634" s="74" t="s">
        <v>77</v>
      </c>
      <c r="TGK634" s="74" t="s">
        <v>48</v>
      </c>
      <c r="TGL634" s="74"/>
      <c r="TGM634" s="74"/>
      <c r="TGN634" s="74"/>
      <c r="TGO634" s="74" t="s">
        <v>50</v>
      </c>
      <c r="TGP634" s="74" t="s">
        <v>51</v>
      </c>
      <c r="TGQ634" s="74" t="s">
        <v>1940</v>
      </c>
      <c r="TGR634" s="74" t="s">
        <v>1941</v>
      </c>
      <c r="TGS634" s="78"/>
      <c r="TGT634" s="79"/>
      <c r="THB634" s="81" t="s">
        <v>1891</v>
      </c>
      <c r="THC634" s="74" t="s">
        <v>1892</v>
      </c>
      <c r="THD634" s="74" t="s">
        <v>51</v>
      </c>
      <c r="THE634" s="74" t="n">
        <v>125</v>
      </c>
      <c r="THF634" s="74" t="n">
        <v>42.45</v>
      </c>
      <c r="THG634" s="74" t="n">
        <v>15</v>
      </c>
      <c r="THH634" s="124" t="s">
        <v>223</v>
      </c>
      <c r="THI634" s="74" t="s">
        <v>39</v>
      </c>
      <c r="THJ634" s="74" t="s">
        <v>40</v>
      </c>
      <c r="THK634" s="74" t="s">
        <v>375</v>
      </c>
      <c r="THL634" s="74" t="s">
        <v>43</v>
      </c>
      <c r="THM634" s="74" t="s">
        <v>1919</v>
      </c>
      <c r="THN634" s="74" t="s">
        <v>553</v>
      </c>
      <c r="THO634" s="74" t="s">
        <v>1272</v>
      </c>
      <c r="THP634" s="74" t="s">
        <v>77</v>
      </c>
      <c r="THQ634" s="74" t="s">
        <v>48</v>
      </c>
      <c r="THR634" s="74"/>
      <c r="THS634" s="74"/>
      <c r="THT634" s="74"/>
      <c r="THU634" s="74" t="s">
        <v>50</v>
      </c>
      <c r="THV634" s="74" t="s">
        <v>51</v>
      </c>
      <c r="THW634" s="74" t="s">
        <v>1940</v>
      </c>
      <c r="THX634" s="74" t="s">
        <v>1941</v>
      </c>
      <c r="THY634" s="78"/>
      <c r="THZ634" s="79"/>
      <c r="TIH634" s="81" t="s">
        <v>1891</v>
      </c>
      <c r="TII634" s="74" t="s">
        <v>1892</v>
      </c>
      <c r="TIJ634" s="74" t="s">
        <v>51</v>
      </c>
      <c r="TIK634" s="74" t="n">
        <v>125</v>
      </c>
      <c r="TIL634" s="74" t="n">
        <v>42.45</v>
      </c>
      <c r="TIM634" s="74" t="n">
        <v>15</v>
      </c>
      <c r="TIN634" s="124" t="s">
        <v>223</v>
      </c>
      <c r="TIO634" s="74" t="s">
        <v>39</v>
      </c>
      <c r="TIP634" s="74" t="s">
        <v>40</v>
      </c>
      <c r="TIQ634" s="74" t="s">
        <v>375</v>
      </c>
      <c r="TIR634" s="74" t="s">
        <v>43</v>
      </c>
      <c r="TIS634" s="74" t="s">
        <v>1919</v>
      </c>
      <c r="TIT634" s="74" t="s">
        <v>553</v>
      </c>
      <c r="TIU634" s="74" t="s">
        <v>1272</v>
      </c>
      <c r="TIV634" s="74" t="s">
        <v>77</v>
      </c>
      <c r="TIW634" s="74" t="s">
        <v>48</v>
      </c>
      <c r="TIX634" s="74"/>
      <c r="TIY634" s="74"/>
      <c r="TIZ634" s="74"/>
      <c r="TJA634" s="74" t="s">
        <v>50</v>
      </c>
      <c r="TJB634" s="74" t="s">
        <v>51</v>
      </c>
      <c r="TJC634" s="74" t="s">
        <v>1940</v>
      </c>
      <c r="TJD634" s="74" t="s">
        <v>1941</v>
      </c>
      <c r="TJE634" s="78"/>
      <c r="TJF634" s="79"/>
      <c r="TJN634" s="81" t="s">
        <v>1891</v>
      </c>
      <c r="TJO634" s="74" t="s">
        <v>1892</v>
      </c>
      <c r="TJP634" s="74" t="s">
        <v>51</v>
      </c>
      <c r="TJQ634" s="74" t="n">
        <v>125</v>
      </c>
      <c r="TJR634" s="74" t="n">
        <v>42.45</v>
      </c>
      <c r="TJS634" s="74" t="n">
        <v>15</v>
      </c>
      <c r="TJT634" s="124" t="s">
        <v>223</v>
      </c>
      <c r="TJU634" s="74" t="s">
        <v>39</v>
      </c>
      <c r="TJV634" s="74" t="s">
        <v>40</v>
      </c>
      <c r="TJW634" s="74" t="s">
        <v>375</v>
      </c>
      <c r="TJX634" s="74" t="s">
        <v>43</v>
      </c>
      <c r="TJY634" s="74" t="s">
        <v>1919</v>
      </c>
      <c r="TJZ634" s="74" t="s">
        <v>553</v>
      </c>
      <c r="TKA634" s="74" t="s">
        <v>1272</v>
      </c>
      <c r="TKB634" s="74" t="s">
        <v>77</v>
      </c>
      <c r="TKC634" s="74" t="s">
        <v>48</v>
      </c>
      <c r="TKD634" s="74"/>
      <c r="TKE634" s="74"/>
      <c r="TKF634" s="74"/>
      <c r="TKG634" s="74" t="s">
        <v>50</v>
      </c>
      <c r="TKH634" s="74" t="s">
        <v>51</v>
      </c>
      <c r="TKI634" s="74" t="s">
        <v>1940</v>
      </c>
      <c r="TKJ634" s="74" t="s">
        <v>1941</v>
      </c>
      <c r="TKK634" s="78"/>
      <c r="TKL634" s="79"/>
      <c r="TKT634" s="81" t="s">
        <v>1891</v>
      </c>
      <c r="TKU634" s="74" t="s">
        <v>1892</v>
      </c>
      <c r="TKV634" s="74" t="s">
        <v>51</v>
      </c>
      <c r="TKW634" s="74" t="n">
        <v>125</v>
      </c>
      <c r="TKX634" s="74" t="n">
        <v>42.45</v>
      </c>
      <c r="TKY634" s="74" t="n">
        <v>15</v>
      </c>
      <c r="TKZ634" s="124" t="s">
        <v>223</v>
      </c>
      <c r="TLA634" s="74" t="s">
        <v>39</v>
      </c>
      <c r="TLB634" s="74" t="s">
        <v>40</v>
      </c>
      <c r="TLC634" s="74" t="s">
        <v>375</v>
      </c>
      <c r="TLD634" s="74" t="s">
        <v>43</v>
      </c>
      <c r="TLE634" s="74" t="s">
        <v>1919</v>
      </c>
      <c r="TLF634" s="74" t="s">
        <v>553</v>
      </c>
      <c r="TLG634" s="74" t="s">
        <v>1272</v>
      </c>
      <c r="TLH634" s="74" t="s">
        <v>77</v>
      </c>
      <c r="TLI634" s="74" t="s">
        <v>48</v>
      </c>
      <c r="TLJ634" s="74"/>
      <c r="TLK634" s="74"/>
      <c r="TLL634" s="74"/>
      <c r="TLM634" s="74" t="s">
        <v>50</v>
      </c>
      <c r="TLN634" s="74" t="s">
        <v>51</v>
      </c>
      <c r="TLO634" s="74" t="s">
        <v>1940</v>
      </c>
      <c r="TLP634" s="74" t="s">
        <v>1941</v>
      </c>
      <c r="TLQ634" s="78"/>
      <c r="TLR634" s="79"/>
      <c r="TLZ634" s="81" t="s">
        <v>1891</v>
      </c>
      <c r="TMA634" s="74" t="s">
        <v>1892</v>
      </c>
      <c r="TMB634" s="74" t="s">
        <v>51</v>
      </c>
      <c r="TMC634" s="74" t="n">
        <v>125</v>
      </c>
      <c r="TMD634" s="74" t="n">
        <v>42.45</v>
      </c>
      <c r="TME634" s="74" t="n">
        <v>15</v>
      </c>
      <c r="TMF634" s="124" t="s">
        <v>223</v>
      </c>
      <c r="TMG634" s="74" t="s">
        <v>39</v>
      </c>
      <c r="TMH634" s="74" t="s">
        <v>40</v>
      </c>
      <c r="TMI634" s="74" t="s">
        <v>375</v>
      </c>
      <c r="TMJ634" s="74" t="s">
        <v>43</v>
      </c>
      <c r="TMK634" s="74" t="s">
        <v>1919</v>
      </c>
      <c r="TML634" s="74" t="s">
        <v>553</v>
      </c>
      <c r="TMM634" s="74" t="s">
        <v>1272</v>
      </c>
      <c r="TMN634" s="74" t="s">
        <v>77</v>
      </c>
      <c r="TMO634" s="74" t="s">
        <v>48</v>
      </c>
      <c r="TMP634" s="74"/>
      <c r="TMQ634" s="74"/>
      <c r="TMR634" s="74"/>
      <c r="TMS634" s="74" t="s">
        <v>50</v>
      </c>
      <c r="TMT634" s="74" t="s">
        <v>51</v>
      </c>
      <c r="TMU634" s="74" t="s">
        <v>1940</v>
      </c>
      <c r="TMV634" s="74" t="s">
        <v>1941</v>
      </c>
      <c r="TMW634" s="78"/>
      <c r="TMX634" s="79"/>
      <c r="TNF634" s="81" t="s">
        <v>1891</v>
      </c>
      <c r="TNG634" s="74" t="s">
        <v>1892</v>
      </c>
      <c r="TNH634" s="74" t="s">
        <v>51</v>
      </c>
      <c r="TNI634" s="74" t="n">
        <v>125</v>
      </c>
      <c r="TNJ634" s="74" t="n">
        <v>42.45</v>
      </c>
      <c r="TNK634" s="74" t="n">
        <v>15</v>
      </c>
      <c r="TNL634" s="124" t="s">
        <v>223</v>
      </c>
      <c r="TNM634" s="74" t="s">
        <v>39</v>
      </c>
      <c r="TNN634" s="74" t="s">
        <v>40</v>
      </c>
      <c r="TNO634" s="74" t="s">
        <v>375</v>
      </c>
      <c r="TNP634" s="74" t="s">
        <v>43</v>
      </c>
      <c r="TNQ634" s="74" t="s">
        <v>1919</v>
      </c>
      <c r="TNR634" s="74" t="s">
        <v>553</v>
      </c>
      <c r="TNS634" s="74" t="s">
        <v>1272</v>
      </c>
      <c r="TNT634" s="74" t="s">
        <v>77</v>
      </c>
      <c r="TNU634" s="74" t="s">
        <v>48</v>
      </c>
      <c r="TNV634" s="74"/>
      <c r="TNW634" s="74"/>
      <c r="TNX634" s="74"/>
      <c r="TNY634" s="74" t="s">
        <v>50</v>
      </c>
      <c r="TNZ634" s="74" t="s">
        <v>51</v>
      </c>
      <c r="TOA634" s="74" t="s">
        <v>1940</v>
      </c>
      <c r="TOB634" s="74" t="s">
        <v>1941</v>
      </c>
      <c r="TOC634" s="78"/>
      <c r="TOD634" s="79"/>
      <c r="TOL634" s="81" t="s">
        <v>1891</v>
      </c>
      <c r="TOM634" s="74" t="s">
        <v>1892</v>
      </c>
      <c r="TON634" s="74" t="s">
        <v>51</v>
      </c>
      <c r="TOO634" s="74" t="n">
        <v>125</v>
      </c>
      <c r="TOP634" s="74" t="n">
        <v>42.45</v>
      </c>
      <c r="TOQ634" s="74" t="n">
        <v>15</v>
      </c>
      <c r="TOR634" s="124" t="s">
        <v>223</v>
      </c>
      <c r="TOS634" s="74" t="s">
        <v>39</v>
      </c>
      <c r="TOT634" s="74" t="s">
        <v>40</v>
      </c>
      <c r="TOU634" s="74" t="s">
        <v>375</v>
      </c>
      <c r="TOV634" s="74" t="s">
        <v>43</v>
      </c>
      <c r="TOW634" s="74" t="s">
        <v>1919</v>
      </c>
      <c r="TOX634" s="74" t="s">
        <v>553</v>
      </c>
      <c r="TOY634" s="74" t="s">
        <v>1272</v>
      </c>
      <c r="TOZ634" s="74" t="s">
        <v>77</v>
      </c>
      <c r="TPA634" s="74" t="s">
        <v>48</v>
      </c>
      <c r="TPB634" s="74"/>
      <c r="TPC634" s="74"/>
      <c r="TPD634" s="74"/>
      <c r="TPE634" s="74" t="s">
        <v>50</v>
      </c>
      <c r="TPF634" s="74" t="s">
        <v>51</v>
      </c>
      <c r="TPG634" s="74" t="s">
        <v>1940</v>
      </c>
      <c r="TPH634" s="74" t="s">
        <v>1941</v>
      </c>
      <c r="TPI634" s="78"/>
      <c r="TPJ634" s="79"/>
      <c r="TPR634" s="81" t="s">
        <v>1891</v>
      </c>
      <c r="TPS634" s="74" t="s">
        <v>1892</v>
      </c>
      <c r="TPT634" s="74" t="s">
        <v>51</v>
      </c>
      <c r="TPU634" s="74" t="n">
        <v>125</v>
      </c>
      <c r="TPV634" s="74" t="n">
        <v>42.45</v>
      </c>
      <c r="TPW634" s="74" t="n">
        <v>15</v>
      </c>
      <c r="TPX634" s="124" t="s">
        <v>223</v>
      </c>
      <c r="TPY634" s="74" t="s">
        <v>39</v>
      </c>
      <c r="TPZ634" s="74" t="s">
        <v>40</v>
      </c>
      <c r="TQA634" s="74" t="s">
        <v>375</v>
      </c>
      <c r="TQB634" s="74" t="s">
        <v>43</v>
      </c>
      <c r="TQC634" s="74" t="s">
        <v>1919</v>
      </c>
      <c r="TQD634" s="74" t="s">
        <v>553</v>
      </c>
      <c r="TQE634" s="74" t="s">
        <v>1272</v>
      </c>
      <c r="TQF634" s="74" t="s">
        <v>77</v>
      </c>
      <c r="TQG634" s="74" t="s">
        <v>48</v>
      </c>
      <c r="TQH634" s="74"/>
      <c r="TQI634" s="74"/>
      <c r="TQJ634" s="74"/>
      <c r="TQK634" s="74" t="s">
        <v>50</v>
      </c>
      <c r="TQL634" s="74" t="s">
        <v>51</v>
      </c>
      <c r="TQM634" s="74" t="s">
        <v>1940</v>
      </c>
      <c r="TQN634" s="74" t="s">
        <v>1941</v>
      </c>
      <c r="TQO634" s="78"/>
      <c r="TQP634" s="79"/>
      <c r="TQX634" s="81" t="s">
        <v>1891</v>
      </c>
      <c r="TQY634" s="74" t="s">
        <v>1892</v>
      </c>
      <c r="TQZ634" s="74" t="s">
        <v>51</v>
      </c>
      <c r="TRA634" s="74" t="n">
        <v>125</v>
      </c>
      <c r="TRB634" s="74" t="n">
        <v>42.45</v>
      </c>
      <c r="TRC634" s="74" t="n">
        <v>15</v>
      </c>
      <c r="TRD634" s="124" t="s">
        <v>223</v>
      </c>
      <c r="TRE634" s="74" t="s">
        <v>39</v>
      </c>
      <c r="TRF634" s="74" t="s">
        <v>40</v>
      </c>
      <c r="TRG634" s="74" t="s">
        <v>375</v>
      </c>
      <c r="TRH634" s="74" t="s">
        <v>43</v>
      </c>
      <c r="TRI634" s="74" t="s">
        <v>1919</v>
      </c>
      <c r="TRJ634" s="74" t="s">
        <v>553</v>
      </c>
      <c r="TRK634" s="74" t="s">
        <v>1272</v>
      </c>
      <c r="TRL634" s="74" t="s">
        <v>77</v>
      </c>
      <c r="TRM634" s="74" t="s">
        <v>48</v>
      </c>
      <c r="TRN634" s="74"/>
      <c r="TRO634" s="74"/>
      <c r="TRP634" s="74"/>
      <c r="TRQ634" s="74" t="s">
        <v>50</v>
      </c>
      <c r="TRR634" s="74" t="s">
        <v>51</v>
      </c>
      <c r="TRS634" s="74" t="s">
        <v>1940</v>
      </c>
      <c r="TRT634" s="74" t="s">
        <v>1941</v>
      </c>
      <c r="TRU634" s="78"/>
      <c r="TRV634" s="79"/>
      <c r="TSD634" s="81" t="s">
        <v>1891</v>
      </c>
      <c r="TSE634" s="74" t="s">
        <v>1892</v>
      </c>
      <c r="TSF634" s="74" t="s">
        <v>51</v>
      </c>
      <c r="TSG634" s="74" t="n">
        <v>125</v>
      </c>
      <c r="TSH634" s="74" t="n">
        <v>42.45</v>
      </c>
      <c r="TSI634" s="74" t="n">
        <v>15</v>
      </c>
      <c r="TSJ634" s="124" t="s">
        <v>223</v>
      </c>
      <c r="TSK634" s="74" t="s">
        <v>39</v>
      </c>
      <c r="TSL634" s="74" t="s">
        <v>40</v>
      </c>
      <c r="TSM634" s="74" t="s">
        <v>375</v>
      </c>
      <c r="TSN634" s="74" t="s">
        <v>43</v>
      </c>
      <c r="TSO634" s="74" t="s">
        <v>1919</v>
      </c>
      <c r="TSP634" s="74" t="s">
        <v>553</v>
      </c>
      <c r="TSQ634" s="74" t="s">
        <v>1272</v>
      </c>
      <c r="TSR634" s="74" t="s">
        <v>77</v>
      </c>
      <c r="TSS634" s="74" t="s">
        <v>48</v>
      </c>
      <c r="TST634" s="74"/>
      <c r="TSU634" s="74"/>
      <c r="TSV634" s="74"/>
      <c r="TSW634" s="74" t="s">
        <v>50</v>
      </c>
      <c r="TSX634" s="74" t="s">
        <v>51</v>
      </c>
      <c r="TSY634" s="74" t="s">
        <v>1940</v>
      </c>
      <c r="TSZ634" s="74" t="s">
        <v>1941</v>
      </c>
      <c r="TTA634" s="78"/>
      <c r="TTB634" s="79"/>
      <c r="TTJ634" s="81" t="s">
        <v>1891</v>
      </c>
      <c r="TTK634" s="74" t="s">
        <v>1892</v>
      </c>
      <c r="TTL634" s="74" t="s">
        <v>51</v>
      </c>
      <c r="TTM634" s="74" t="n">
        <v>125</v>
      </c>
      <c r="TTN634" s="74" t="n">
        <v>42.45</v>
      </c>
      <c r="TTO634" s="74" t="n">
        <v>15</v>
      </c>
      <c r="TTP634" s="124" t="s">
        <v>223</v>
      </c>
      <c r="TTQ634" s="74" t="s">
        <v>39</v>
      </c>
      <c r="TTR634" s="74" t="s">
        <v>40</v>
      </c>
      <c r="TTS634" s="74" t="s">
        <v>375</v>
      </c>
      <c r="TTT634" s="74" t="s">
        <v>43</v>
      </c>
      <c r="TTU634" s="74" t="s">
        <v>1919</v>
      </c>
      <c r="TTV634" s="74" t="s">
        <v>553</v>
      </c>
      <c r="TTW634" s="74" t="s">
        <v>1272</v>
      </c>
      <c r="TTX634" s="74" t="s">
        <v>77</v>
      </c>
      <c r="TTY634" s="74" t="s">
        <v>48</v>
      </c>
      <c r="TTZ634" s="74"/>
      <c r="TUA634" s="74"/>
      <c r="TUB634" s="74"/>
      <c r="TUC634" s="74" t="s">
        <v>50</v>
      </c>
      <c r="TUD634" s="74" t="s">
        <v>51</v>
      </c>
      <c r="TUE634" s="74" t="s">
        <v>1940</v>
      </c>
      <c r="TUF634" s="74" t="s">
        <v>1941</v>
      </c>
      <c r="TUG634" s="78"/>
      <c r="TUH634" s="79"/>
      <c r="TUP634" s="81" t="s">
        <v>1891</v>
      </c>
      <c r="TUQ634" s="74" t="s">
        <v>1892</v>
      </c>
      <c r="TUR634" s="74" t="s">
        <v>51</v>
      </c>
      <c r="TUS634" s="74" t="n">
        <v>125</v>
      </c>
      <c r="TUT634" s="74" t="n">
        <v>42.45</v>
      </c>
      <c r="TUU634" s="74" t="n">
        <v>15</v>
      </c>
      <c r="TUV634" s="124" t="s">
        <v>223</v>
      </c>
      <c r="TUW634" s="74" t="s">
        <v>39</v>
      </c>
      <c r="TUX634" s="74" t="s">
        <v>40</v>
      </c>
      <c r="TUY634" s="74" t="s">
        <v>375</v>
      </c>
      <c r="TUZ634" s="74" t="s">
        <v>43</v>
      </c>
      <c r="TVA634" s="74" t="s">
        <v>1919</v>
      </c>
      <c r="TVB634" s="74" t="s">
        <v>553</v>
      </c>
      <c r="TVC634" s="74" t="s">
        <v>1272</v>
      </c>
      <c r="TVD634" s="74" t="s">
        <v>77</v>
      </c>
      <c r="TVE634" s="74" t="s">
        <v>48</v>
      </c>
      <c r="TVF634" s="74"/>
      <c r="TVG634" s="74"/>
      <c r="TVH634" s="74"/>
      <c r="TVI634" s="74" t="s">
        <v>50</v>
      </c>
      <c r="TVJ634" s="74" t="s">
        <v>51</v>
      </c>
      <c r="TVK634" s="74" t="s">
        <v>1940</v>
      </c>
      <c r="TVL634" s="74" t="s">
        <v>1941</v>
      </c>
      <c r="TVM634" s="78"/>
      <c r="TVN634" s="79"/>
      <c r="TVV634" s="81" t="s">
        <v>1891</v>
      </c>
      <c r="TVW634" s="74" t="s">
        <v>1892</v>
      </c>
      <c r="TVX634" s="74" t="s">
        <v>51</v>
      </c>
      <c r="TVY634" s="74" t="n">
        <v>125</v>
      </c>
      <c r="TVZ634" s="74" t="n">
        <v>42.45</v>
      </c>
      <c r="TWA634" s="74" t="n">
        <v>15</v>
      </c>
      <c r="TWB634" s="124" t="s">
        <v>223</v>
      </c>
      <c r="TWC634" s="74" t="s">
        <v>39</v>
      </c>
      <c r="TWD634" s="74" t="s">
        <v>40</v>
      </c>
      <c r="TWE634" s="74" t="s">
        <v>375</v>
      </c>
      <c r="TWF634" s="74" t="s">
        <v>43</v>
      </c>
      <c r="TWG634" s="74" t="s">
        <v>1919</v>
      </c>
      <c r="TWH634" s="74" t="s">
        <v>553</v>
      </c>
      <c r="TWI634" s="74" t="s">
        <v>1272</v>
      </c>
      <c r="TWJ634" s="74" t="s">
        <v>77</v>
      </c>
      <c r="TWK634" s="74" t="s">
        <v>48</v>
      </c>
      <c r="TWL634" s="74"/>
      <c r="TWM634" s="74"/>
      <c r="TWN634" s="74"/>
      <c r="TWO634" s="74" t="s">
        <v>50</v>
      </c>
      <c r="TWP634" s="74" t="s">
        <v>51</v>
      </c>
      <c r="TWQ634" s="74" t="s">
        <v>1940</v>
      </c>
      <c r="TWR634" s="74" t="s">
        <v>1941</v>
      </c>
      <c r="TWS634" s="78"/>
      <c r="TWT634" s="79"/>
      <c r="TXB634" s="81" t="s">
        <v>1891</v>
      </c>
      <c r="TXC634" s="74" t="s">
        <v>1892</v>
      </c>
      <c r="TXD634" s="74" t="s">
        <v>51</v>
      </c>
      <c r="TXE634" s="74" t="n">
        <v>125</v>
      </c>
      <c r="TXF634" s="74" t="n">
        <v>42.45</v>
      </c>
      <c r="TXG634" s="74" t="n">
        <v>15</v>
      </c>
      <c r="TXH634" s="124" t="s">
        <v>223</v>
      </c>
      <c r="TXI634" s="74" t="s">
        <v>39</v>
      </c>
      <c r="TXJ634" s="74" t="s">
        <v>40</v>
      </c>
      <c r="TXK634" s="74" t="s">
        <v>375</v>
      </c>
      <c r="TXL634" s="74" t="s">
        <v>43</v>
      </c>
      <c r="TXM634" s="74" t="s">
        <v>1919</v>
      </c>
      <c r="TXN634" s="74" t="s">
        <v>553</v>
      </c>
      <c r="TXO634" s="74" t="s">
        <v>1272</v>
      </c>
      <c r="TXP634" s="74" t="s">
        <v>77</v>
      </c>
      <c r="TXQ634" s="74" t="s">
        <v>48</v>
      </c>
      <c r="TXR634" s="74"/>
      <c r="TXS634" s="74"/>
      <c r="TXT634" s="74"/>
      <c r="TXU634" s="74" t="s">
        <v>50</v>
      </c>
      <c r="TXV634" s="74" t="s">
        <v>51</v>
      </c>
      <c r="TXW634" s="74" t="s">
        <v>1940</v>
      </c>
      <c r="TXX634" s="74" t="s">
        <v>1941</v>
      </c>
      <c r="TXY634" s="78"/>
      <c r="TXZ634" s="79"/>
      <c r="TYH634" s="81" t="s">
        <v>1891</v>
      </c>
      <c r="TYI634" s="74" t="s">
        <v>1892</v>
      </c>
      <c r="TYJ634" s="74" t="s">
        <v>51</v>
      </c>
      <c r="TYK634" s="74" t="n">
        <v>125</v>
      </c>
      <c r="TYL634" s="74" t="n">
        <v>42.45</v>
      </c>
      <c r="TYM634" s="74" t="n">
        <v>15</v>
      </c>
      <c r="TYN634" s="124" t="s">
        <v>223</v>
      </c>
      <c r="TYO634" s="74" t="s">
        <v>39</v>
      </c>
      <c r="TYP634" s="74" t="s">
        <v>40</v>
      </c>
      <c r="TYQ634" s="74" t="s">
        <v>375</v>
      </c>
      <c r="TYR634" s="74" t="s">
        <v>43</v>
      </c>
      <c r="TYS634" s="74" t="s">
        <v>1919</v>
      </c>
      <c r="TYT634" s="74" t="s">
        <v>553</v>
      </c>
      <c r="TYU634" s="74" t="s">
        <v>1272</v>
      </c>
      <c r="TYV634" s="74" t="s">
        <v>77</v>
      </c>
      <c r="TYW634" s="74" t="s">
        <v>48</v>
      </c>
      <c r="TYX634" s="74"/>
      <c r="TYY634" s="74"/>
      <c r="TYZ634" s="74"/>
      <c r="TZA634" s="74" t="s">
        <v>50</v>
      </c>
      <c r="TZB634" s="74" t="s">
        <v>51</v>
      </c>
      <c r="TZC634" s="74" t="s">
        <v>1940</v>
      </c>
      <c r="TZD634" s="74" t="s">
        <v>1941</v>
      </c>
      <c r="TZE634" s="78"/>
      <c r="TZF634" s="79"/>
      <c r="TZN634" s="81" t="s">
        <v>1891</v>
      </c>
      <c r="TZO634" s="74" t="s">
        <v>1892</v>
      </c>
      <c r="TZP634" s="74" t="s">
        <v>51</v>
      </c>
      <c r="TZQ634" s="74" t="n">
        <v>125</v>
      </c>
      <c r="TZR634" s="74" t="n">
        <v>42.45</v>
      </c>
      <c r="TZS634" s="74" t="n">
        <v>15</v>
      </c>
      <c r="TZT634" s="124" t="s">
        <v>223</v>
      </c>
      <c r="TZU634" s="74" t="s">
        <v>39</v>
      </c>
      <c r="TZV634" s="74" t="s">
        <v>40</v>
      </c>
      <c r="TZW634" s="74" t="s">
        <v>375</v>
      </c>
      <c r="TZX634" s="74" t="s">
        <v>43</v>
      </c>
      <c r="TZY634" s="74" t="s">
        <v>1919</v>
      </c>
      <c r="TZZ634" s="74" t="s">
        <v>553</v>
      </c>
      <c r="UAA634" s="74" t="s">
        <v>1272</v>
      </c>
      <c r="UAB634" s="74" t="s">
        <v>77</v>
      </c>
      <c r="UAC634" s="74" t="s">
        <v>48</v>
      </c>
      <c r="UAD634" s="74"/>
      <c r="UAE634" s="74"/>
      <c r="UAF634" s="74"/>
      <c r="UAG634" s="74" t="s">
        <v>50</v>
      </c>
      <c r="UAH634" s="74" t="s">
        <v>51</v>
      </c>
      <c r="UAI634" s="74" t="s">
        <v>1940</v>
      </c>
      <c r="UAJ634" s="74" t="s">
        <v>1941</v>
      </c>
      <c r="UAK634" s="78"/>
      <c r="UAL634" s="79"/>
      <c r="UAT634" s="81" t="s">
        <v>1891</v>
      </c>
      <c r="UAU634" s="74" t="s">
        <v>1892</v>
      </c>
      <c r="UAV634" s="74" t="s">
        <v>51</v>
      </c>
      <c r="UAW634" s="74" t="n">
        <v>125</v>
      </c>
      <c r="UAX634" s="74" t="n">
        <v>42.45</v>
      </c>
      <c r="UAY634" s="74" t="n">
        <v>15</v>
      </c>
      <c r="UAZ634" s="124" t="s">
        <v>223</v>
      </c>
      <c r="UBA634" s="74" t="s">
        <v>39</v>
      </c>
      <c r="UBB634" s="74" t="s">
        <v>40</v>
      </c>
      <c r="UBC634" s="74" t="s">
        <v>375</v>
      </c>
      <c r="UBD634" s="74" t="s">
        <v>43</v>
      </c>
      <c r="UBE634" s="74" t="s">
        <v>1919</v>
      </c>
      <c r="UBF634" s="74" t="s">
        <v>553</v>
      </c>
      <c r="UBG634" s="74" t="s">
        <v>1272</v>
      </c>
      <c r="UBH634" s="74" t="s">
        <v>77</v>
      </c>
      <c r="UBI634" s="74" t="s">
        <v>48</v>
      </c>
      <c r="UBJ634" s="74"/>
      <c r="UBK634" s="74"/>
      <c r="UBL634" s="74"/>
      <c r="UBM634" s="74" t="s">
        <v>50</v>
      </c>
      <c r="UBN634" s="74" t="s">
        <v>51</v>
      </c>
      <c r="UBO634" s="74" t="s">
        <v>1940</v>
      </c>
      <c r="UBP634" s="74" t="s">
        <v>1941</v>
      </c>
      <c r="UBQ634" s="78"/>
      <c r="UBR634" s="79"/>
      <c r="UBZ634" s="81" t="s">
        <v>1891</v>
      </c>
      <c r="UCA634" s="74" t="s">
        <v>1892</v>
      </c>
      <c r="UCB634" s="74" t="s">
        <v>51</v>
      </c>
      <c r="UCC634" s="74" t="n">
        <v>125</v>
      </c>
      <c r="UCD634" s="74" t="n">
        <v>42.45</v>
      </c>
      <c r="UCE634" s="74" t="n">
        <v>15</v>
      </c>
      <c r="UCF634" s="124" t="s">
        <v>223</v>
      </c>
      <c r="UCG634" s="74" t="s">
        <v>39</v>
      </c>
      <c r="UCH634" s="74" t="s">
        <v>40</v>
      </c>
      <c r="UCI634" s="74" t="s">
        <v>375</v>
      </c>
      <c r="UCJ634" s="74" t="s">
        <v>43</v>
      </c>
      <c r="UCK634" s="74" t="s">
        <v>1919</v>
      </c>
      <c r="UCL634" s="74" t="s">
        <v>553</v>
      </c>
      <c r="UCM634" s="74" t="s">
        <v>1272</v>
      </c>
      <c r="UCN634" s="74" t="s">
        <v>77</v>
      </c>
      <c r="UCO634" s="74" t="s">
        <v>48</v>
      </c>
      <c r="UCP634" s="74"/>
      <c r="UCQ634" s="74"/>
      <c r="UCR634" s="74"/>
      <c r="UCS634" s="74" t="s">
        <v>50</v>
      </c>
      <c r="UCT634" s="74" t="s">
        <v>51</v>
      </c>
      <c r="UCU634" s="74" t="s">
        <v>1940</v>
      </c>
      <c r="UCV634" s="74" t="s">
        <v>1941</v>
      </c>
      <c r="UCW634" s="78"/>
      <c r="UCX634" s="79"/>
      <c r="UDF634" s="81" t="s">
        <v>1891</v>
      </c>
      <c r="UDG634" s="74" t="s">
        <v>1892</v>
      </c>
      <c r="UDH634" s="74" t="s">
        <v>51</v>
      </c>
      <c r="UDI634" s="74" t="n">
        <v>125</v>
      </c>
      <c r="UDJ634" s="74" t="n">
        <v>42.45</v>
      </c>
      <c r="UDK634" s="74" t="n">
        <v>15</v>
      </c>
      <c r="UDL634" s="124" t="s">
        <v>223</v>
      </c>
      <c r="UDM634" s="74" t="s">
        <v>39</v>
      </c>
      <c r="UDN634" s="74" t="s">
        <v>40</v>
      </c>
      <c r="UDO634" s="74" t="s">
        <v>375</v>
      </c>
      <c r="UDP634" s="74" t="s">
        <v>43</v>
      </c>
      <c r="UDQ634" s="74" t="s">
        <v>1919</v>
      </c>
      <c r="UDR634" s="74" t="s">
        <v>553</v>
      </c>
      <c r="UDS634" s="74" t="s">
        <v>1272</v>
      </c>
      <c r="UDT634" s="74" t="s">
        <v>77</v>
      </c>
      <c r="UDU634" s="74" t="s">
        <v>48</v>
      </c>
      <c r="UDV634" s="74"/>
      <c r="UDW634" s="74"/>
      <c r="UDX634" s="74"/>
      <c r="UDY634" s="74" t="s">
        <v>50</v>
      </c>
      <c r="UDZ634" s="74" t="s">
        <v>51</v>
      </c>
      <c r="UEA634" s="74" t="s">
        <v>1940</v>
      </c>
      <c r="UEB634" s="74" t="s">
        <v>1941</v>
      </c>
      <c r="UEC634" s="78"/>
      <c r="UED634" s="79"/>
      <c r="UEL634" s="81" t="s">
        <v>1891</v>
      </c>
      <c r="UEM634" s="74" t="s">
        <v>1892</v>
      </c>
      <c r="UEN634" s="74" t="s">
        <v>51</v>
      </c>
      <c r="UEO634" s="74" t="n">
        <v>125</v>
      </c>
      <c r="UEP634" s="74" t="n">
        <v>42.45</v>
      </c>
      <c r="UEQ634" s="74" t="n">
        <v>15</v>
      </c>
      <c r="UER634" s="124" t="s">
        <v>223</v>
      </c>
      <c r="UES634" s="74" t="s">
        <v>39</v>
      </c>
      <c r="UET634" s="74" t="s">
        <v>40</v>
      </c>
      <c r="UEU634" s="74" t="s">
        <v>375</v>
      </c>
      <c r="UEV634" s="74" t="s">
        <v>43</v>
      </c>
      <c r="UEW634" s="74" t="s">
        <v>1919</v>
      </c>
      <c r="UEX634" s="74" t="s">
        <v>553</v>
      </c>
      <c r="UEY634" s="74" t="s">
        <v>1272</v>
      </c>
      <c r="UEZ634" s="74" t="s">
        <v>77</v>
      </c>
      <c r="UFA634" s="74" t="s">
        <v>48</v>
      </c>
      <c r="UFB634" s="74"/>
      <c r="UFC634" s="74"/>
      <c r="UFD634" s="74"/>
      <c r="UFE634" s="74" t="s">
        <v>50</v>
      </c>
      <c r="UFF634" s="74" t="s">
        <v>51</v>
      </c>
      <c r="UFG634" s="74" t="s">
        <v>1940</v>
      </c>
      <c r="UFH634" s="74" t="s">
        <v>1941</v>
      </c>
      <c r="UFI634" s="78"/>
      <c r="UFJ634" s="79"/>
      <c r="UFR634" s="81" t="s">
        <v>1891</v>
      </c>
      <c r="UFS634" s="74" t="s">
        <v>1892</v>
      </c>
      <c r="UFT634" s="74" t="s">
        <v>51</v>
      </c>
      <c r="UFU634" s="74" t="n">
        <v>125</v>
      </c>
      <c r="UFV634" s="74" t="n">
        <v>42.45</v>
      </c>
      <c r="UFW634" s="74" t="n">
        <v>15</v>
      </c>
      <c r="UFX634" s="124" t="s">
        <v>223</v>
      </c>
      <c r="UFY634" s="74" t="s">
        <v>39</v>
      </c>
      <c r="UFZ634" s="74" t="s">
        <v>40</v>
      </c>
      <c r="UGA634" s="74" t="s">
        <v>375</v>
      </c>
      <c r="UGB634" s="74" t="s">
        <v>43</v>
      </c>
      <c r="UGC634" s="74" t="s">
        <v>1919</v>
      </c>
      <c r="UGD634" s="74" t="s">
        <v>553</v>
      </c>
      <c r="UGE634" s="74" t="s">
        <v>1272</v>
      </c>
      <c r="UGF634" s="74" t="s">
        <v>77</v>
      </c>
      <c r="UGG634" s="74" t="s">
        <v>48</v>
      </c>
      <c r="UGH634" s="74"/>
      <c r="UGI634" s="74"/>
      <c r="UGJ634" s="74"/>
      <c r="UGK634" s="74" t="s">
        <v>50</v>
      </c>
      <c r="UGL634" s="74" t="s">
        <v>51</v>
      </c>
      <c r="UGM634" s="74" t="s">
        <v>1940</v>
      </c>
      <c r="UGN634" s="74" t="s">
        <v>1941</v>
      </c>
      <c r="UGO634" s="78"/>
      <c r="UGP634" s="79"/>
      <c r="UGX634" s="81" t="s">
        <v>1891</v>
      </c>
      <c r="UGY634" s="74" t="s">
        <v>1892</v>
      </c>
      <c r="UGZ634" s="74" t="s">
        <v>51</v>
      </c>
      <c r="UHA634" s="74" t="n">
        <v>125</v>
      </c>
      <c r="UHB634" s="74" t="n">
        <v>42.45</v>
      </c>
      <c r="UHC634" s="74" t="n">
        <v>15</v>
      </c>
      <c r="UHD634" s="124" t="s">
        <v>223</v>
      </c>
      <c r="UHE634" s="74" t="s">
        <v>39</v>
      </c>
      <c r="UHF634" s="74" t="s">
        <v>40</v>
      </c>
      <c r="UHG634" s="74" t="s">
        <v>375</v>
      </c>
      <c r="UHH634" s="74" t="s">
        <v>43</v>
      </c>
      <c r="UHI634" s="74" t="s">
        <v>1919</v>
      </c>
      <c r="UHJ634" s="74" t="s">
        <v>553</v>
      </c>
      <c r="UHK634" s="74" t="s">
        <v>1272</v>
      </c>
      <c r="UHL634" s="74" t="s">
        <v>77</v>
      </c>
      <c r="UHM634" s="74" t="s">
        <v>48</v>
      </c>
      <c r="UHN634" s="74"/>
      <c r="UHO634" s="74"/>
      <c r="UHP634" s="74"/>
      <c r="UHQ634" s="74" t="s">
        <v>50</v>
      </c>
      <c r="UHR634" s="74" t="s">
        <v>51</v>
      </c>
      <c r="UHS634" s="74" t="s">
        <v>1940</v>
      </c>
      <c r="UHT634" s="74" t="s">
        <v>1941</v>
      </c>
      <c r="UHU634" s="78"/>
      <c r="UHV634" s="79"/>
      <c r="UID634" s="81" t="s">
        <v>1891</v>
      </c>
      <c r="UIE634" s="74" t="s">
        <v>1892</v>
      </c>
      <c r="UIF634" s="74" t="s">
        <v>51</v>
      </c>
      <c r="UIG634" s="74" t="n">
        <v>125</v>
      </c>
      <c r="UIH634" s="74" t="n">
        <v>42.45</v>
      </c>
      <c r="UII634" s="74" t="n">
        <v>15</v>
      </c>
      <c r="UIJ634" s="124" t="s">
        <v>223</v>
      </c>
      <c r="UIK634" s="74" t="s">
        <v>39</v>
      </c>
      <c r="UIL634" s="74" t="s">
        <v>40</v>
      </c>
      <c r="UIM634" s="74" t="s">
        <v>375</v>
      </c>
      <c r="UIN634" s="74" t="s">
        <v>43</v>
      </c>
      <c r="UIO634" s="74" t="s">
        <v>1919</v>
      </c>
      <c r="UIP634" s="74" t="s">
        <v>553</v>
      </c>
      <c r="UIQ634" s="74" t="s">
        <v>1272</v>
      </c>
      <c r="UIR634" s="74" t="s">
        <v>77</v>
      </c>
      <c r="UIS634" s="74" t="s">
        <v>48</v>
      </c>
      <c r="UIT634" s="74"/>
      <c r="UIU634" s="74"/>
      <c r="UIV634" s="74"/>
      <c r="UIW634" s="74" t="s">
        <v>50</v>
      </c>
      <c r="UIX634" s="74" t="s">
        <v>51</v>
      </c>
      <c r="UIY634" s="74" t="s">
        <v>1940</v>
      </c>
      <c r="UIZ634" s="74" t="s">
        <v>1941</v>
      </c>
      <c r="UJA634" s="78"/>
      <c r="UJB634" s="79"/>
      <c r="UJJ634" s="81" t="s">
        <v>1891</v>
      </c>
      <c r="UJK634" s="74" t="s">
        <v>1892</v>
      </c>
      <c r="UJL634" s="74" t="s">
        <v>51</v>
      </c>
      <c r="UJM634" s="74" t="n">
        <v>125</v>
      </c>
      <c r="UJN634" s="74" t="n">
        <v>42.45</v>
      </c>
      <c r="UJO634" s="74" t="n">
        <v>15</v>
      </c>
      <c r="UJP634" s="124" t="s">
        <v>223</v>
      </c>
      <c r="UJQ634" s="74" t="s">
        <v>39</v>
      </c>
      <c r="UJR634" s="74" t="s">
        <v>40</v>
      </c>
      <c r="UJS634" s="74" t="s">
        <v>375</v>
      </c>
      <c r="UJT634" s="74" t="s">
        <v>43</v>
      </c>
      <c r="UJU634" s="74" t="s">
        <v>1919</v>
      </c>
      <c r="UJV634" s="74" t="s">
        <v>553</v>
      </c>
      <c r="UJW634" s="74" t="s">
        <v>1272</v>
      </c>
      <c r="UJX634" s="74" t="s">
        <v>77</v>
      </c>
      <c r="UJY634" s="74" t="s">
        <v>48</v>
      </c>
      <c r="UJZ634" s="74"/>
      <c r="UKA634" s="74"/>
      <c r="UKB634" s="74"/>
      <c r="UKC634" s="74" t="s">
        <v>50</v>
      </c>
      <c r="UKD634" s="74" t="s">
        <v>51</v>
      </c>
      <c r="UKE634" s="74" t="s">
        <v>1940</v>
      </c>
      <c r="UKF634" s="74" t="s">
        <v>1941</v>
      </c>
      <c r="UKG634" s="78"/>
      <c r="UKH634" s="79"/>
      <c r="UKP634" s="81" t="s">
        <v>1891</v>
      </c>
      <c r="UKQ634" s="74" t="s">
        <v>1892</v>
      </c>
      <c r="UKR634" s="74" t="s">
        <v>51</v>
      </c>
      <c r="UKS634" s="74" t="n">
        <v>125</v>
      </c>
      <c r="UKT634" s="74" t="n">
        <v>42.45</v>
      </c>
      <c r="UKU634" s="74" t="n">
        <v>15</v>
      </c>
      <c r="UKV634" s="124" t="s">
        <v>223</v>
      </c>
      <c r="UKW634" s="74" t="s">
        <v>39</v>
      </c>
      <c r="UKX634" s="74" t="s">
        <v>40</v>
      </c>
      <c r="UKY634" s="74" t="s">
        <v>375</v>
      </c>
      <c r="UKZ634" s="74" t="s">
        <v>43</v>
      </c>
      <c r="ULA634" s="74" t="s">
        <v>1919</v>
      </c>
      <c r="ULB634" s="74" t="s">
        <v>553</v>
      </c>
      <c r="ULC634" s="74" t="s">
        <v>1272</v>
      </c>
      <c r="ULD634" s="74" t="s">
        <v>77</v>
      </c>
      <c r="ULE634" s="74" t="s">
        <v>48</v>
      </c>
      <c r="ULF634" s="74"/>
      <c r="ULG634" s="74"/>
      <c r="ULH634" s="74"/>
      <c r="ULI634" s="74" t="s">
        <v>50</v>
      </c>
      <c r="ULJ634" s="74" t="s">
        <v>51</v>
      </c>
      <c r="ULK634" s="74" t="s">
        <v>1940</v>
      </c>
      <c r="ULL634" s="74" t="s">
        <v>1941</v>
      </c>
      <c r="ULM634" s="78"/>
      <c r="ULN634" s="79"/>
      <c r="ULV634" s="81" t="s">
        <v>1891</v>
      </c>
      <c r="ULW634" s="74" t="s">
        <v>1892</v>
      </c>
      <c r="ULX634" s="74" t="s">
        <v>51</v>
      </c>
      <c r="ULY634" s="74" t="n">
        <v>125</v>
      </c>
      <c r="ULZ634" s="74" t="n">
        <v>42.45</v>
      </c>
      <c r="UMA634" s="74" t="n">
        <v>15</v>
      </c>
      <c r="UMB634" s="124" t="s">
        <v>223</v>
      </c>
      <c r="UMC634" s="74" t="s">
        <v>39</v>
      </c>
      <c r="UMD634" s="74" t="s">
        <v>40</v>
      </c>
      <c r="UME634" s="74" t="s">
        <v>375</v>
      </c>
      <c r="UMF634" s="74" t="s">
        <v>43</v>
      </c>
      <c r="UMG634" s="74" t="s">
        <v>1919</v>
      </c>
      <c r="UMH634" s="74" t="s">
        <v>553</v>
      </c>
      <c r="UMI634" s="74" t="s">
        <v>1272</v>
      </c>
      <c r="UMJ634" s="74" t="s">
        <v>77</v>
      </c>
      <c r="UMK634" s="74" t="s">
        <v>48</v>
      </c>
      <c r="UML634" s="74"/>
      <c r="UMM634" s="74"/>
      <c r="UMN634" s="74"/>
      <c r="UMO634" s="74" t="s">
        <v>50</v>
      </c>
      <c r="UMP634" s="74" t="s">
        <v>51</v>
      </c>
      <c r="UMQ634" s="74" t="s">
        <v>1940</v>
      </c>
      <c r="UMR634" s="74" t="s">
        <v>1941</v>
      </c>
      <c r="UMS634" s="78"/>
      <c r="UMT634" s="79"/>
      <c r="UNB634" s="81" t="s">
        <v>1891</v>
      </c>
      <c r="UNC634" s="74" t="s">
        <v>1892</v>
      </c>
      <c r="UND634" s="74" t="s">
        <v>51</v>
      </c>
      <c r="UNE634" s="74" t="n">
        <v>125</v>
      </c>
      <c r="UNF634" s="74" t="n">
        <v>42.45</v>
      </c>
      <c r="UNG634" s="74" t="n">
        <v>15</v>
      </c>
      <c r="UNH634" s="124" t="s">
        <v>223</v>
      </c>
      <c r="UNI634" s="74" t="s">
        <v>39</v>
      </c>
      <c r="UNJ634" s="74" t="s">
        <v>40</v>
      </c>
      <c r="UNK634" s="74" t="s">
        <v>375</v>
      </c>
      <c r="UNL634" s="74" t="s">
        <v>43</v>
      </c>
      <c r="UNM634" s="74" t="s">
        <v>1919</v>
      </c>
      <c r="UNN634" s="74" t="s">
        <v>553</v>
      </c>
      <c r="UNO634" s="74" t="s">
        <v>1272</v>
      </c>
      <c r="UNP634" s="74" t="s">
        <v>77</v>
      </c>
      <c r="UNQ634" s="74" t="s">
        <v>48</v>
      </c>
      <c r="UNR634" s="74"/>
      <c r="UNS634" s="74"/>
      <c r="UNT634" s="74"/>
      <c r="UNU634" s="74" t="s">
        <v>50</v>
      </c>
      <c r="UNV634" s="74" t="s">
        <v>51</v>
      </c>
      <c r="UNW634" s="74" t="s">
        <v>1940</v>
      </c>
      <c r="UNX634" s="74" t="s">
        <v>1941</v>
      </c>
      <c r="UNY634" s="78"/>
      <c r="UNZ634" s="79"/>
      <c r="UOH634" s="81" t="s">
        <v>1891</v>
      </c>
      <c r="UOI634" s="74" t="s">
        <v>1892</v>
      </c>
      <c r="UOJ634" s="74" t="s">
        <v>51</v>
      </c>
      <c r="UOK634" s="74" t="n">
        <v>125</v>
      </c>
      <c r="UOL634" s="74" t="n">
        <v>42.45</v>
      </c>
      <c r="UOM634" s="74" t="n">
        <v>15</v>
      </c>
      <c r="UON634" s="124" t="s">
        <v>223</v>
      </c>
      <c r="UOO634" s="74" t="s">
        <v>39</v>
      </c>
      <c r="UOP634" s="74" t="s">
        <v>40</v>
      </c>
      <c r="UOQ634" s="74" t="s">
        <v>375</v>
      </c>
      <c r="UOR634" s="74" t="s">
        <v>43</v>
      </c>
      <c r="UOS634" s="74" t="s">
        <v>1919</v>
      </c>
      <c r="UOT634" s="74" t="s">
        <v>553</v>
      </c>
      <c r="UOU634" s="74" t="s">
        <v>1272</v>
      </c>
      <c r="UOV634" s="74" t="s">
        <v>77</v>
      </c>
      <c r="UOW634" s="74" t="s">
        <v>48</v>
      </c>
      <c r="UOX634" s="74"/>
      <c r="UOY634" s="74"/>
      <c r="UOZ634" s="74"/>
      <c r="UPA634" s="74" t="s">
        <v>50</v>
      </c>
      <c r="UPB634" s="74" t="s">
        <v>51</v>
      </c>
      <c r="UPC634" s="74" t="s">
        <v>1940</v>
      </c>
      <c r="UPD634" s="74" t="s">
        <v>1941</v>
      </c>
      <c r="UPE634" s="78"/>
      <c r="UPF634" s="79"/>
      <c r="UPN634" s="81" t="s">
        <v>1891</v>
      </c>
      <c r="UPO634" s="74" t="s">
        <v>1892</v>
      </c>
      <c r="UPP634" s="74" t="s">
        <v>51</v>
      </c>
      <c r="UPQ634" s="74" t="n">
        <v>125</v>
      </c>
      <c r="UPR634" s="74" t="n">
        <v>42.45</v>
      </c>
      <c r="UPS634" s="74" t="n">
        <v>15</v>
      </c>
      <c r="UPT634" s="124" t="s">
        <v>223</v>
      </c>
      <c r="UPU634" s="74" t="s">
        <v>39</v>
      </c>
      <c r="UPV634" s="74" t="s">
        <v>40</v>
      </c>
      <c r="UPW634" s="74" t="s">
        <v>375</v>
      </c>
      <c r="UPX634" s="74" t="s">
        <v>43</v>
      </c>
      <c r="UPY634" s="74" t="s">
        <v>1919</v>
      </c>
      <c r="UPZ634" s="74" t="s">
        <v>553</v>
      </c>
      <c r="UQA634" s="74" t="s">
        <v>1272</v>
      </c>
      <c r="UQB634" s="74" t="s">
        <v>77</v>
      </c>
      <c r="UQC634" s="74" t="s">
        <v>48</v>
      </c>
      <c r="UQD634" s="74"/>
      <c r="UQE634" s="74"/>
      <c r="UQF634" s="74"/>
      <c r="UQG634" s="74" t="s">
        <v>50</v>
      </c>
      <c r="UQH634" s="74" t="s">
        <v>51</v>
      </c>
      <c r="UQI634" s="74" t="s">
        <v>1940</v>
      </c>
      <c r="UQJ634" s="74" t="s">
        <v>1941</v>
      </c>
      <c r="UQK634" s="78"/>
      <c r="UQL634" s="79"/>
      <c r="UQT634" s="81" t="s">
        <v>1891</v>
      </c>
      <c r="UQU634" s="74" t="s">
        <v>1892</v>
      </c>
      <c r="UQV634" s="74" t="s">
        <v>51</v>
      </c>
      <c r="UQW634" s="74" t="n">
        <v>125</v>
      </c>
      <c r="UQX634" s="74" t="n">
        <v>42.45</v>
      </c>
      <c r="UQY634" s="74" t="n">
        <v>15</v>
      </c>
      <c r="UQZ634" s="124" t="s">
        <v>223</v>
      </c>
      <c r="URA634" s="74" t="s">
        <v>39</v>
      </c>
      <c r="URB634" s="74" t="s">
        <v>40</v>
      </c>
      <c r="URC634" s="74" t="s">
        <v>375</v>
      </c>
      <c r="URD634" s="74" t="s">
        <v>43</v>
      </c>
      <c r="URE634" s="74" t="s">
        <v>1919</v>
      </c>
      <c r="URF634" s="74" t="s">
        <v>553</v>
      </c>
      <c r="URG634" s="74" t="s">
        <v>1272</v>
      </c>
      <c r="URH634" s="74" t="s">
        <v>77</v>
      </c>
      <c r="URI634" s="74" t="s">
        <v>48</v>
      </c>
      <c r="URJ634" s="74"/>
      <c r="URK634" s="74"/>
      <c r="URL634" s="74"/>
      <c r="URM634" s="74" t="s">
        <v>50</v>
      </c>
      <c r="URN634" s="74" t="s">
        <v>51</v>
      </c>
      <c r="URO634" s="74" t="s">
        <v>1940</v>
      </c>
      <c r="URP634" s="74" t="s">
        <v>1941</v>
      </c>
      <c r="URQ634" s="78"/>
      <c r="URR634" s="79"/>
      <c r="URZ634" s="81" t="s">
        <v>1891</v>
      </c>
      <c r="USA634" s="74" t="s">
        <v>1892</v>
      </c>
      <c r="USB634" s="74" t="s">
        <v>51</v>
      </c>
      <c r="USC634" s="74" t="n">
        <v>125</v>
      </c>
      <c r="USD634" s="74" t="n">
        <v>42.45</v>
      </c>
      <c r="USE634" s="74" t="n">
        <v>15</v>
      </c>
      <c r="USF634" s="124" t="s">
        <v>223</v>
      </c>
      <c r="USG634" s="74" t="s">
        <v>39</v>
      </c>
      <c r="USH634" s="74" t="s">
        <v>40</v>
      </c>
      <c r="USI634" s="74" t="s">
        <v>375</v>
      </c>
      <c r="USJ634" s="74" t="s">
        <v>43</v>
      </c>
      <c r="USK634" s="74" t="s">
        <v>1919</v>
      </c>
      <c r="USL634" s="74" t="s">
        <v>553</v>
      </c>
      <c r="USM634" s="74" t="s">
        <v>1272</v>
      </c>
      <c r="USN634" s="74" t="s">
        <v>77</v>
      </c>
      <c r="USO634" s="74" t="s">
        <v>48</v>
      </c>
      <c r="USP634" s="74"/>
      <c r="USQ634" s="74"/>
      <c r="USR634" s="74"/>
      <c r="USS634" s="74" t="s">
        <v>50</v>
      </c>
      <c r="UST634" s="74" t="s">
        <v>51</v>
      </c>
      <c r="USU634" s="74" t="s">
        <v>1940</v>
      </c>
      <c r="USV634" s="74" t="s">
        <v>1941</v>
      </c>
      <c r="USW634" s="78"/>
      <c r="USX634" s="79"/>
      <c r="UTF634" s="81" t="s">
        <v>1891</v>
      </c>
      <c r="UTG634" s="74" t="s">
        <v>1892</v>
      </c>
      <c r="UTH634" s="74" t="s">
        <v>51</v>
      </c>
      <c r="UTI634" s="74" t="n">
        <v>125</v>
      </c>
      <c r="UTJ634" s="74" t="n">
        <v>42.45</v>
      </c>
      <c r="UTK634" s="74" t="n">
        <v>15</v>
      </c>
      <c r="UTL634" s="124" t="s">
        <v>223</v>
      </c>
      <c r="UTM634" s="74" t="s">
        <v>39</v>
      </c>
      <c r="UTN634" s="74" t="s">
        <v>40</v>
      </c>
      <c r="UTO634" s="74" t="s">
        <v>375</v>
      </c>
      <c r="UTP634" s="74" t="s">
        <v>43</v>
      </c>
      <c r="UTQ634" s="74" t="s">
        <v>1919</v>
      </c>
      <c r="UTR634" s="74" t="s">
        <v>553</v>
      </c>
      <c r="UTS634" s="74" t="s">
        <v>1272</v>
      </c>
      <c r="UTT634" s="74" t="s">
        <v>77</v>
      </c>
      <c r="UTU634" s="74" t="s">
        <v>48</v>
      </c>
      <c r="UTV634" s="74"/>
      <c r="UTW634" s="74"/>
      <c r="UTX634" s="74"/>
      <c r="UTY634" s="74" t="s">
        <v>50</v>
      </c>
      <c r="UTZ634" s="74" t="s">
        <v>51</v>
      </c>
      <c r="UUA634" s="74" t="s">
        <v>1940</v>
      </c>
      <c r="UUB634" s="74" t="s">
        <v>1941</v>
      </c>
      <c r="UUC634" s="78"/>
      <c r="UUD634" s="79"/>
      <c r="UUL634" s="81" t="s">
        <v>1891</v>
      </c>
      <c r="UUM634" s="74" t="s">
        <v>1892</v>
      </c>
      <c r="UUN634" s="74" t="s">
        <v>51</v>
      </c>
      <c r="UUO634" s="74" t="n">
        <v>125</v>
      </c>
      <c r="UUP634" s="74" t="n">
        <v>42.45</v>
      </c>
      <c r="UUQ634" s="74" t="n">
        <v>15</v>
      </c>
      <c r="UUR634" s="124" t="s">
        <v>223</v>
      </c>
      <c r="UUS634" s="74" t="s">
        <v>39</v>
      </c>
      <c r="UUT634" s="74" t="s">
        <v>40</v>
      </c>
      <c r="UUU634" s="74" t="s">
        <v>375</v>
      </c>
      <c r="UUV634" s="74" t="s">
        <v>43</v>
      </c>
      <c r="UUW634" s="74" t="s">
        <v>1919</v>
      </c>
      <c r="UUX634" s="74" t="s">
        <v>553</v>
      </c>
      <c r="UUY634" s="74" t="s">
        <v>1272</v>
      </c>
      <c r="UUZ634" s="74" t="s">
        <v>77</v>
      </c>
      <c r="UVA634" s="74" t="s">
        <v>48</v>
      </c>
      <c r="UVB634" s="74"/>
      <c r="UVC634" s="74"/>
      <c r="UVD634" s="74"/>
      <c r="UVE634" s="74" t="s">
        <v>50</v>
      </c>
      <c r="UVF634" s="74" t="s">
        <v>51</v>
      </c>
      <c r="UVG634" s="74" t="s">
        <v>1940</v>
      </c>
      <c r="UVH634" s="74" t="s">
        <v>1941</v>
      </c>
      <c r="UVI634" s="78"/>
      <c r="UVJ634" s="79"/>
      <c r="UVR634" s="81" t="s">
        <v>1891</v>
      </c>
      <c r="UVS634" s="74" t="s">
        <v>1892</v>
      </c>
      <c r="UVT634" s="74" t="s">
        <v>51</v>
      </c>
      <c r="UVU634" s="74" t="n">
        <v>125</v>
      </c>
      <c r="UVV634" s="74" t="n">
        <v>42.45</v>
      </c>
      <c r="UVW634" s="74" t="n">
        <v>15</v>
      </c>
      <c r="UVX634" s="124" t="s">
        <v>223</v>
      </c>
      <c r="UVY634" s="74" t="s">
        <v>39</v>
      </c>
      <c r="UVZ634" s="74" t="s">
        <v>40</v>
      </c>
      <c r="UWA634" s="74" t="s">
        <v>375</v>
      </c>
      <c r="UWB634" s="74" t="s">
        <v>43</v>
      </c>
      <c r="UWC634" s="74" t="s">
        <v>1919</v>
      </c>
      <c r="UWD634" s="74" t="s">
        <v>553</v>
      </c>
      <c r="UWE634" s="74" t="s">
        <v>1272</v>
      </c>
      <c r="UWF634" s="74" t="s">
        <v>77</v>
      </c>
      <c r="UWG634" s="74" t="s">
        <v>48</v>
      </c>
      <c r="UWH634" s="74"/>
      <c r="UWI634" s="74"/>
      <c r="UWJ634" s="74"/>
      <c r="UWK634" s="74" t="s">
        <v>50</v>
      </c>
      <c r="UWL634" s="74" t="s">
        <v>51</v>
      </c>
      <c r="UWM634" s="74" t="s">
        <v>1940</v>
      </c>
      <c r="UWN634" s="74" t="s">
        <v>1941</v>
      </c>
      <c r="UWO634" s="78"/>
      <c r="UWP634" s="79"/>
      <c r="UWX634" s="81" t="s">
        <v>1891</v>
      </c>
      <c r="UWY634" s="74" t="s">
        <v>1892</v>
      </c>
      <c r="UWZ634" s="74" t="s">
        <v>51</v>
      </c>
      <c r="UXA634" s="74" t="n">
        <v>125</v>
      </c>
      <c r="UXB634" s="74" t="n">
        <v>42.45</v>
      </c>
      <c r="UXC634" s="74" t="n">
        <v>15</v>
      </c>
      <c r="UXD634" s="124" t="s">
        <v>223</v>
      </c>
      <c r="UXE634" s="74" t="s">
        <v>39</v>
      </c>
      <c r="UXF634" s="74" t="s">
        <v>40</v>
      </c>
      <c r="UXG634" s="74" t="s">
        <v>375</v>
      </c>
      <c r="UXH634" s="74" t="s">
        <v>43</v>
      </c>
      <c r="UXI634" s="74" t="s">
        <v>1919</v>
      </c>
      <c r="UXJ634" s="74" t="s">
        <v>553</v>
      </c>
      <c r="UXK634" s="74" t="s">
        <v>1272</v>
      </c>
      <c r="UXL634" s="74" t="s">
        <v>77</v>
      </c>
      <c r="UXM634" s="74" t="s">
        <v>48</v>
      </c>
      <c r="UXN634" s="74"/>
      <c r="UXO634" s="74"/>
      <c r="UXP634" s="74"/>
      <c r="UXQ634" s="74" t="s">
        <v>50</v>
      </c>
      <c r="UXR634" s="74" t="s">
        <v>51</v>
      </c>
      <c r="UXS634" s="74" t="s">
        <v>1940</v>
      </c>
      <c r="UXT634" s="74" t="s">
        <v>1941</v>
      </c>
      <c r="UXU634" s="78"/>
      <c r="UXV634" s="79"/>
      <c r="UYD634" s="81" t="s">
        <v>1891</v>
      </c>
      <c r="UYE634" s="74" t="s">
        <v>1892</v>
      </c>
      <c r="UYF634" s="74" t="s">
        <v>51</v>
      </c>
      <c r="UYG634" s="74" t="n">
        <v>125</v>
      </c>
      <c r="UYH634" s="74" t="n">
        <v>42.45</v>
      </c>
      <c r="UYI634" s="74" t="n">
        <v>15</v>
      </c>
      <c r="UYJ634" s="124" t="s">
        <v>223</v>
      </c>
      <c r="UYK634" s="74" t="s">
        <v>39</v>
      </c>
      <c r="UYL634" s="74" t="s">
        <v>40</v>
      </c>
      <c r="UYM634" s="74" t="s">
        <v>375</v>
      </c>
      <c r="UYN634" s="74" t="s">
        <v>43</v>
      </c>
      <c r="UYO634" s="74" t="s">
        <v>1919</v>
      </c>
      <c r="UYP634" s="74" t="s">
        <v>553</v>
      </c>
      <c r="UYQ634" s="74" t="s">
        <v>1272</v>
      </c>
      <c r="UYR634" s="74" t="s">
        <v>77</v>
      </c>
      <c r="UYS634" s="74" t="s">
        <v>48</v>
      </c>
      <c r="UYT634" s="74"/>
      <c r="UYU634" s="74"/>
      <c r="UYV634" s="74"/>
      <c r="UYW634" s="74" t="s">
        <v>50</v>
      </c>
      <c r="UYX634" s="74" t="s">
        <v>51</v>
      </c>
      <c r="UYY634" s="74" t="s">
        <v>1940</v>
      </c>
      <c r="UYZ634" s="74" t="s">
        <v>1941</v>
      </c>
      <c r="UZA634" s="78"/>
      <c r="UZB634" s="79"/>
      <c r="UZJ634" s="81" t="s">
        <v>1891</v>
      </c>
      <c r="UZK634" s="74" t="s">
        <v>1892</v>
      </c>
      <c r="UZL634" s="74" t="s">
        <v>51</v>
      </c>
      <c r="UZM634" s="74" t="n">
        <v>125</v>
      </c>
      <c r="UZN634" s="74" t="n">
        <v>42.45</v>
      </c>
      <c r="UZO634" s="74" t="n">
        <v>15</v>
      </c>
      <c r="UZP634" s="124" t="s">
        <v>223</v>
      </c>
      <c r="UZQ634" s="74" t="s">
        <v>39</v>
      </c>
      <c r="UZR634" s="74" t="s">
        <v>40</v>
      </c>
      <c r="UZS634" s="74" t="s">
        <v>375</v>
      </c>
      <c r="UZT634" s="74" t="s">
        <v>43</v>
      </c>
      <c r="UZU634" s="74" t="s">
        <v>1919</v>
      </c>
      <c r="UZV634" s="74" t="s">
        <v>553</v>
      </c>
      <c r="UZW634" s="74" t="s">
        <v>1272</v>
      </c>
      <c r="UZX634" s="74" t="s">
        <v>77</v>
      </c>
      <c r="UZY634" s="74" t="s">
        <v>48</v>
      </c>
      <c r="UZZ634" s="74"/>
      <c r="VAA634" s="74"/>
      <c r="VAB634" s="74"/>
      <c r="VAC634" s="74" t="s">
        <v>50</v>
      </c>
      <c r="VAD634" s="74" t="s">
        <v>51</v>
      </c>
      <c r="VAE634" s="74" t="s">
        <v>1940</v>
      </c>
      <c r="VAF634" s="74" t="s">
        <v>1941</v>
      </c>
      <c r="VAG634" s="78"/>
      <c r="VAH634" s="79"/>
      <c r="VAP634" s="81" t="s">
        <v>1891</v>
      </c>
      <c r="VAQ634" s="74" t="s">
        <v>1892</v>
      </c>
      <c r="VAR634" s="74" t="s">
        <v>51</v>
      </c>
      <c r="VAS634" s="74" t="n">
        <v>125</v>
      </c>
      <c r="VAT634" s="74" t="n">
        <v>42.45</v>
      </c>
      <c r="VAU634" s="74" t="n">
        <v>15</v>
      </c>
      <c r="VAV634" s="124" t="s">
        <v>223</v>
      </c>
      <c r="VAW634" s="74" t="s">
        <v>39</v>
      </c>
      <c r="VAX634" s="74" t="s">
        <v>40</v>
      </c>
      <c r="VAY634" s="74" t="s">
        <v>375</v>
      </c>
      <c r="VAZ634" s="74" t="s">
        <v>43</v>
      </c>
      <c r="VBA634" s="74" t="s">
        <v>1919</v>
      </c>
      <c r="VBB634" s="74" t="s">
        <v>553</v>
      </c>
      <c r="VBC634" s="74" t="s">
        <v>1272</v>
      </c>
      <c r="VBD634" s="74" t="s">
        <v>77</v>
      </c>
      <c r="VBE634" s="74" t="s">
        <v>48</v>
      </c>
      <c r="VBF634" s="74"/>
      <c r="VBG634" s="74"/>
      <c r="VBH634" s="74"/>
      <c r="VBI634" s="74" t="s">
        <v>50</v>
      </c>
      <c r="VBJ634" s="74" t="s">
        <v>51</v>
      </c>
      <c r="VBK634" s="74" t="s">
        <v>1940</v>
      </c>
      <c r="VBL634" s="74" t="s">
        <v>1941</v>
      </c>
      <c r="VBM634" s="78"/>
      <c r="VBN634" s="79"/>
      <c r="VBV634" s="81" t="s">
        <v>1891</v>
      </c>
      <c r="VBW634" s="74" t="s">
        <v>1892</v>
      </c>
      <c r="VBX634" s="74" t="s">
        <v>51</v>
      </c>
      <c r="VBY634" s="74" t="n">
        <v>125</v>
      </c>
      <c r="VBZ634" s="74" t="n">
        <v>42.45</v>
      </c>
      <c r="VCA634" s="74" t="n">
        <v>15</v>
      </c>
      <c r="VCB634" s="124" t="s">
        <v>223</v>
      </c>
      <c r="VCC634" s="74" t="s">
        <v>39</v>
      </c>
      <c r="VCD634" s="74" t="s">
        <v>40</v>
      </c>
      <c r="VCE634" s="74" t="s">
        <v>375</v>
      </c>
      <c r="VCF634" s="74" t="s">
        <v>43</v>
      </c>
      <c r="VCG634" s="74" t="s">
        <v>1919</v>
      </c>
      <c r="VCH634" s="74" t="s">
        <v>553</v>
      </c>
      <c r="VCI634" s="74" t="s">
        <v>1272</v>
      </c>
      <c r="VCJ634" s="74" t="s">
        <v>77</v>
      </c>
      <c r="VCK634" s="74" t="s">
        <v>48</v>
      </c>
      <c r="VCL634" s="74"/>
      <c r="VCM634" s="74"/>
      <c r="VCN634" s="74"/>
      <c r="VCO634" s="74" t="s">
        <v>50</v>
      </c>
      <c r="VCP634" s="74" t="s">
        <v>51</v>
      </c>
      <c r="VCQ634" s="74" t="s">
        <v>1940</v>
      </c>
      <c r="VCR634" s="74" t="s">
        <v>1941</v>
      </c>
      <c r="VCS634" s="78"/>
      <c r="VCT634" s="79"/>
      <c r="VDB634" s="81" t="s">
        <v>1891</v>
      </c>
      <c r="VDC634" s="74" t="s">
        <v>1892</v>
      </c>
      <c r="VDD634" s="74" t="s">
        <v>51</v>
      </c>
      <c r="VDE634" s="74" t="n">
        <v>125</v>
      </c>
      <c r="VDF634" s="74" t="n">
        <v>42.45</v>
      </c>
      <c r="VDG634" s="74" t="n">
        <v>15</v>
      </c>
      <c r="VDH634" s="124" t="s">
        <v>223</v>
      </c>
      <c r="VDI634" s="74" t="s">
        <v>39</v>
      </c>
      <c r="VDJ634" s="74" t="s">
        <v>40</v>
      </c>
      <c r="VDK634" s="74" t="s">
        <v>375</v>
      </c>
      <c r="VDL634" s="74" t="s">
        <v>43</v>
      </c>
      <c r="VDM634" s="74" t="s">
        <v>1919</v>
      </c>
      <c r="VDN634" s="74" t="s">
        <v>553</v>
      </c>
      <c r="VDO634" s="74" t="s">
        <v>1272</v>
      </c>
      <c r="VDP634" s="74" t="s">
        <v>77</v>
      </c>
      <c r="VDQ634" s="74" t="s">
        <v>48</v>
      </c>
      <c r="VDR634" s="74"/>
      <c r="VDS634" s="74"/>
      <c r="VDT634" s="74"/>
      <c r="VDU634" s="74" t="s">
        <v>50</v>
      </c>
      <c r="VDV634" s="74" t="s">
        <v>51</v>
      </c>
      <c r="VDW634" s="74" t="s">
        <v>1940</v>
      </c>
      <c r="VDX634" s="74" t="s">
        <v>1941</v>
      </c>
      <c r="VDY634" s="78"/>
      <c r="VDZ634" s="79"/>
      <c r="VEH634" s="81" t="s">
        <v>1891</v>
      </c>
      <c r="VEI634" s="74" t="s">
        <v>1892</v>
      </c>
      <c r="VEJ634" s="74" t="s">
        <v>51</v>
      </c>
      <c r="VEK634" s="74" t="n">
        <v>125</v>
      </c>
      <c r="VEL634" s="74" t="n">
        <v>42.45</v>
      </c>
      <c r="VEM634" s="74" t="n">
        <v>15</v>
      </c>
      <c r="VEN634" s="124" t="s">
        <v>223</v>
      </c>
      <c r="VEO634" s="74" t="s">
        <v>39</v>
      </c>
      <c r="VEP634" s="74" t="s">
        <v>40</v>
      </c>
      <c r="VEQ634" s="74" t="s">
        <v>375</v>
      </c>
      <c r="VER634" s="74" t="s">
        <v>43</v>
      </c>
      <c r="VES634" s="74" t="s">
        <v>1919</v>
      </c>
      <c r="VET634" s="74" t="s">
        <v>553</v>
      </c>
      <c r="VEU634" s="74" t="s">
        <v>1272</v>
      </c>
      <c r="VEV634" s="74" t="s">
        <v>77</v>
      </c>
      <c r="VEW634" s="74" t="s">
        <v>48</v>
      </c>
      <c r="VEX634" s="74"/>
      <c r="VEY634" s="74"/>
      <c r="VEZ634" s="74"/>
      <c r="VFA634" s="74" t="s">
        <v>50</v>
      </c>
      <c r="VFB634" s="74" t="s">
        <v>51</v>
      </c>
      <c r="VFC634" s="74" t="s">
        <v>1940</v>
      </c>
      <c r="VFD634" s="74" t="s">
        <v>1941</v>
      </c>
      <c r="VFE634" s="78"/>
      <c r="VFF634" s="79"/>
      <c r="VFN634" s="81" t="s">
        <v>1891</v>
      </c>
      <c r="VFO634" s="74" t="s">
        <v>1892</v>
      </c>
      <c r="VFP634" s="74" t="s">
        <v>51</v>
      </c>
      <c r="VFQ634" s="74" t="n">
        <v>125</v>
      </c>
      <c r="VFR634" s="74" t="n">
        <v>42.45</v>
      </c>
      <c r="VFS634" s="74" t="n">
        <v>15</v>
      </c>
      <c r="VFT634" s="124" t="s">
        <v>223</v>
      </c>
      <c r="VFU634" s="74" t="s">
        <v>39</v>
      </c>
      <c r="VFV634" s="74" t="s">
        <v>40</v>
      </c>
      <c r="VFW634" s="74" t="s">
        <v>375</v>
      </c>
      <c r="VFX634" s="74" t="s">
        <v>43</v>
      </c>
      <c r="VFY634" s="74" t="s">
        <v>1919</v>
      </c>
      <c r="VFZ634" s="74" t="s">
        <v>553</v>
      </c>
      <c r="VGA634" s="74" t="s">
        <v>1272</v>
      </c>
      <c r="VGB634" s="74" t="s">
        <v>77</v>
      </c>
      <c r="VGC634" s="74" t="s">
        <v>48</v>
      </c>
      <c r="VGD634" s="74"/>
      <c r="VGE634" s="74"/>
      <c r="VGF634" s="74"/>
      <c r="VGG634" s="74" t="s">
        <v>50</v>
      </c>
      <c r="VGH634" s="74" t="s">
        <v>51</v>
      </c>
      <c r="VGI634" s="74" t="s">
        <v>1940</v>
      </c>
      <c r="VGJ634" s="74" t="s">
        <v>1941</v>
      </c>
      <c r="VGK634" s="78"/>
      <c r="VGL634" s="79"/>
      <c r="VGT634" s="81" t="s">
        <v>1891</v>
      </c>
      <c r="VGU634" s="74" t="s">
        <v>1892</v>
      </c>
      <c r="VGV634" s="74" t="s">
        <v>51</v>
      </c>
      <c r="VGW634" s="74" t="n">
        <v>125</v>
      </c>
      <c r="VGX634" s="74" t="n">
        <v>42.45</v>
      </c>
      <c r="VGY634" s="74" t="n">
        <v>15</v>
      </c>
      <c r="VGZ634" s="124" t="s">
        <v>223</v>
      </c>
      <c r="VHA634" s="74" t="s">
        <v>39</v>
      </c>
      <c r="VHB634" s="74" t="s">
        <v>40</v>
      </c>
      <c r="VHC634" s="74" t="s">
        <v>375</v>
      </c>
      <c r="VHD634" s="74" t="s">
        <v>43</v>
      </c>
      <c r="VHE634" s="74" t="s">
        <v>1919</v>
      </c>
      <c r="VHF634" s="74" t="s">
        <v>553</v>
      </c>
      <c r="VHG634" s="74" t="s">
        <v>1272</v>
      </c>
      <c r="VHH634" s="74" t="s">
        <v>77</v>
      </c>
      <c r="VHI634" s="74" t="s">
        <v>48</v>
      </c>
      <c r="VHJ634" s="74"/>
      <c r="VHK634" s="74"/>
      <c r="VHL634" s="74"/>
      <c r="VHM634" s="74" t="s">
        <v>50</v>
      </c>
      <c r="VHN634" s="74" t="s">
        <v>51</v>
      </c>
      <c r="VHO634" s="74" t="s">
        <v>1940</v>
      </c>
      <c r="VHP634" s="74" t="s">
        <v>1941</v>
      </c>
      <c r="VHQ634" s="78"/>
      <c r="VHR634" s="79"/>
      <c r="VHZ634" s="81" t="s">
        <v>1891</v>
      </c>
      <c r="VIA634" s="74" t="s">
        <v>1892</v>
      </c>
      <c r="VIB634" s="74" t="s">
        <v>51</v>
      </c>
      <c r="VIC634" s="74" t="n">
        <v>125</v>
      </c>
      <c r="VID634" s="74" t="n">
        <v>42.45</v>
      </c>
      <c r="VIE634" s="74" t="n">
        <v>15</v>
      </c>
      <c r="VIF634" s="124" t="s">
        <v>223</v>
      </c>
      <c r="VIG634" s="74" t="s">
        <v>39</v>
      </c>
      <c r="VIH634" s="74" t="s">
        <v>40</v>
      </c>
      <c r="VII634" s="74" t="s">
        <v>375</v>
      </c>
      <c r="VIJ634" s="74" t="s">
        <v>43</v>
      </c>
      <c r="VIK634" s="74" t="s">
        <v>1919</v>
      </c>
      <c r="VIL634" s="74" t="s">
        <v>553</v>
      </c>
      <c r="VIM634" s="74" t="s">
        <v>1272</v>
      </c>
      <c r="VIN634" s="74" t="s">
        <v>77</v>
      </c>
      <c r="VIO634" s="74" t="s">
        <v>48</v>
      </c>
      <c r="VIP634" s="74"/>
      <c r="VIQ634" s="74"/>
      <c r="VIR634" s="74"/>
      <c r="VIS634" s="74" t="s">
        <v>50</v>
      </c>
      <c r="VIT634" s="74" t="s">
        <v>51</v>
      </c>
      <c r="VIU634" s="74" t="s">
        <v>1940</v>
      </c>
      <c r="VIV634" s="74" t="s">
        <v>1941</v>
      </c>
      <c r="VIW634" s="78"/>
      <c r="VIX634" s="79"/>
      <c r="VJF634" s="81" t="s">
        <v>1891</v>
      </c>
      <c r="VJG634" s="74" t="s">
        <v>1892</v>
      </c>
      <c r="VJH634" s="74" t="s">
        <v>51</v>
      </c>
      <c r="VJI634" s="74" t="n">
        <v>125</v>
      </c>
      <c r="VJJ634" s="74" t="n">
        <v>42.45</v>
      </c>
      <c r="VJK634" s="74" t="n">
        <v>15</v>
      </c>
      <c r="VJL634" s="124" t="s">
        <v>223</v>
      </c>
      <c r="VJM634" s="74" t="s">
        <v>39</v>
      </c>
      <c r="VJN634" s="74" t="s">
        <v>40</v>
      </c>
      <c r="VJO634" s="74" t="s">
        <v>375</v>
      </c>
      <c r="VJP634" s="74" t="s">
        <v>43</v>
      </c>
      <c r="VJQ634" s="74" t="s">
        <v>1919</v>
      </c>
      <c r="VJR634" s="74" t="s">
        <v>553</v>
      </c>
      <c r="VJS634" s="74" t="s">
        <v>1272</v>
      </c>
      <c r="VJT634" s="74" t="s">
        <v>77</v>
      </c>
      <c r="VJU634" s="74" t="s">
        <v>48</v>
      </c>
      <c r="VJV634" s="74"/>
      <c r="VJW634" s="74"/>
      <c r="VJX634" s="74"/>
      <c r="VJY634" s="74" t="s">
        <v>50</v>
      </c>
      <c r="VJZ634" s="74" t="s">
        <v>51</v>
      </c>
      <c r="VKA634" s="74" t="s">
        <v>1940</v>
      </c>
      <c r="VKB634" s="74" t="s">
        <v>1941</v>
      </c>
      <c r="VKC634" s="78"/>
      <c r="VKD634" s="79"/>
      <c r="VKL634" s="81" t="s">
        <v>1891</v>
      </c>
      <c r="VKM634" s="74" t="s">
        <v>1892</v>
      </c>
      <c r="VKN634" s="74" t="s">
        <v>51</v>
      </c>
      <c r="VKO634" s="74" t="n">
        <v>125</v>
      </c>
      <c r="VKP634" s="74" t="n">
        <v>42.45</v>
      </c>
      <c r="VKQ634" s="74" t="n">
        <v>15</v>
      </c>
      <c r="VKR634" s="124" t="s">
        <v>223</v>
      </c>
      <c r="VKS634" s="74" t="s">
        <v>39</v>
      </c>
      <c r="VKT634" s="74" t="s">
        <v>40</v>
      </c>
      <c r="VKU634" s="74" t="s">
        <v>375</v>
      </c>
      <c r="VKV634" s="74" t="s">
        <v>43</v>
      </c>
      <c r="VKW634" s="74" t="s">
        <v>1919</v>
      </c>
      <c r="VKX634" s="74" t="s">
        <v>553</v>
      </c>
      <c r="VKY634" s="74" t="s">
        <v>1272</v>
      </c>
      <c r="VKZ634" s="74" t="s">
        <v>77</v>
      </c>
      <c r="VLA634" s="74" t="s">
        <v>48</v>
      </c>
      <c r="VLB634" s="74"/>
      <c r="VLC634" s="74"/>
      <c r="VLD634" s="74"/>
      <c r="VLE634" s="74" t="s">
        <v>50</v>
      </c>
      <c r="VLF634" s="74" t="s">
        <v>51</v>
      </c>
      <c r="VLG634" s="74" t="s">
        <v>1940</v>
      </c>
      <c r="VLH634" s="74" t="s">
        <v>1941</v>
      </c>
      <c r="VLI634" s="78"/>
      <c r="VLJ634" s="79"/>
      <c r="VLR634" s="81" t="s">
        <v>1891</v>
      </c>
      <c r="VLS634" s="74" t="s">
        <v>1892</v>
      </c>
      <c r="VLT634" s="74" t="s">
        <v>51</v>
      </c>
      <c r="VLU634" s="74" t="n">
        <v>125</v>
      </c>
      <c r="VLV634" s="74" t="n">
        <v>42.45</v>
      </c>
      <c r="VLW634" s="74" t="n">
        <v>15</v>
      </c>
      <c r="VLX634" s="124" t="s">
        <v>223</v>
      </c>
      <c r="VLY634" s="74" t="s">
        <v>39</v>
      </c>
      <c r="VLZ634" s="74" t="s">
        <v>40</v>
      </c>
      <c r="VMA634" s="74" t="s">
        <v>375</v>
      </c>
      <c r="VMB634" s="74" t="s">
        <v>43</v>
      </c>
      <c r="VMC634" s="74" t="s">
        <v>1919</v>
      </c>
      <c r="VMD634" s="74" t="s">
        <v>553</v>
      </c>
      <c r="VME634" s="74" t="s">
        <v>1272</v>
      </c>
      <c r="VMF634" s="74" t="s">
        <v>77</v>
      </c>
      <c r="VMG634" s="74" t="s">
        <v>48</v>
      </c>
      <c r="VMH634" s="74"/>
      <c r="VMI634" s="74"/>
      <c r="VMJ634" s="74"/>
      <c r="VMK634" s="74" t="s">
        <v>50</v>
      </c>
      <c r="VML634" s="74" t="s">
        <v>51</v>
      </c>
      <c r="VMM634" s="74" t="s">
        <v>1940</v>
      </c>
      <c r="VMN634" s="74" t="s">
        <v>1941</v>
      </c>
      <c r="VMO634" s="78"/>
      <c r="VMP634" s="79"/>
      <c r="VMX634" s="81" t="s">
        <v>1891</v>
      </c>
      <c r="VMY634" s="74" t="s">
        <v>1892</v>
      </c>
      <c r="VMZ634" s="74" t="s">
        <v>51</v>
      </c>
      <c r="VNA634" s="74" t="n">
        <v>125</v>
      </c>
      <c r="VNB634" s="74" t="n">
        <v>42.45</v>
      </c>
      <c r="VNC634" s="74" t="n">
        <v>15</v>
      </c>
      <c r="VND634" s="124" t="s">
        <v>223</v>
      </c>
      <c r="VNE634" s="74" t="s">
        <v>39</v>
      </c>
      <c r="VNF634" s="74" t="s">
        <v>40</v>
      </c>
      <c r="VNG634" s="74" t="s">
        <v>375</v>
      </c>
      <c r="VNH634" s="74" t="s">
        <v>43</v>
      </c>
      <c r="VNI634" s="74" t="s">
        <v>1919</v>
      </c>
      <c r="VNJ634" s="74" t="s">
        <v>553</v>
      </c>
      <c r="VNK634" s="74" t="s">
        <v>1272</v>
      </c>
      <c r="VNL634" s="74" t="s">
        <v>77</v>
      </c>
      <c r="VNM634" s="74" t="s">
        <v>48</v>
      </c>
      <c r="VNN634" s="74"/>
      <c r="VNO634" s="74"/>
      <c r="VNP634" s="74"/>
      <c r="VNQ634" s="74" t="s">
        <v>50</v>
      </c>
      <c r="VNR634" s="74" t="s">
        <v>51</v>
      </c>
      <c r="VNS634" s="74" t="s">
        <v>1940</v>
      </c>
      <c r="VNT634" s="74" t="s">
        <v>1941</v>
      </c>
      <c r="VNU634" s="78"/>
      <c r="VNV634" s="79"/>
      <c r="VOD634" s="81" t="s">
        <v>1891</v>
      </c>
      <c r="VOE634" s="74" t="s">
        <v>1892</v>
      </c>
      <c r="VOF634" s="74" t="s">
        <v>51</v>
      </c>
      <c r="VOG634" s="74" t="n">
        <v>125</v>
      </c>
      <c r="VOH634" s="74" t="n">
        <v>42.45</v>
      </c>
      <c r="VOI634" s="74" t="n">
        <v>15</v>
      </c>
      <c r="VOJ634" s="124" t="s">
        <v>223</v>
      </c>
      <c r="VOK634" s="74" t="s">
        <v>39</v>
      </c>
      <c r="VOL634" s="74" t="s">
        <v>40</v>
      </c>
      <c r="VOM634" s="74" t="s">
        <v>375</v>
      </c>
      <c r="VON634" s="74" t="s">
        <v>43</v>
      </c>
      <c r="VOO634" s="74" t="s">
        <v>1919</v>
      </c>
      <c r="VOP634" s="74" t="s">
        <v>553</v>
      </c>
      <c r="VOQ634" s="74" t="s">
        <v>1272</v>
      </c>
      <c r="VOR634" s="74" t="s">
        <v>77</v>
      </c>
      <c r="VOS634" s="74" t="s">
        <v>48</v>
      </c>
      <c r="VOT634" s="74"/>
      <c r="VOU634" s="74"/>
      <c r="VOV634" s="74"/>
      <c r="VOW634" s="74" t="s">
        <v>50</v>
      </c>
      <c r="VOX634" s="74" t="s">
        <v>51</v>
      </c>
      <c r="VOY634" s="74" t="s">
        <v>1940</v>
      </c>
      <c r="VOZ634" s="74" t="s">
        <v>1941</v>
      </c>
      <c r="VPA634" s="78"/>
      <c r="VPB634" s="79"/>
      <c r="VPJ634" s="81" t="s">
        <v>1891</v>
      </c>
      <c r="VPK634" s="74" t="s">
        <v>1892</v>
      </c>
      <c r="VPL634" s="74" t="s">
        <v>51</v>
      </c>
      <c r="VPM634" s="74" t="n">
        <v>125</v>
      </c>
      <c r="VPN634" s="74" t="n">
        <v>42.45</v>
      </c>
      <c r="VPO634" s="74" t="n">
        <v>15</v>
      </c>
      <c r="VPP634" s="124" t="s">
        <v>223</v>
      </c>
      <c r="VPQ634" s="74" t="s">
        <v>39</v>
      </c>
      <c r="VPR634" s="74" t="s">
        <v>40</v>
      </c>
      <c r="VPS634" s="74" t="s">
        <v>375</v>
      </c>
      <c r="VPT634" s="74" t="s">
        <v>43</v>
      </c>
      <c r="VPU634" s="74" t="s">
        <v>1919</v>
      </c>
      <c r="VPV634" s="74" t="s">
        <v>553</v>
      </c>
      <c r="VPW634" s="74" t="s">
        <v>1272</v>
      </c>
      <c r="VPX634" s="74" t="s">
        <v>77</v>
      </c>
      <c r="VPY634" s="74" t="s">
        <v>48</v>
      </c>
      <c r="VPZ634" s="74"/>
      <c r="VQA634" s="74"/>
      <c r="VQB634" s="74"/>
      <c r="VQC634" s="74" t="s">
        <v>50</v>
      </c>
      <c r="VQD634" s="74" t="s">
        <v>51</v>
      </c>
      <c r="VQE634" s="74" t="s">
        <v>1940</v>
      </c>
      <c r="VQF634" s="74" t="s">
        <v>1941</v>
      </c>
      <c r="VQG634" s="78"/>
      <c r="VQH634" s="79"/>
      <c r="VQP634" s="81" t="s">
        <v>1891</v>
      </c>
      <c r="VQQ634" s="74" t="s">
        <v>1892</v>
      </c>
      <c r="VQR634" s="74" t="s">
        <v>51</v>
      </c>
      <c r="VQS634" s="74" t="n">
        <v>125</v>
      </c>
      <c r="VQT634" s="74" t="n">
        <v>42.45</v>
      </c>
      <c r="VQU634" s="74" t="n">
        <v>15</v>
      </c>
      <c r="VQV634" s="124" t="s">
        <v>223</v>
      </c>
      <c r="VQW634" s="74" t="s">
        <v>39</v>
      </c>
      <c r="VQX634" s="74" t="s">
        <v>40</v>
      </c>
      <c r="VQY634" s="74" t="s">
        <v>375</v>
      </c>
      <c r="VQZ634" s="74" t="s">
        <v>43</v>
      </c>
      <c r="VRA634" s="74" t="s">
        <v>1919</v>
      </c>
      <c r="VRB634" s="74" t="s">
        <v>553</v>
      </c>
      <c r="VRC634" s="74" t="s">
        <v>1272</v>
      </c>
      <c r="VRD634" s="74" t="s">
        <v>77</v>
      </c>
      <c r="VRE634" s="74" t="s">
        <v>48</v>
      </c>
      <c r="VRF634" s="74"/>
      <c r="VRG634" s="74"/>
      <c r="VRH634" s="74"/>
      <c r="VRI634" s="74" t="s">
        <v>50</v>
      </c>
      <c r="VRJ634" s="74" t="s">
        <v>51</v>
      </c>
      <c r="VRK634" s="74" t="s">
        <v>1940</v>
      </c>
      <c r="VRL634" s="74" t="s">
        <v>1941</v>
      </c>
      <c r="VRM634" s="78"/>
      <c r="VRN634" s="79"/>
      <c r="VRV634" s="81" t="s">
        <v>1891</v>
      </c>
      <c r="VRW634" s="74" t="s">
        <v>1892</v>
      </c>
      <c r="VRX634" s="74" t="s">
        <v>51</v>
      </c>
      <c r="VRY634" s="74" t="n">
        <v>125</v>
      </c>
      <c r="VRZ634" s="74" t="n">
        <v>42.45</v>
      </c>
      <c r="VSA634" s="74" t="n">
        <v>15</v>
      </c>
      <c r="VSB634" s="124" t="s">
        <v>223</v>
      </c>
      <c r="VSC634" s="74" t="s">
        <v>39</v>
      </c>
      <c r="VSD634" s="74" t="s">
        <v>40</v>
      </c>
      <c r="VSE634" s="74" t="s">
        <v>375</v>
      </c>
      <c r="VSF634" s="74" t="s">
        <v>43</v>
      </c>
      <c r="VSG634" s="74" t="s">
        <v>1919</v>
      </c>
      <c r="VSH634" s="74" t="s">
        <v>553</v>
      </c>
      <c r="VSI634" s="74" t="s">
        <v>1272</v>
      </c>
      <c r="VSJ634" s="74" t="s">
        <v>77</v>
      </c>
      <c r="VSK634" s="74" t="s">
        <v>48</v>
      </c>
      <c r="VSL634" s="74"/>
      <c r="VSM634" s="74"/>
      <c r="VSN634" s="74"/>
      <c r="VSO634" s="74" t="s">
        <v>50</v>
      </c>
      <c r="VSP634" s="74" t="s">
        <v>51</v>
      </c>
      <c r="VSQ634" s="74" t="s">
        <v>1940</v>
      </c>
      <c r="VSR634" s="74" t="s">
        <v>1941</v>
      </c>
      <c r="VSS634" s="78"/>
      <c r="VST634" s="79"/>
      <c r="VTB634" s="81" t="s">
        <v>1891</v>
      </c>
      <c r="VTC634" s="74" t="s">
        <v>1892</v>
      </c>
      <c r="VTD634" s="74" t="s">
        <v>51</v>
      </c>
      <c r="VTE634" s="74" t="n">
        <v>125</v>
      </c>
      <c r="VTF634" s="74" t="n">
        <v>42.45</v>
      </c>
      <c r="VTG634" s="74" t="n">
        <v>15</v>
      </c>
      <c r="VTH634" s="124" t="s">
        <v>223</v>
      </c>
      <c r="VTI634" s="74" t="s">
        <v>39</v>
      </c>
      <c r="VTJ634" s="74" t="s">
        <v>40</v>
      </c>
      <c r="VTK634" s="74" t="s">
        <v>375</v>
      </c>
      <c r="VTL634" s="74" t="s">
        <v>43</v>
      </c>
      <c r="VTM634" s="74" t="s">
        <v>1919</v>
      </c>
      <c r="VTN634" s="74" t="s">
        <v>553</v>
      </c>
      <c r="VTO634" s="74" t="s">
        <v>1272</v>
      </c>
      <c r="VTP634" s="74" t="s">
        <v>77</v>
      </c>
      <c r="VTQ634" s="74" t="s">
        <v>48</v>
      </c>
      <c r="VTR634" s="74"/>
      <c r="VTS634" s="74"/>
      <c r="VTT634" s="74"/>
      <c r="VTU634" s="74" t="s">
        <v>50</v>
      </c>
      <c r="VTV634" s="74" t="s">
        <v>51</v>
      </c>
      <c r="VTW634" s="74" t="s">
        <v>1940</v>
      </c>
      <c r="VTX634" s="74" t="s">
        <v>1941</v>
      </c>
      <c r="VTY634" s="78"/>
      <c r="VTZ634" s="79"/>
      <c r="VUH634" s="81" t="s">
        <v>1891</v>
      </c>
      <c r="VUI634" s="74" t="s">
        <v>1892</v>
      </c>
      <c r="VUJ634" s="74" t="s">
        <v>51</v>
      </c>
      <c r="VUK634" s="74" t="n">
        <v>125</v>
      </c>
      <c r="VUL634" s="74" t="n">
        <v>42.45</v>
      </c>
      <c r="VUM634" s="74" t="n">
        <v>15</v>
      </c>
      <c r="VUN634" s="124" t="s">
        <v>223</v>
      </c>
      <c r="VUO634" s="74" t="s">
        <v>39</v>
      </c>
      <c r="VUP634" s="74" t="s">
        <v>40</v>
      </c>
      <c r="VUQ634" s="74" t="s">
        <v>375</v>
      </c>
      <c r="VUR634" s="74" t="s">
        <v>43</v>
      </c>
      <c r="VUS634" s="74" t="s">
        <v>1919</v>
      </c>
      <c r="VUT634" s="74" t="s">
        <v>553</v>
      </c>
      <c r="VUU634" s="74" t="s">
        <v>1272</v>
      </c>
      <c r="VUV634" s="74" t="s">
        <v>77</v>
      </c>
      <c r="VUW634" s="74" t="s">
        <v>48</v>
      </c>
      <c r="VUX634" s="74"/>
      <c r="VUY634" s="74"/>
      <c r="VUZ634" s="74"/>
      <c r="VVA634" s="74" t="s">
        <v>50</v>
      </c>
      <c r="VVB634" s="74" t="s">
        <v>51</v>
      </c>
      <c r="VVC634" s="74" t="s">
        <v>1940</v>
      </c>
      <c r="VVD634" s="74" t="s">
        <v>1941</v>
      </c>
      <c r="VVE634" s="78"/>
      <c r="VVF634" s="79"/>
      <c r="VVN634" s="81" t="s">
        <v>1891</v>
      </c>
      <c r="VVO634" s="74" t="s">
        <v>1892</v>
      </c>
      <c r="VVP634" s="74" t="s">
        <v>51</v>
      </c>
      <c r="VVQ634" s="74" t="n">
        <v>125</v>
      </c>
      <c r="VVR634" s="74" t="n">
        <v>42.45</v>
      </c>
      <c r="VVS634" s="74" t="n">
        <v>15</v>
      </c>
      <c r="VVT634" s="124" t="s">
        <v>223</v>
      </c>
      <c r="VVU634" s="74" t="s">
        <v>39</v>
      </c>
      <c r="VVV634" s="74" t="s">
        <v>40</v>
      </c>
      <c r="VVW634" s="74" t="s">
        <v>375</v>
      </c>
      <c r="VVX634" s="74" t="s">
        <v>43</v>
      </c>
      <c r="VVY634" s="74" t="s">
        <v>1919</v>
      </c>
      <c r="VVZ634" s="74" t="s">
        <v>553</v>
      </c>
      <c r="VWA634" s="74" t="s">
        <v>1272</v>
      </c>
      <c r="VWB634" s="74" t="s">
        <v>77</v>
      </c>
      <c r="VWC634" s="74" t="s">
        <v>48</v>
      </c>
      <c r="VWD634" s="74"/>
      <c r="VWE634" s="74"/>
      <c r="VWF634" s="74"/>
      <c r="VWG634" s="74" t="s">
        <v>50</v>
      </c>
      <c r="VWH634" s="74" t="s">
        <v>51</v>
      </c>
      <c r="VWI634" s="74" t="s">
        <v>1940</v>
      </c>
      <c r="VWJ634" s="74" t="s">
        <v>1941</v>
      </c>
      <c r="VWK634" s="78"/>
      <c r="VWL634" s="79"/>
      <c r="VWT634" s="81" t="s">
        <v>1891</v>
      </c>
      <c r="VWU634" s="74" t="s">
        <v>1892</v>
      </c>
      <c r="VWV634" s="74" t="s">
        <v>51</v>
      </c>
      <c r="VWW634" s="74" t="n">
        <v>125</v>
      </c>
      <c r="VWX634" s="74" t="n">
        <v>42.45</v>
      </c>
      <c r="VWY634" s="74" t="n">
        <v>15</v>
      </c>
      <c r="VWZ634" s="124" t="s">
        <v>223</v>
      </c>
      <c r="VXA634" s="74" t="s">
        <v>39</v>
      </c>
      <c r="VXB634" s="74" t="s">
        <v>40</v>
      </c>
      <c r="VXC634" s="74" t="s">
        <v>375</v>
      </c>
      <c r="VXD634" s="74" t="s">
        <v>43</v>
      </c>
      <c r="VXE634" s="74" t="s">
        <v>1919</v>
      </c>
      <c r="VXF634" s="74" t="s">
        <v>553</v>
      </c>
      <c r="VXG634" s="74" t="s">
        <v>1272</v>
      </c>
      <c r="VXH634" s="74" t="s">
        <v>77</v>
      </c>
      <c r="VXI634" s="74" t="s">
        <v>48</v>
      </c>
      <c r="VXJ634" s="74"/>
      <c r="VXK634" s="74"/>
      <c r="VXL634" s="74"/>
      <c r="VXM634" s="74" t="s">
        <v>50</v>
      </c>
      <c r="VXN634" s="74" t="s">
        <v>51</v>
      </c>
      <c r="VXO634" s="74" t="s">
        <v>1940</v>
      </c>
      <c r="VXP634" s="74" t="s">
        <v>1941</v>
      </c>
      <c r="VXQ634" s="78"/>
      <c r="VXR634" s="79"/>
      <c r="VXZ634" s="81" t="s">
        <v>1891</v>
      </c>
      <c r="VYA634" s="74" t="s">
        <v>1892</v>
      </c>
      <c r="VYB634" s="74" t="s">
        <v>51</v>
      </c>
      <c r="VYC634" s="74" t="n">
        <v>125</v>
      </c>
      <c r="VYD634" s="74" t="n">
        <v>42.45</v>
      </c>
      <c r="VYE634" s="74" t="n">
        <v>15</v>
      </c>
      <c r="VYF634" s="124" t="s">
        <v>223</v>
      </c>
      <c r="VYG634" s="74" t="s">
        <v>39</v>
      </c>
      <c r="VYH634" s="74" t="s">
        <v>40</v>
      </c>
      <c r="VYI634" s="74" t="s">
        <v>375</v>
      </c>
      <c r="VYJ634" s="74" t="s">
        <v>43</v>
      </c>
      <c r="VYK634" s="74" t="s">
        <v>1919</v>
      </c>
      <c r="VYL634" s="74" t="s">
        <v>553</v>
      </c>
      <c r="VYM634" s="74" t="s">
        <v>1272</v>
      </c>
      <c r="VYN634" s="74" t="s">
        <v>77</v>
      </c>
      <c r="VYO634" s="74" t="s">
        <v>48</v>
      </c>
      <c r="VYP634" s="74"/>
      <c r="VYQ634" s="74"/>
      <c r="VYR634" s="74"/>
      <c r="VYS634" s="74" t="s">
        <v>50</v>
      </c>
      <c r="VYT634" s="74" t="s">
        <v>51</v>
      </c>
      <c r="VYU634" s="74" t="s">
        <v>1940</v>
      </c>
      <c r="VYV634" s="74" t="s">
        <v>1941</v>
      </c>
      <c r="VYW634" s="78"/>
      <c r="VYX634" s="79"/>
      <c r="VZF634" s="81" t="s">
        <v>1891</v>
      </c>
      <c r="VZG634" s="74" t="s">
        <v>1892</v>
      </c>
      <c r="VZH634" s="74" t="s">
        <v>51</v>
      </c>
      <c r="VZI634" s="74" t="n">
        <v>125</v>
      </c>
      <c r="VZJ634" s="74" t="n">
        <v>42.45</v>
      </c>
      <c r="VZK634" s="74" t="n">
        <v>15</v>
      </c>
      <c r="VZL634" s="124" t="s">
        <v>223</v>
      </c>
      <c r="VZM634" s="74" t="s">
        <v>39</v>
      </c>
      <c r="VZN634" s="74" t="s">
        <v>40</v>
      </c>
      <c r="VZO634" s="74" t="s">
        <v>375</v>
      </c>
      <c r="VZP634" s="74" t="s">
        <v>43</v>
      </c>
      <c r="VZQ634" s="74" t="s">
        <v>1919</v>
      </c>
      <c r="VZR634" s="74" t="s">
        <v>553</v>
      </c>
      <c r="VZS634" s="74" t="s">
        <v>1272</v>
      </c>
      <c r="VZT634" s="74" t="s">
        <v>77</v>
      </c>
      <c r="VZU634" s="74" t="s">
        <v>48</v>
      </c>
      <c r="VZV634" s="74"/>
      <c r="VZW634" s="74"/>
      <c r="VZX634" s="74"/>
      <c r="VZY634" s="74" t="s">
        <v>50</v>
      </c>
      <c r="VZZ634" s="74" t="s">
        <v>51</v>
      </c>
      <c r="WAA634" s="74" t="s">
        <v>1940</v>
      </c>
      <c r="WAB634" s="74" t="s">
        <v>1941</v>
      </c>
      <c r="WAC634" s="78"/>
      <c r="WAD634" s="79"/>
      <c r="WAL634" s="81" t="s">
        <v>1891</v>
      </c>
      <c r="WAM634" s="74" t="s">
        <v>1892</v>
      </c>
      <c r="WAN634" s="74" t="s">
        <v>51</v>
      </c>
      <c r="WAO634" s="74" t="n">
        <v>125</v>
      </c>
      <c r="WAP634" s="74" t="n">
        <v>42.45</v>
      </c>
      <c r="WAQ634" s="74" t="n">
        <v>15</v>
      </c>
      <c r="WAR634" s="124" t="s">
        <v>223</v>
      </c>
      <c r="WAS634" s="74" t="s">
        <v>39</v>
      </c>
      <c r="WAT634" s="74" t="s">
        <v>40</v>
      </c>
      <c r="WAU634" s="74" t="s">
        <v>375</v>
      </c>
      <c r="WAV634" s="74" t="s">
        <v>43</v>
      </c>
      <c r="WAW634" s="74" t="s">
        <v>1919</v>
      </c>
      <c r="WAX634" s="74" t="s">
        <v>553</v>
      </c>
      <c r="WAY634" s="74" t="s">
        <v>1272</v>
      </c>
      <c r="WAZ634" s="74" t="s">
        <v>77</v>
      </c>
      <c r="WBA634" s="74" t="s">
        <v>48</v>
      </c>
      <c r="WBB634" s="74"/>
      <c r="WBC634" s="74"/>
      <c r="WBD634" s="74"/>
      <c r="WBE634" s="74" t="s">
        <v>50</v>
      </c>
      <c r="WBF634" s="74" t="s">
        <v>51</v>
      </c>
      <c r="WBG634" s="74" t="s">
        <v>1940</v>
      </c>
      <c r="WBH634" s="74" t="s">
        <v>1941</v>
      </c>
      <c r="WBI634" s="78"/>
      <c r="WBJ634" s="79"/>
      <c r="WBR634" s="81" t="s">
        <v>1891</v>
      </c>
      <c r="WBS634" s="74" t="s">
        <v>1892</v>
      </c>
      <c r="WBT634" s="74" t="s">
        <v>51</v>
      </c>
      <c r="WBU634" s="74" t="n">
        <v>125</v>
      </c>
      <c r="WBV634" s="74" t="n">
        <v>42.45</v>
      </c>
      <c r="WBW634" s="74" t="n">
        <v>15</v>
      </c>
      <c r="WBX634" s="124" t="s">
        <v>223</v>
      </c>
      <c r="WBY634" s="74" t="s">
        <v>39</v>
      </c>
      <c r="WBZ634" s="74" t="s">
        <v>40</v>
      </c>
      <c r="WCA634" s="74" t="s">
        <v>375</v>
      </c>
      <c r="WCB634" s="74" t="s">
        <v>43</v>
      </c>
      <c r="WCC634" s="74" t="s">
        <v>1919</v>
      </c>
      <c r="WCD634" s="74" t="s">
        <v>553</v>
      </c>
      <c r="WCE634" s="74" t="s">
        <v>1272</v>
      </c>
      <c r="WCF634" s="74" t="s">
        <v>77</v>
      </c>
      <c r="WCG634" s="74" t="s">
        <v>48</v>
      </c>
      <c r="WCH634" s="74"/>
      <c r="WCI634" s="74"/>
      <c r="WCJ634" s="74"/>
      <c r="WCK634" s="74" t="s">
        <v>50</v>
      </c>
      <c r="WCL634" s="74" t="s">
        <v>51</v>
      </c>
      <c r="WCM634" s="74" t="s">
        <v>1940</v>
      </c>
      <c r="WCN634" s="74" t="s">
        <v>1941</v>
      </c>
      <c r="WCO634" s="78"/>
      <c r="WCP634" s="79"/>
      <c r="WCX634" s="81" t="s">
        <v>1891</v>
      </c>
      <c r="WCY634" s="74" t="s">
        <v>1892</v>
      </c>
      <c r="WCZ634" s="74" t="s">
        <v>51</v>
      </c>
      <c r="WDA634" s="74" t="n">
        <v>125</v>
      </c>
      <c r="WDB634" s="74" t="n">
        <v>42.45</v>
      </c>
      <c r="WDC634" s="74" t="n">
        <v>15</v>
      </c>
      <c r="WDD634" s="124" t="s">
        <v>223</v>
      </c>
      <c r="WDE634" s="74" t="s">
        <v>39</v>
      </c>
      <c r="WDF634" s="74" t="s">
        <v>40</v>
      </c>
      <c r="WDG634" s="74" t="s">
        <v>375</v>
      </c>
      <c r="WDH634" s="74" t="s">
        <v>43</v>
      </c>
      <c r="WDI634" s="74" t="s">
        <v>1919</v>
      </c>
      <c r="WDJ634" s="74" t="s">
        <v>553</v>
      </c>
      <c r="WDK634" s="74" t="s">
        <v>1272</v>
      </c>
      <c r="WDL634" s="74" t="s">
        <v>77</v>
      </c>
      <c r="WDM634" s="74" t="s">
        <v>48</v>
      </c>
      <c r="WDN634" s="74"/>
      <c r="WDO634" s="74"/>
      <c r="WDP634" s="74"/>
      <c r="WDQ634" s="74" t="s">
        <v>50</v>
      </c>
      <c r="WDR634" s="74" t="s">
        <v>51</v>
      </c>
      <c r="WDS634" s="74" t="s">
        <v>1940</v>
      </c>
      <c r="WDT634" s="74" t="s">
        <v>1941</v>
      </c>
      <c r="WDU634" s="78"/>
      <c r="WDV634" s="79"/>
      <c r="WED634" s="81" t="s">
        <v>1891</v>
      </c>
      <c r="WEE634" s="74" t="s">
        <v>1892</v>
      </c>
      <c r="WEF634" s="74" t="s">
        <v>51</v>
      </c>
      <c r="WEG634" s="74" t="n">
        <v>125</v>
      </c>
      <c r="WEH634" s="74" t="n">
        <v>42.45</v>
      </c>
      <c r="WEI634" s="74" t="n">
        <v>15</v>
      </c>
      <c r="WEJ634" s="124" t="s">
        <v>223</v>
      </c>
      <c r="WEK634" s="74" t="s">
        <v>39</v>
      </c>
      <c r="WEL634" s="74" t="s">
        <v>40</v>
      </c>
      <c r="WEM634" s="74" t="s">
        <v>375</v>
      </c>
      <c r="WEN634" s="74" t="s">
        <v>43</v>
      </c>
      <c r="WEO634" s="74" t="s">
        <v>1919</v>
      </c>
      <c r="WEP634" s="74" t="s">
        <v>553</v>
      </c>
      <c r="WEQ634" s="74" t="s">
        <v>1272</v>
      </c>
      <c r="WER634" s="74" t="s">
        <v>77</v>
      </c>
      <c r="WES634" s="74" t="s">
        <v>48</v>
      </c>
      <c r="WET634" s="74"/>
      <c r="WEU634" s="74"/>
      <c r="WEV634" s="74"/>
      <c r="WEW634" s="74" t="s">
        <v>50</v>
      </c>
      <c r="WEX634" s="74" t="s">
        <v>51</v>
      </c>
      <c r="WEY634" s="74" t="s">
        <v>1940</v>
      </c>
      <c r="WEZ634" s="74" t="s">
        <v>1941</v>
      </c>
      <c r="WFA634" s="78"/>
      <c r="WFB634" s="79"/>
      <c r="WFJ634" s="81" t="s">
        <v>1891</v>
      </c>
      <c r="WFK634" s="74" t="s">
        <v>1892</v>
      </c>
      <c r="WFL634" s="74" t="s">
        <v>51</v>
      </c>
      <c r="WFM634" s="74" t="n">
        <v>125</v>
      </c>
      <c r="WFN634" s="74" t="n">
        <v>42.45</v>
      </c>
      <c r="WFO634" s="74" t="n">
        <v>15</v>
      </c>
      <c r="WFP634" s="124" t="s">
        <v>223</v>
      </c>
      <c r="WFQ634" s="74" t="s">
        <v>39</v>
      </c>
      <c r="WFR634" s="74" t="s">
        <v>40</v>
      </c>
      <c r="WFS634" s="74" t="s">
        <v>375</v>
      </c>
      <c r="WFT634" s="74" t="s">
        <v>43</v>
      </c>
      <c r="WFU634" s="74" t="s">
        <v>1919</v>
      </c>
      <c r="WFV634" s="74" t="s">
        <v>553</v>
      </c>
      <c r="WFW634" s="74" t="s">
        <v>1272</v>
      </c>
      <c r="WFX634" s="74" t="s">
        <v>77</v>
      </c>
      <c r="WFY634" s="74" t="s">
        <v>48</v>
      </c>
      <c r="WFZ634" s="74"/>
      <c r="WGA634" s="74"/>
      <c r="WGB634" s="74"/>
      <c r="WGC634" s="74" t="s">
        <v>50</v>
      </c>
      <c r="WGD634" s="74" t="s">
        <v>51</v>
      </c>
      <c r="WGE634" s="74" t="s">
        <v>1940</v>
      </c>
      <c r="WGF634" s="74" t="s">
        <v>1941</v>
      </c>
      <c r="WGG634" s="78"/>
      <c r="WGH634" s="79"/>
      <c r="WGP634" s="81" t="s">
        <v>1891</v>
      </c>
      <c r="WGQ634" s="74" t="s">
        <v>1892</v>
      </c>
      <c r="WGR634" s="74" t="s">
        <v>51</v>
      </c>
      <c r="WGS634" s="74" t="n">
        <v>125</v>
      </c>
      <c r="WGT634" s="74" t="n">
        <v>42.45</v>
      </c>
      <c r="WGU634" s="74" t="n">
        <v>15</v>
      </c>
      <c r="WGV634" s="124" t="s">
        <v>223</v>
      </c>
      <c r="WGW634" s="74" t="s">
        <v>39</v>
      </c>
      <c r="WGX634" s="74" t="s">
        <v>40</v>
      </c>
      <c r="WGY634" s="74" t="s">
        <v>375</v>
      </c>
      <c r="WGZ634" s="74" t="s">
        <v>43</v>
      </c>
      <c r="WHA634" s="74" t="s">
        <v>1919</v>
      </c>
      <c r="WHB634" s="74" t="s">
        <v>553</v>
      </c>
      <c r="WHC634" s="74" t="s">
        <v>1272</v>
      </c>
      <c r="WHD634" s="74" t="s">
        <v>77</v>
      </c>
      <c r="WHE634" s="74" t="s">
        <v>48</v>
      </c>
      <c r="WHF634" s="74"/>
      <c r="WHG634" s="74"/>
      <c r="WHH634" s="74"/>
      <c r="WHI634" s="74" t="s">
        <v>50</v>
      </c>
      <c r="WHJ634" s="74" t="s">
        <v>51</v>
      </c>
      <c r="WHK634" s="74" t="s">
        <v>1940</v>
      </c>
      <c r="WHL634" s="74" t="s">
        <v>1941</v>
      </c>
      <c r="WHM634" s="78"/>
      <c r="WHN634" s="79"/>
      <c r="WHV634" s="81" t="s">
        <v>1891</v>
      </c>
      <c r="WHW634" s="74" t="s">
        <v>1892</v>
      </c>
      <c r="WHX634" s="74" t="s">
        <v>51</v>
      </c>
      <c r="WHY634" s="74" t="n">
        <v>125</v>
      </c>
      <c r="WHZ634" s="74" t="n">
        <v>42.45</v>
      </c>
      <c r="WIA634" s="74" t="n">
        <v>15</v>
      </c>
      <c r="WIB634" s="124" t="s">
        <v>223</v>
      </c>
      <c r="WIC634" s="74" t="s">
        <v>39</v>
      </c>
      <c r="WID634" s="74" t="s">
        <v>40</v>
      </c>
      <c r="WIE634" s="74" t="s">
        <v>375</v>
      </c>
      <c r="WIF634" s="74" t="s">
        <v>43</v>
      </c>
      <c r="WIG634" s="74" t="s">
        <v>1919</v>
      </c>
      <c r="WIH634" s="74" t="s">
        <v>553</v>
      </c>
      <c r="WII634" s="74" t="s">
        <v>1272</v>
      </c>
      <c r="WIJ634" s="74" t="s">
        <v>77</v>
      </c>
      <c r="WIK634" s="74" t="s">
        <v>48</v>
      </c>
      <c r="WIL634" s="74"/>
      <c r="WIM634" s="74"/>
      <c r="WIN634" s="74"/>
      <c r="WIO634" s="74" t="s">
        <v>50</v>
      </c>
      <c r="WIP634" s="74" t="s">
        <v>51</v>
      </c>
      <c r="WIQ634" s="74" t="s">
        <v>1940</v>
      </c>
      <c r="WIR634" s="74" t="s">
        <v>1941</v>
      </c>
      <c r="WIS634" s="78"/>
      <c r="WIT634" s="79"/>
      <c r="WJB634" s="81" t="s">
        <v>1891</v>
      </c>
      <c r="WJC634" s="74" t="s">
        <v>1892</v>
      </c>
      <c r="WJD634" s="74" t="s">
        <v>51</v>
      </c>
      <c r="WJE634" s="74" t="n">
        <v>125</v>
      </c>
      <c r="WJF634" s="74" t="n">
        <v>42.45</v>
      </c>
      <c r="WJG634" s="74" t="n">
        <v>15</v>
      </c>
      <c r="WJH634" s="124" t="s">
        <v>223</v>
      </c>
      <c r="WJI634" s="74" t="s">
        <v>39</v>
      </c>
      <c r="WJJ634" s="74" t="s">
        <v>40</v>
      </c>
      <c r="WJK634" s="74" t="s">
        <v>375</v>
      </c>
      <c r="WJL634" s="74" t="s">
        <v>43</v>
      </c>
      <c r="WJM634" s="74" t="s">
        <v>1919</v>
      </c>
      <c r="WJN634" s="74" t="s">
        <v>553</v>
      </c>
      <c r="WJO634" s="74" t="s">
        <v>1272</v>
      </c>
      <c r="WJP634" s="74" t="s">
        <v>77</v>
      </c>
      <c r="WJQ634" s="74" t="s">
        <v>48</v>
      </c>
      <c r="WJR634" s="74"/>
      <c r="WJS634" s="74"/>
      <c r="WJT634" s="74"/>
      <c r="WJU634" s="74" t="s">
        <v>50</v>
      </c>
      <c r="WJV634" s="74" t="s">
        <v>51</v>
      </c>
      <c r="WJW634" s="74" t="s">
        <v>1940</v>
      </c>
      <c r="WJX634" s="74" t="s">
        <v>1941</v>
      </c>
      <c r="WJY634" s="78"/>
      <c r="WJZ634" s="79"/>
      <c r="WKH634" s="81" t="s">
        <v>1891</v>
      </c>
      <c r="WKI634" s="74" t="s">
        <v>1892</v>
      </c>
      <c r="WKJ634" s="74" t="s">
        <v>51</v>
      </c>
      <c r="WKK634" s="74" t="n">
        <v>125</v>
      </c>
      <c r="WKL634" s="74" t="n">
        <v>42.45</v>
      </c>
      <c r="WKM634" s="74" t="n">
        <v>15</v>
      </c>
      <c r="WKN634" s="124" t="s">
        <v>223</v>
      </c>
      <c r="WKO634" s="74" t="s">
        <v>39</v>
      </c>
      <c r="WKP634" s="74" t="s">
        <v>40</v>
      </c>
      <c r="WKQ634" s="74" t="s">
        <v>375</v>
      </c>
      <c r="WKR634" s="74" t="s">
        <v>43</v>
      </c>
      <c r="WKS634" s="74" t="s">
        <v>1919</v>
      </c>
      <c r="WKT634" s="74" t="s">
        <v>553</v>
      </c>
      <c r="WKU634" s="74" t="s">
        <v>1272</v>
      </c>
      <c r="WKV634" s="74" t="s">
        <v>77</v>
      </c>
      <c r="WKW634" s="74" t="s">
        <v>48</v>
      </c>
      <c r="WKX634" s="74"/>
      <c r="WKY634" s="74"/>
      <c r="WKZ634" s="74"/>
      <c r="WLA634" s="74" t="s">
        <v>50</v>
      </c>
      <c r="WLB634" s="74" t="s">
        <v>51</v>
      </c>
      <c r="WLC634" s="74" t="s">
        <v>1940</v>
      </c>
      <c r="WLD634" s="74" t="s">
        <v>1941</v>
      </c>
      <c r="WLE634" s="78"/>
      <c r="WLF634" s="79"/>
      <c r="WLN634" s="81" t="s">
        <v>1891</v>
      </c>
      <c r="WLO634" s="74" t="s">
        <v>1892</v>
      </c>
      <c r="WLP634" s="74" t="s">
        <v>51</v>
      </c>
      <c r="WLQ634" s="74" t="n">
        <v>125</v>
      </c>
      <c r="WLR634" s="74" t="n">
        <v>42.45</v>
      </c>
      <c r="WLS634" s="74" t="n">
        <v>15</v>
      </c>
      <c r="WLT634" s="124" t="s">
        <v>223</v>
      </c>
      <c r="WLU634" s="74" t="s">
        <v>39</v>
      </c>
      <c r="WLV634" s="74" t="s">
        <v>40</v>
      </c>
      <c r="WLW634" s="74" t="s">
        <v>375</v>
      </c>
      <c r="WLX634" s="74" t="s">
        <v>43</v>
      </c>
      <c r="WLY634" s="74" t="s">
        <v>1919</v>
      </c>
      <c r="WLZ634" s="74" t="s">
        <v>553</v>
      </c>
      <c r="WMA634" s="74" t="s">
        <v>1272</v>
      </c>
      <c r="WMB634" s="74" t="s">
        <v>77</v>
      </c>
      <c r="WMC634" s="74" t="s">
        <v>48</v>
      </c>
      <c r="WMD634" s="74"/>
      <c r="WME634" s="74"/>
      <c r="WMF634" s="74"/>
      <c r="WMG634" s="74" t="s">
        <v>50</v>
      </c>
      <c r="WMH634" s="74" t="s">
        <v>51</v>
      </c>
      <c r="WMI634" s="74" t="s">
        <v>1940</v>
      </c>
      <c r="WMJ634" s="74" t="s">
        <v>1941</v>
      </c>
      <c r="WMK634" s="78"/>
      <c r="WML634" s="79"/>
      <c r="WMT634" s="81" t="s">
        <v>1891</v>
      </c>
      <c r="WMU634" s="74" t="s">
        <v>1892</v>
      </c>
      <c r="WMV634" s="74" t="s">
        <v>51</v>
      </c>
      <c r="WMW634" s="74" t="n">
        <v>125</v>
      </c>
      <c r="WMX634" s="74" t="n">
        <v>42.45</v>
      </c>
      <c r="WMY634" s="74" t="n">
        <v>15</v>
      </c>
      <c r="WMZ634" s="124" t="s">
        <v>223</v>
      </c>
      <c r="WNA634" s="74" t="s">
        <v>39</v>
      </c>
      <c r="WNB634" s="74" t="s">
        <v>40</v>
      </c>
      <c r="WNC634" s="74" t="s">
        <v>375</v>
      </c>
      <c r="WND634" s="74" t="s">
        <v>43</v>
      </c>
      <c r="WNE634" s="74" t="s">
        <v>1919</v>
      </c>
      <c r="WNF634" s="74" t="s">
        <v>553</v>
      </c>
      <c r="WNG634" s="74" t="s">
        <v>1272</v>
      </c>
      <c r="WNH634" s="74" t="s">
        <v>77</v>
      </c>
      <c r="WNI634" s="74" t="s">
        <v>48</v>
      </c>
      <c r="WNJ634" s="74"/>
      <c r="WNK634" s="74"/>
      <c r="WNL634" s="74"/>
      <c r="WNM634" s="74" t="s">
        <v>50</v>
      </c>
      <c r="WNN634" s="74" t="s">
        <v>51</v>
      </c>
      <c r="WNO634" s="74" t="s">
        <v>1940</v>
      </c>
      <c r="WNP634" s="74" t="s">
        <v>1941</v>
      </c>
      <c r="WNQ634" s="78"/>
      <c r="WNR634" s="79"/>
      <c r="WNZ634" s="81" t="s">
        <v>1891</v>
      </c>
      <c r="WOA634" s="74" t="s">
        <v>1892</v>
      </c>
      <c r="WOB634" s="74" t="s">
        <v>51</v>
      </c>
      <c r="WOC634" s="74" t="n">
        <v>125</v>
      </c>
      <c r="WOD634" s="74" t="n">
        <v>42.45</v>
      </c>
      <c r="WOE634" s="74" t="n">
        <v>15</v>
      </c>
      <c r="WOF634" s="124" t="s">
        <v>223</v>
      </c>
      <c r="WOG634" s="74" t="s">
        <v>39</v>
      </c>
      <c r="WOH634" s="74" t="s">
        <v>40</v>
      </c>
      <c r="WOI634" s="74" t="s">
        <v>375</v>
      </c>
      <c r="WOJ634" s="74" t="s">
        <v>43</v>
      </c>
      <c r="WOK634" s="74" t="s">
        <v>1919</v>
      </c>
      <c r="WOL634" s="74" t="s">
        <v>553</v>
      </c>
      <c r="WOM634" s="74" t="s">
        <v>1272</v>
      </c>
      <c r="WON634" s="74" t="s">
        <v>77</v>
      </c>
      <c r="WOO634" s="74" t="s">
        <v>48</v>
      </c>
      <c r="WOP634" s="74"/>
      <c r="WOQ634" s="74"/>
      <c r="WOR634" s="74"/>
      <c r="WOS634" s="74" t="s">
        <v>50</v>
      </c>
      <c r="WOT634" s="74" t="s">
        <v>51</v>
      </c>
      <c r="WOU634" s="74" t="s">
        <v>1940</v>
      </c>
      <c r="WOV634" s="74" t="s">
        <v>1941</v>
      </c>
      <c r="WOW634" s="78"/>
      <c r="WOX634" s="79"/>
      <c r="WPF634" s="81" t="s">
        <v>1891</v>
      </c>
      <c r="WPG634" s="74" t="s">
        <v>1892</v>
      </c>
      <c r="WPH634" s="74" t="s">
        <v>51</v>
      </c>
      <c r="WPI634" s="74" t="n">
        <v>125</v>
      </c>
      <c r="WPJ634" s="74" t="n">
        <v>42.45</v>
      </c>
      <c r="WPK634" s="74" t="n">
        <v>15</v>
      </c>
      <c r="WPL634" s="124" t="s">
        <v>223</v>
      </c>
      <c r="WPM634" s="74" t="s">
        <v>39</v>
      </c>
      <c r="WPN634" s="74" t="s">
        <v>40</v>
      </c>
      <c r="WPO634" s="74" t="s">
        <v>375</v>
      </c>
      <c r="WPP634" s="74" t="s">
        <v>43</v>
      </c>
      <c r="WPQ634" s="74" t="s">
        <v>1919</v>
      </c>
      <c r="WPR634" s="74" t="s">
        <v>553</v>
      </c>
      <c r="WPS634" s="74" t="s">
        <v>1272</v>
      </c>
      <c r="WPT634" s="74" t="s">
        <v>77</v>
      </c>
      <c r="WPU634" s="74" t="s">
        <v>48</v>
      </c>
      <c r="WPV634" s="74"/>
      <c r="WPW634" s="74"/>
      <c r="WPX634" s="74"/>
      <c r="WPY634" s="74" t="s">
        <v>50</v>
      </c>
      <c r="WPZ634" s="74" t="s">
        <v>51</v>
      </c>
      <c r="WQA634" s="74" t="s">
        <v>1940</v>
      </c>
      <c r="WQB634" s="74" t="s">
        <v>1941</v>
      </c>
      <c r="WQC634" s="78"/>
      <c r="WQD634" s="79"/>
      <c r="WQL634" s="81" t="s">
        <v>1891</v>
      </c>
      <c r="WQM634" s="74" t="s">
        <v>1892</v>
      </c>
      <c r="WQN634" s="74" t="s">
        <v>51</v>
      </c>
      <c r="WQO634" s="74" t="n">
        <v>125</v>
      </c>
      <c r="WQP634" s="74" t="n">
        <v>42.45</v>
      </c>
      <c r="WQQ634" s="74" t="n">
        <v>15</v>
      </c>
      <c r="WQR634" s="124" t="s">
        <v>223</v>
      </c>
      <c r="WQS634" s="74" t="s">
        <v>39</v>
      </c>
      <c r="WQT634" s="74" t="s">
        <v>40</v>
      </c>
      <c r="WQU634" s="74" t="s">
        <v>375</v>
      </c>
      <c r="WQV634" s="74" t="s">
        <v>43</v>
      </c>
      <c r="WQW634" s="74" t="s">
        <v>1919</v>
      </c>
      <c r="WQX634" s="74" t="s">
        <v>553</v>
      </c>
      <c r="WQY634" s="74" t="s">
        <v>1272</v>
      </c>
      <c r="WQZ634" s="74" t="s">
        <v>77</v>
      </c>
      <c r="WRA634" s="74" t="s">
        <v>48</v>
      </c>
      <c r="WRB634" s="74"/>
      <c r="WRC634" s="74"/>
      <c r="WRD634" s="74"/>
      <c r="WRE634" s="74" t="s">
        <v>50</v>
      </c>
      <c r="WRF634" s="74" t="s">
        <v>51</v>
      </c>
      <c r="WRG634" s="74" t="s">
        <v>1940</v>
      </c>
      <c r="WRH634" s="74" t="s">
        <v>1941</v>
      </c>
      <c r="WRI634" s="78"/>
      <c r="WRJ634" s="79"/>
      <c r="WRR634" s="81" t="s">
        <v>1891</v>
      </c>
      <c r="WRS634" s="74" t="s">
        <v>1892</v>
      </c>
      <c r="WRT634" s="74" t="s">
        <v>51</v>
      </c>
      <c r="WRU634" s="74" t="n">
        <v>125</v>
      </c>
      <c r="WRV634" s="74" t="n">
        <v>42.45</v>
      </c>
      <c r="WRW634" s="74" t="n">
        <v>15</v>
      </c>
      <c r="WRX634" s="124" t="s">
        <v>223</v>
      </c>
      <c r="WRY634" s="74" t="s">
        <v>39</v>
      </c>
      <c r="WRZ634" s="74" t="s">
        <v>40</v>
      </c>
      <c r="WSA634" s="74" t="s">
        <v>375</v>
      </c>
      <c r="WSB634" s="74" t="s">
        <v>43</v>
      </c>
      <c r="WSC634" s="74" t="s">
        <v>1919</v>
      </c>
      <c r="WSD634" s="74" t="s">
        <v>553</v>
      </c>
      <c r="WSE634" s="74" t="s">
        <v>1272</v>
      </c>
      <c r="WSF634" s="74" t="s">
        <v>77</v>
      </c>
      <c r="WSG634" s="74" t="s">
        <v>48</v>
      </c>
      <c r="WSH634" s="74"/>
      <c r="WSI634" s="74"/>
      <c r="WSJ634" s="74"/>
      <c r="WSK634" s="74" t="s">
        <v>50</v>
      </c>
      <c r="WSL634" s="74" t="s">
        <v>51</v>
      </c>
      <c r="WSM634" s="74" t="s">
        <v>1940</v>
      </c>
      <c r="WSN634" s="74" t="s">
        <v>1941</v>
      </c>
      <c r="WSO634" s="78"/>
      <c r="WSP634" s="79"/>
      <c r="WSX634" s="81" t="s">
        <v>1891</v>
      </c>
      <c r="WSY634" s="74" t="s">
        <v>1892</v>
      </c>
      <c r="WSZ634" s="74" t="s">
        <v>51</v>
      </c>
      <c r="WTA634" s="74" t="n">
        <v>125</v>
      </c>
      <c r="WTB634" s="74" t="n">
        <v>42.45</v>
      </c>
      <c r="WTC634" s="74" t="n">
        <v>15</v>
      </c>
      <c r="WTD634" s="124" t="s">
        <v>223</v>
      </c>
      <c r="WTE634" s="74" t="s">
        <v>39</v>
      </c>
      <c r="WTF634" s="74" t="s">
        <v>40</v>
      </c>
      <c r="WTG634" s="74" t="s">
        <v>375</v>
      </c>
      <c r="WTH634" s="74" t="s">
        <v>43</v>
      </c>
      <c r="WTI634" s="74" t="s">
        <v>1919</v>
      </c>
      <c r="WTJ634" s="74" t="s">
        <v>553</v>
      </c>
      <c r="WTK634" s="74" t="s">
        <v>1272</v>
      </c>
      <c r="WTL634" s="74" t="s">
        <v>77</v>
      </c>
      <c r="WTM634" s="74" t="s">
        <v>48</v>
      </c>
      <c r="WTN634" s="74"/>
      <c r="WTO634" s="74"/>
      <c r="WTP634" s="74"/>
      <c r="WTQ634" s="74" t="s">
        <v>50</v>
      </c>
      <c r="WTR634" s="74" t="s">
        <v>51</v>
      </c>
      <c r="WTS634" s="74" t="s">
        <v>1940</v>
      </c>
      <c r="WTT634" s="74" t="s">
        <v>1941</v>
      </c>
      <c r="WTU634" s="78"/>
      <c r="WTV634" s="79"/>
      <c r="WUD634" s="81" t="s">
        <v>1891</v>
      </c>
      <c r="WUE634" s="74" t="s">
        <v>1892</v>
      </c>
      <c r="WUF634" s="74" t="s">
        <v>51</v>
      </c>
      <c r="WUG634" s="74" t="n">
        <v>125</v>
      </c>
      <c r="WUH634" s="74" t="n">
        <v>42.45</v>
      </c>
      <c r="WUI634" s="74" t="n">
        <v>15</v>
      </c>
      <c r="WUJ634" s="124" t="s">
        <v>223</v>
      </c>
      <c r="WUK634" s="74" t="s">
        <v>39</v>
      </c>
      <c r="WUL634" s="74" t="s">
        <v>40</v>
      </c>
      <c r="WUM634" s="74" t="s">
        <v>375</v>
      </c>
      <c r="WUN634" s="74" t="s">
        <v>43</v>
      </c>
      <c r="WUO634" s="74" t="s">
        <v>1919</v>
      </c>
      <c r="WUP634" s="74" t="s">
        <v>553</v>
      </c>
      <c r="WUQ634" s="74" t="s">
        <v>1272</v>
      </c>
      <c r="WUR634" s="74" t="s">
        <v>77</v>
      </c>
      <c r="WUS634" s="74" t="s">
        <v>48</v>
      </c>
      <c r="WUT634" s="74"/>
      <c r="WUU634" s="74"/>
      <c r="WUV634" s="74"/>
      <c r="WUW634" s="74" t="s">
        <v>50</v>
      </c>
      <c r="WUX634" s="74" t="s">
        <v>51</v>
      </c>
      <c r="WUY634" s="74" t="s">
        <v>1940</v>
      </c>
      <c r="WUZ634" s="74" t="s">
        <v>1941</v>
      </c>
      <c r="WVA634" s="78"/>
      <c r="WVB634" s="79"/>
      <c r="WVJ634" s="81" t="s">
        <v>1891</v>
      </c>
      <c r="WVK634" s="74" t="s">
        <v>1892</v>
      </c>
      <c r="WVL634" s="74" t="s">
        <v>51</v>
      </c>
      <c r="WVM634" s="74" t="n">
        <v>125</v>
      </c>
      <c r="WVN634" s="74" t="n">
        <v>42.45</v>
      </c>
      <c r="WVO634" s="74" t="n">
        <v>15</v>
      </c>
      <c r="WVP634" s="124" t="s">
        <v>223</v>
      </c>
      <c r="WVQ634" s="74" t="s">
        <v>39</v>
      </c>
      <c r="WVR634" s="74" t="s">
        <v>40</v>
      </c>
      <c r="WVS634" s="74" t="s">
        <v>375</v>
      </c>
      <c r="WVT634" s="74" t="s">
        <v>43</v>
      </c>
      <c r="WVU634" s="74" t="s">
        <v>1919</v>
      </c>
      <c r="WVV634" s="74" t="s">
        <v>553</v>
      </c>
      <c r="WVW634" s="74" t="s">
        <v>1272</v>
      </c>
      <c r="WVX634" s="74" t="s">
        <v>77</v>
      </c>
      <c r="WVY634" s="74" t="s">
        <v>48</v>
      </c>
      <c r="WVZ634" s="74"/>
      <c r="WWA634" s="74"/>
      <c r="WWB634" s="74"/>
      <c r="WWC634" s="74" t="s">
        <v>50</v>
      </c>
      <c r="WWD634" s="74" t="s">
        <v>51</v>
      </c>
      <c r="WWE634" s="74" t="s">
        <v>1940</v>
      </c>
      <c r="WWF634" s="74" t="s">
        <v>1941</v>
      </c>
      <c r="WWG634" s="78"/>
      <c r="WWH634" s="79"/>
      <c r="WWP634" s="81" t="s">
        <v>1891</v>
      </c>
      <c r="WWQ634" s="74" t="s">
        <v>1892</v>
      </c>
      <c r="WWR634" s="74" t="s">
        <v>51</v>
      </c>
      <c r="WWS634" s="74" t="n">
        <v>125</v>
      </c>
      <c r="WWT634" s="74" t="n">
        <v>42.45</v>
      </c>
      <c r="WWU634" s="74" t="n">
        <v>15</v>
      </c>
      <c r="WWV634" s="124" t="s">
        <v>223</v>
      </c>
      <c r="WWW634" s="74" t="s">
        <v>39</v>
      </c>
      <c r="WWX634" s="74" t="s">
        <v>40</v>
      </c>
      <c r="WWY634" s="74" t="s">
        <v>375</v>
      </c>
      <c r="WWZ634" s="74" t="s">
        <v>43</v>
      </c>
      <c r="WXA634" s="74" t="s">
        <v>1919</v>
      </c>
      <c r="WXB634" s="74" t="s">
        <v>553</v>
      </c>
      <c r="WXC634" s="74" t="s">
        <v>1272</v>
      </c>
      <c r="WXD634" s="74" t="s">
        <v>77</v>
      </c>
      <c r="WXE634" s="74" t="s">
        <v>48</v>
      </c>
      <c r="WXF634" s="74"/>
      <c r="WXG634" s="74"/>
      <c r="WXH634" s="74"/>
      <c r="WXI634" s="74" t="s">
        <v>50</v>
      </c>
      <c r="WXJ634" s="74" t="s">
        <v>51</v>
      </c>
      <c r="WXK634" s="74" t="s">
        <v>1940</v>
      </c>
      <c r="WXL634" s="74" t="s">
        <v>1941</v>
      </c>
      <c r="WXM634" s="78"/>
      <c r="WXN634" s="79"/>
      <c r="WXV634" s="81" t="s">
        <v>1891</v>
      </c>
      <c r="WXW634" s="74" t="s">
        <v>1892</v>
      </c>
      <c r="WXX634" s="74" t="s">
        <v>51</v>
      </c>
      <c r="WXY634" s="74" t="n">
        <v>125</v>
      </c>
      <c r="WXZ634" s="74" t="n">
        <v>42.45</v>
      </c>
      <c r="WYA634" s="74" t="n">
        <v>15</v>
      </c>
      <c r="WYB634" s="124" t="s">
        <v>223</v>
      </c>
      <c r="WYC634" s="74" t="s">
        <v>39</v>
      </c>
      <c r="WYD634" s="74" t="s">
        <v>40</v>
      </c>
      <c r="WYE634" s="74" t="s">
        <v>375</v>
      </c>
      <c r="WYF634" s="74" t="s">
        <v>43</v>
      </c>
      <c r="WYG634" s="74" t="s">
        <v>1919</v>
      </c>
      <c r="WYH634" s="74" t="s">
        <v>553</v>
      </c>
      <c r="WYI634" s="74" t="s">
        <v>1272</v>
      </c>
      <c r="WYJ634" s="74" t="s">
        <v>77</v>
      </c>
      <c r="WYK634" s="74" t="s">
        <v>48</v>
      </c>
      <c r="WYL634" s="74"/>
      <c r="WYM634" s="74"/>
      <c r="WYN634" s="74"/>
      <c r="WYO634" s="74" t="s">
        <v>50</v>
      </c>
      <c r="WYP634" s="74" t="s">
        <v>51</v>
      </c>
      <c r="WYQ634" s="74" t="s">
        <v>1940</v>
      </c>
      <c r="WYR634" s="74" t="s">
        <v>1941</v>
      </c>
      <c r="WYS634" s="78"/>
      <c r="WYT634" s="79"/>
      <c r="WZB634" s="81" t="s">
        <v>1891</v>
      </c>
      <c r="WZC634" s="74" t="s">
        <v>1892</v>
      </c>
      <c r="WZD634" s="74" t="s">
        <v>51</v>
      </c>
      <c r="WZE634" s="74" t="n">
        <v>125</v>
      </c>
      <c r="WZF634" s="74" t="n">
        <v>42.45</v>
      </c>
      <c r="WZG634" s="74" t="n">
        <v>15</v>
      </c>
      <c r="WZH634" s="124" t="s">
        <v>223</v>
      </c>
      <c r="WZI634" s="74" t="s">
        <v>39</v>
      </c>
      <c r="WZJ634" s="74" t="s">
        <v>40</v>
      </c>
      <c r="WZK634" s="74" t="s">
        <v>375</v>
      </c>
      <c r="WZL634" s="74" t="s">
        <v>43</v>
      </c>
      <c r="WZM634" s="74" t="s">
        <v>1919</v>
      </c>
      <c r="WZN634" s="74" t="s">
        <v>553</v>
      </c>
      <c r="WZO634" s="74" t="s">
        <v>1272</v>
      </c>
      <c r="WZP634" s="74" t="s">
        <v>77</v>
      </c>
      <c r="WZQ634" s="74" t="s">
        <v>48</v>
      </c>
      <c r="WZR634" s="74"/>
      <c r="WZS634" s="74"/>
      <c r="WZT634" s="74"/>
      <c r="WZU634" s="74" t="s">
        <v>50</v>
      </c>
      <c r="WZV634" s="74" t="s">
        <v>51</v>
      </c>
      <c r="WZW634" s="74" t="s">
        <v>1940</v>
      </c>
      <c r="WZX634" s="74" t="s">
        <v>1941</v>
      </c>
      <c r="WZY634" s="78"/>
      <c r="WZZ634" s="79"/>
      <c r="XAH634" s="81" t="s">
        <v>1891</v>
      </c>
      <c r="XAI634" s="74" t="s">
        <v>1892</v>
      </c>
      <c r="XAJ634" s="74" t="s">
        <v>51</v>
      </c>
      <c r="XAK634" s="74" t="n">
        <v>125</v>
      </c>
      <c r="XAL634" s="74" t="n">
        <v>42.45</v>
      </c>
      <c r="XAM634" s="74" t="n">
        <v>15</v>
      </c>
      <c r="XAN634" s="124" t="s">
        <v>223</v>
      </c>
      <c r="XAO634" s="74" t="s">
        <v>39</v>
      </c>
      <c r="XAP634" s="74" t="s">
        <v>40</v>
      </c>
      <c r="XAQ634" s="74" t="s">
        <v>375</v>
      </c>
      <c r="XAR634" s="74" t="s">
        <v>43</v>
      </c>
      <c r="XAS634" s="74" t="s">
        <v>1919</v>
      </c>
      <c r="XAT634" s="74" t="s">
        <v>553</v>
      </c>
      <c r="XAU634" s="74" t="s">
        <v>1272</v>
      </c>
      <c r="XAV634" s="74" t="s">
        <v>77</v>
      </c>
      <c r="XAW634" s="74" t="s">
        <v>48</v>
      </c>
      <c r="XAX634" s="74"/>
      <c r="XAY634" s="74"/>
      <c r="XAZ634" s="74"/>
      <c r="XBA634" s="74" t="s">
        <v>50</v>
      </c>
      <c r="XBB634" s="74" t="s">
        <v>51</v>
      </c>
      <c r="XBC634" s="74" t="s">
        <v>1940</v>
      </c>
      <c r="XBD634" s="74" t="s">
        <v>1941</v>
      </c>
      <c r="XBE634" s="78"/>
      <c r="XBF634" s="79"/>
      <c r="XBN634" s="81" t="s">
        <v>1891</v>
      </c>
      <c r="XBO634" s="74" t="s">
        <v>1892</v>
      </c>
      <c r="XBP634" s="74" t="s">
        <v>51</v>
      </c>
      <c r="XBQ634" s="74" t="n">
        <v>125</v>
      </c>
      <c r="XBR634" s="74" t="n">
        <v>42.45</v>
      </c>
      <c r="XBS634" s="74" t="n">
        <v>15</v>
      </c>
      <c r="XBT634" s="124" t="s">
        <v>223</v>
      </c>
      <c r="XBU634" s="74" t="s">
        <v>39</v>
      </c>
      <c r="XBV634" s="74" t="s">
        <v>40</v>
      </c>
      <c r="XBW634" s="74" t="s">
        <v>375</v>
      </c>
      <c r="XBX634" s="74" t="s">
        <v>43</v>
      </c>
      <c r="XBY634" s="74" t="s">
        <v>1919</v>
      </c>
      <c r="XBZ634" s="74" t="s">
        <v>553</v>
      </c>
      <c r="XCA634" s="74" t="s">
        <v>1272</v>
      </c>
      <c r="XCB634" s="74" t="s">
        <v>77</v>
      </c>
      <c r="XCC634" s="74" t="s">
        <v>48</v>
      </c>
      <c r="XCD634" s="74"/>
      <c r="XCE634" s="74"/>
      <c r="XCF634" s="74"/>
      <c r="XCG634" s="74" t="s">
        <v>50</v>
      </c>
      <c r="XCH634" s="74" t="s">
        <v>51</v>
      </c>
      <c r="XCI634" s="74" t="s">
        <v>1940</v>
      </c>
      <c r="XCJ634" s="74" t="s">
        <v>1941</v>
      </c>
      <c r="XCK634" s="78"/>
      <c r="XCL634" s="79"/>
      <c r="XCT634" s="81" t="s">
        <v>1891</v>
      </c>
      <c r="XCU634" s="74" t="s">
        <v>1892</v>
      </c>
      <c r="XCV634" s="74" t="s">
        <v>51</v>
      </c>
      <c r="XCW634" s="74" t="n">
        <v>125</v>
      </c>
      <c r="XCX634" s="74" t="n">
        <v>42.45</v>
      </c>
      <c r="XCY634" s="74" t="n">
        <v>15</v>
      </c>
      <c r="XCZ634" s="124" t="s">
        <v>223</v>
      </c>
      <c r="XDA634" s="74" t="s">
        <v>39</v>
      </c>
      <c r="XDB634" s="74" t="s">
        <v>40</v>
      </c>
      <c r="XDC634" s="74" t="s">
        <v>375</v>
      </c>
      <c r="XDD634" s="74" t="s">
        <v>43</v>
      </c>
      <c r="XDE634" s="74" t="s">
        <v>1919</v>
      </c>
      <c r="XDF634" s="74" t="s">
        <v>553</v>
      </c>
      <c r="XDG634" s="74" t="s">
        <v>1272</v>
      </c>
      <c r="XDH634" s="74" t="s">
        <v>77</v>
      </c>
      <c r="XDI634" s="74" t="s">
        <v>48</v>
      </c>
      <c r="XDJ634" s="74"/>
      <c r="XDK634" s="74"/>
      <c r="XDL634" s="74"/>
      <c r="XDM634" s="74" t="s">
        <v>50</v>
      </c>
      <c r="XDN634" s="74" t="s">
        <v>51</v>
      </c>
      <c r="XDO634" s="74" t="s">
        <v>1940</v>
      </c>
      <c r="XDP634" s="74" t="s">
        <v>1941</v>
      </c>
      <c r="XDQ634" s="78"/>
      <c r="XDR634" s="79"/>
      <c r="XDX634" s="250"/>
      <c r="XDY634" s="250"/>
      <c r="XDZ634" s="250"/>
      <c r="XEA634" s="250"/>
      <c r="XEB634" s="250"/>
      <c r="XEC634" s="250"/>
      <c r="XED634" s="250"/>
      <c r="XEE634" s="250"/>
      <c r="XEF634" s="250"/>
      <c r="XEG634" s="250"/>
      <c r="XEH634" s="250"/>
      <c r="XEI634" s="250"/>
      <c r="XEJ634" s="250"/>
      <c r="XEK634" s="250"/>
      <c r="XEL634" s="250"/>
      <c r="XEM634" s="250"/>
      <c r="XEN634" s="250"/>
      <c r="XEO634" s="250"/>
      <c r="XEP634" s="250"/>
      <c r="XEQ634" s="250"/>
      <c r="XER634" s="250"/>
      <c r="XES634" s="250"/>
      <c r="XET634" s="250"/>
      <c r="XEU634" s="250"/>
      <c r="XEV634" s="250"/>
      <c r="XEW634" s="250"/>
      <c r="XEX634" s="250"/>
      <c r="XEY634" s="250"/>
      <c r="XEZ634" s="250"/>
      <c r="XFA634" s="250"/>
      <c r="XFB634" s="250"/>
      <c r="XFC634" s="250"/>
      <c r="XFD634" s="250"/>
    </row>
    <row r="635" s="250" customFormat="true" ht="81" hidden="false" customHeight="true" outlineLevel="0" collapsed="false">
      <c r="A635" s="81" t="s">
        <v>1891</v>
      </c>
      <c r="B635" s="74" t="s">
        <v>1892</v>
      </c>
      <c r="C635" s="74" t="s">
        <v>51</v>
      </c>
      <c r="D635" s="74" t="n">
        <v>75</v>
      </c>
      <c r="E635" s="74" t="s">
        <v>1949</v>
      </c>
      <c r="F635" s="74" t="n">
        <v>1.5598</v>
      </c>
      <c r="G635" s="124" t="s">
        <v>97</v>
      </c>
      <c r="H635" s="74" t="s">
        <v>39</v>
      </c>
      <c r="I635" s="74" t="s">
        <v>40</v>
      </c>
      <c r="J635" s="74" t="s">
        <v>375</v>
      </c>
      <c r="K635" s="75" t="s">
        <v>1914</v>
      </c>
      <c r="L635" s="74" t="s">
        <v>43</v>
      </c>
      <c r="M635" s="74" t="s">
        <v>1919</v>
      </c>
      <c r="N635" s="74" t="s">
        <v>553</v>
      </c>
      <c r="O635" s="74" t="s">
        <v>1272</v>
      </c>
      <c r="P635" s="74" t="s">
        <v>77</v>
      </c>
      <c r="Q635" s="74" t="s">
        <v>272</v>
      </c>
      <c r="R635" s="74" t="n">
        <v>1.5598</v>
      </c>
      <c r="S635" s="74" t="s">
        <v>1593</v>
      </c>
      <c r="T635" s="74" t="n">
        <v>1.5598</v>
      </c>
      <c r="U635" s="74" t="s">
        <v>50</v>
      </c>
      <c r="V635" s="74" t="s">
        <v>51</v>
      </c>
      <c r="W635" s="74" t="s">
        <v>1940</v>
      </c>
      <c r="X635" s="74" t="s">
        <v>1950</v>
      </c>
      <c r="Y635" s="78" t="n">
        <f aca="false">F635-(AA635+AC635+AE635+AG635+AI635+AK635+AM635+AO635+AQ635+AS635+AU635+AW635+AY635+BA635+BC635+BE635+BG635+BI635+BK635+BM635+BO635+BQ635+BS635+BU635+BW635+BY635)</f>
        <v>0</v>
      </c>
      <c r="Z635" s="79" t="s">
        <v>1944</v>
      </c>
      <c r="AA635" s="87" t="n">
        <v>1.5598</v>
      </c>
      <c r="AB635" s="87"/>
      <c r="AC635" s="87"/>
      <c r="AD635" s="87"/>
      <c r="AE635" s="87"/>
      <c r="AF635" s="87"/>
      <c r="AG635" s="87"/>
      <c r="AH635" s="81"/>
      <c r="AI635" s="74"/>
      <c r="AJ635" s="74"/>
      <c r="AK635" s="74"/>
      <c r="AL635" s="74"/>
      <c r="AM635" s="74"/>
      <c r="AN635" s="124"/>
      <c r="AO635" s="74"/>
      <c r="AP635" s="74"/>
      <c r="AQ635" s="74"/>
      <c r="AR635" s="74"/>
      <c r="AS635" s="74"/>
    </row>
    <row r="636" s="250" customFormat="true" ht="81" hidden="false" customHeight="true" outlineLevel="0" collapsed="false">
      <c r="A636" s="81" t="s">
        <v>1891</v>
      </c>
      <c r="B636" s="74" t="s">
        <v>1892</v>
      </c>
      <c r="C636" s="74" t="s">
        <v>51</v>
      </c>
      <c r="D636" s="74" t="n">
        <v>74</v>
      </c>
      <c r="E636" s="74" t="n">
        <v>68.69</v>
      </c>
      <c r="F636" s="74" t="n">
        <v>2.32</v>
      </c>
      <c r="G636" s="124" t="s">
        <v>104</v>
      </c>
      <c r="H636" s="74" t="s">
        <v>39</v>
      </c>
      <c r="I636" s="74" t="s">
        <v>40</v>
      </c>
      <c r="J636" s="74" t="s">
        <v>375</v>
      </c>
      <c r="K636" s="75" t="s">
        <v>1914</v>
      </c>
      <c r="L636" s="74" t="s">
        <v>43</v>
      </c>
      <c r="M636" s="74" t="s">
        <v>1919</v>
      </c>
      <c r="N636" s="74" t="s">
        <v>553</v>
      </c>
      <c r="O636" s="74" t="s">
        <v>1272</v>
      </c>
      <c r="P636" s="74" t="s">
        <v>77</v>
      </c>
      <c r="Q636" s="74" t="s">
        <v>272</v>
      </c>
      <c r="R636" s="74" t="n">
        <v>2.32</v>
      </c>
      <c r="S636" s="74" t="s">
        <v>1593</v>
      </c>
      <c r="T636" s="74" t="n">
        <v>2.32</v>
      </c>
      <c r="U636" s="74" t="s">
        <v>50</v>
      </c>
      <c r="V636" s="74" t="s">
        <v>51</v>
      </c>
      <c r="W636" s="74" t="s">
        <v>1951</v>
      </c>
      <c r="X636" s="74" t="s">
        <v>1952</v>
      </c>
      <c r="Y636" s="78" t="n">
        <f aca="false">F636-(AA636+AC636+AE636+AG636+AI636+AK636+AM636+AO636+AQ636+AS636+AU636+AW636+AY636+BA636+BC636+BE636+BG636+BI636+BK636+BM636+BO636+BQ636+BS636+BU636+BW636+BY636)</f>
        <v>0</v>
      </c>
      <c r="Z636" s="79" t="s">
        <v>1942</v>
      </c>
      <c r="AA636" s="87" t="n">
        <v>2.32</v>
      </c>
      <c r="AB636" s="87"/>
      <c r="AC636" s="87"/>
      <c r="AD636" s="87"/>
      <c r="AE636" s="87"/>
      <c r="AF636" s="87"/>
      <c r="AG636" s="87"/>
      <c r="AH636" s="81"/>
      <c r="AI636" s="74"/>
      <c r="AJ636" s="74"/>
      <c r="AK636" s="74"/>
      <c r="AL636" s="74"/>
      <c r="AM636" s="74"/>
      <c r="AN636" s="124"/>
      <c r="AO636" s="74"/>
      <c r="AP636" s="74"/>
      <c r="AQ636" s="74"/>
    </row>
    <row r="637" s="250" customFormat="true" ht="81" hidden="false" customHeight="true" outlineLevel="0" collapsed="false">
      <c r="A637" s="81" t="s">
        <v>1891</v>
      </c>
      <c r="B637" s="74" t="s">
        <v>1892</v>
      </c>
      <c r="C637" s="74" t="s">
        <v>51</v>
      </c>
      <c r="D637" s="74" t="n">
        <v>127</v>
      </c>
      <c r="E637" s="74" t="s">
        <v>1953</v>
      </c>
      <c r="F637" s="74" t="n">
        <v>1.315</v>
      </c>
      <c r="G637" s="124" t="s">
        <v>1918</v>
      </c>
      <c r="H637" s="74" t="s">
        <v>39</v>
      </c>
      <c r="I637" s="74" t="s">
        <v>40</v>
      </c>
      <c r="J637" s="74" t="s">
        <v>375</v>
      </c>
      <c r="K637" s="75" t="s">
        <v>1894</v>
      </c>
      <c r="L637" s="74" t="s">
        <v>43</v>
      </c>
      <c r="M637" s="74" t="s">
        <v>1919</v>
      </c>
      <c r="N637" s="74" t="s">
        <v>553</v>
      </c>
      <c r="O637" s="74" t="s">
        <v>1272</v>
      </c>
      <c r="P637" s="74" t="s">
        <v>77</v>
      </c>
      <c r="Q637" s="74" t="s">
        <v>272</v>
      </c>
      <c r="R637" s="74" t="n">
        <v>1.315</v>
      </c>
      <c r="S637" s="74" t="s">
        <v>1593</v>
      </c>
      <c r="T637" s="74" t="n">
        <v>1.315</v>
      </c>
      <c r="U637" s="74" t="s">
        <v>50</v>
      </c>
      <c r="V637" s="74" t="s">
        <v>51</v>
      </c>
      <c r="W637" s="74" t="s">
        <v>1954</v>
      </c>
      <c r="X637" s="74" t="s">
        <v>1955</v>
      </c>
      <c r="Y637" s="78" t="n">
        <f aca="false">F637-(AA637+AC637+AE637+AG637+AI637+AK637+AM637+AO637+AQ637+AS637+AU637+AW637+AY637+BA637+BC637+BE637+BG637+BI637+BK637+BM637+BO637+BQ637+BS637+BU637+BW637+BY637)</f>
        <v>0</v>
      </c>
      <c r="Z637" s="77" t="s">
        <v>1939</v>
      </c>
      <c r="AA637" s="87" t="n">
        <v>1.315</v>
      </c>
      <c r="AB637" s="87"/>
      <c r="AC637" s="87"/>
      <c r="AD637" s="87"/>
      <c r="AE637" s="87"/>
      <c r="AF637" s="87"/>
      <c r="AG637" s="87"/>
      <c r="AH637" s="81"/>
      <c r="AI637" s="74"/>
      <c r="AJ637" s="74"/>
      <c r="AK637" s="74"/>
      <c r="AL637" s="74"/>
      <c r="AM637" s="74"/>
      <c r="AN637" s="124"/>
      <c r="AO637" s="74"/>
      <c r="AP637" s="74"/>
      <c r="AQ637" s="74"/>
    </row>
    <row r="638" s="250" customFormat="true" ht="81" hidden="false" customHeight="true" outlineLevel="0" collapsed="false">
      <c r="A638" s="81" t="s">
        <v>1891</v>
      </c>
      <c r="B638" s="74" t="s">
        <v>1892</v>
      </c>
      <c r="C638" s="74" t="s">
        <v>51</v>
      </c>
      <c r="D638" s="74" t="n">
        <v>125</v>
      </c>
      <c r="E638" s="74" t="n">
        <v>30</v>
      </c>
      <c r="F638" s="74" t="n">
        <v>0.6</v>
      </c>
      <c r="G638" s="124" t="s">
        <v>1918</v>
      </c>
      <c r="H638" s="74" t="s">
        <v>39</v>
      </c>
      <c r="I638" s="74" t="s">
        <v>40</v>
      </c>
      <c r="J638" s="74" t="s">
        <v>375</v>
      </c>
      <c r="K638" s="75" t="s">
        <v>1894</v>
      </c>
      <c r="L638" s="74" t="s">
        <v>43</v>
      </c>
      <c r="M638" s="74" t="s">
        <v>1919</v>
      </c>
      <c r="N638" s="74" t="s">
        <v>553</v>
      </c>
      <c r="O638" s="74" t="s">
        <v>1272</v>
      </c>
      <c r="P638" s="74" t="s">
        <v>77</v>
      </c>
      <c r="Q638" s="74" t="s">
        <v>272</v>
      </c>
      <c r="R638" s="74" t="n">
        <v>0.6</v>
      </c>
      <c r="S638" s="74" t="s">
        <v>1593</v>
      </c>
      <c r="T638" s="74" t="n">
        <v>0.6</v>
      </c>
      <c r="U638" s="74" t="s">
        <v>50</v>
      </c>
      <c r="V638" s="74" t="s">
        <v>51</v>
      </c>
      <c r="W638" s="74" t="s">
        <v>1956</v>
      </c>
      <c r="X638" s="74" t="s">
        <v>1957</v>
      </c>
      <c r="Y638" s="78" t="n">
        <f aca="false">F638-(AA638+AC638+AE638+AG638+AI638+AK638+AM638+AO638+AQ638+AS638+AU638+AW638+AY638+BA638+BC638+BE638+BG638+BI638+BK638+BM638+BO638+BQ638+BS638+BU638+BW638+BY638)</f>
        <v>0</v>
      </c>
      <c r="Z638" s="79" t="s">
        <v>1939</v>
      </c>
      <c r="AA638" s="87" t="n">
        <v>0.6</v>
      </c>
      <c r="AB638" s="87"/>
      <c r="AC638" s="87"/>
      <c r="AD638" s="87"/>
      <c r="AE638" s="87"/>
      <c r="AF638" s="87"/>
      <c r="AG638" s="87"/>
      <c r="AH638" s="81"/>
      <c r="AI638" s="74"/>
      <c r="AJ638" s="74"/>
      <c r="AK638" s="74"/>
      <c r="AL638" s="74"/>
      <c r="AM638" s="74"/>
      <c r="AN638" s="124"/>
      <c r="AO638" s="74"/>
      <c r="AP638" s="74"/>
      <c r="AQ638" s="74"/>
    </row>
    <row r="639" s="250" customFormat="true" ht="81" hidden="false" customHeight="true" outlineLevel="0" collapsed="false">
      <c r="A639" s="81" t="s">
        <v>1891</v>
      </c>
      <c r="B639" s="74" t="s">
        <v>1892</v>
      </c>
      <c r="C639" s="74" t="s">
        <v>51</v>
      </c>
      <c r="D639" s="74" t="n">
        <v>124</v>
      </c>
      <c r="E639" s="74" t="s">
        <v>1958</v>
      </c>
      <c r="F639" s="74" t="n">
        <v>10.8</v>
      </c>
      <c r="G639" s="124" t="s">
        <v>1918</v>
      </c>
      <c r="H639" s="74" t="s">
        <v>39</v>
      </c>
      <c r="I639" s="74" t="s">
        <v>40</v>
      </c>
      <c r="J639" s="74" t="s">
        <v>375</v>
      </c>
      <c r="K639" s="75" t="s">
        <v>1894</v>
      </c>
      <c r="L639" s="74" t="s">
        <v>43</v>
      </c>
      <c r="M639" s="74" t="s">
        <v>1919</v>
      </c>
      <c r="N639" s="74" t="s">
        <v>553</v>
      </c>
      <c r="O639" s="74" t="s">
        <v>1272</v>
      </c>
      <c r="P639" s="74" t="s">
        <v>77</v>
      </c>
      <c r="Q639" s="74" t="s">
        <v>272</v>
      </c>
      <c r="R639" s="74" t="n">
        <v>10.8</v>
      </c>
      <c r="S639" s="74" t="s">
        <v>1593</v>
      </c>
      <c r="T639" s="74" t="n">
        <v>10.8</v>
      </c>
      <c r="U639" s="74" t="s">
        <v>50</v>
      </c>
      <c r="V639" s="74" t="s">
        <v>51</v>
      </c>
      <c r="W639" s="74" t="s">
        <v>1959</v>
      </c>
      <c r="X639" s="74" t="s">
        <v>1960</v>
      </c>
      <c r="Y639" s="78" t="n">
        <f aca="false">F639-(AA639+AC639+AE639+AG639+AI639+AK639+AM639+AO639+AQ639+AS639+AU639+AW639+AY639+BA639+BC639+BE639+BG639+BI639+BK639+BM639+BO639+BQ639+BS639+BU639+BW639+BY639)</f>
        <v>0</v>
      </c>
      <c r="Z639" s="79" t="s">
        <v>1939</v>
      </c>
      <c r="AA639" s="87" t="n">
        <v>10.8</v>
      </c>
      <c r="AB639" s="87"/>
      <c r="AC639" s="87"/>
      <c r="AD639" s="87"/>
      <c r="AE639" s="87"/>
      <c r="AF639" s="87"/>
      <c r="AG639" s="87"/>
      <c r="AH639" s="81"/>
      <c r="AI639" s="74"/>
      <c r="AJ639" s="74"/>
      <c r="AK639" s="74"/>
      <c r="AL639" s="74"/>
      <c r="AM639" s="74"/>
      <c r="AN639" s="124"/>
      <c r="AO639" s="74"/>
      <c r="AP639" s="74"/>
      <c r="AQ639" s="74"/>
    </row>
    <row r="640" s="250" customFormat="true" ht="81" hidden="false" customHeight="true" outlineLevel="0" collapsed="false">
      <c r="A640" s="81" t="s">
        <v>1891</v>
      </c>
      <c r="B640" s="74" t="s">
        <v>1892</v>
      </c>
      <c r="C640" s="74" t="s">
        <v>51</v>
      </c>
      <c r="D640" s="74" t="n">
        <v>127</v>
      </c>
      <c r="E640" s="74" t="s">
        <v>1953</v>
      </c>
      <c r="F640" s="74" t="n">
        <v>8.285</v>
      </c>
      <c r="G640" s="124" t="s">
        <v>1918</v>
      </c>
      <c r="H640" s="74" t="s">
        <v>39</v>
      </c>
      <c r="I640" s="74" t="s">
        <v>40</v>
      </c>
      <c r="J640" s="74" t="s">
        <v>375</v>
      </c>
      <c r="K640" s="75" t="s">
        <v>1894</v>
      </c>
      <c r="L640" s="74" t="s">
        <v>43</v>
      </c>
      <c r="M640" s="74" t="s">
        <v>1919</v>
      </c>
      <c r="N640" s="74" t="s">
        <v>553</v>
      </c>
      <c r="O640" s="74" t="s">
        <v>1272</v>
      </c>
      <c r="P640" s="74" t="s">
        <v>77</v>
      </c>
      <c r="Q640" s="74" t="s">
        <v>272</v>
      </c>
      <c r="R640" s="74" t="n">
        <v>8.285</v>
      </c>
      <c r="S640" s="74" t="s">
        <v>1593</v>
      </c>
      <c r="T640" s="74" t="n">
        <v>8.285</v>
      </c>
      <c r="U640" s="74" t="s">
        <v>50</v>
      </c>
      <c r="V640" s="74" t="s">
        <v>51</v>
      </c>
      <c r="W640" s="74" t="s">
        <v>1961</v>
      </c>
      <c r="X640" s="74" t="s">
        <v>1962</v>
      </c>
      <c r="Y640" s="78" t="n">
        <f aca="false">F640-(AA640+AC640+AE640+AG640+AI640+AK640+AM640+AO640+AQ640+AS640+AU640+AW640+AY640+BA640+BC640+BE640+BG640+BI640+BK640+BM640+BO640+BQ640+BS640+BU640+BW640+BY640)</f>
        <v>0</v>
      </c>
      <c r="Z640" s="79" t="s">
        <v>1942</v>
      </c>
      <c r="AA640" s="87" t="n">
        <v>8.285</v>
      </c>
      <c r="AB640" s="87"/>
      <c r="AC640" s="87"/>
      <c r="AD640" s="87"/>
      <c r="AE640" s="87"/>
      <c r="AF640" s="87"/>
      <c r="AG640" s="87"/>
      <c r="AH640" s="81"/>
      <c r="AI640" s="74"/>
      <c r="AJ640" s="74"/>
      <c r="AK640" s="74"/>
      <c r="AL640" s="74"/>
      <c r="AM640" s="74"/>
      <c r="AN640" s="124"/>
      <c r="AO640" s="74"/>
      <c r="AP640" s="74"/>
      <c r="AQ640" s="74"/>
    </row>
    <row r="641" s="505" customFormat="true" ht="78.75" hidden="false" customHeight="true" outlineLevel="0" collapsed="false">
      <c r="A641" s="73" t="s">
        <v>1963</v>
      </c>
      <c r="B641" s="502" t="s">
        <v>1964</v>
      </c>
      <c r="C641" s="281" t="s">
        <v>1965</v>
      </c>
      <c r="D641" s="73" t="n">
        <v>85</v>
      </c>
      <c r="E641" s="73" t="n">
        <v>4</v>
      </c>
      <c r="F641" s="73" t="n">
        <v>175.7</v>
      </c>
      <c r="G641" s="281" t="s">
        <v>1966</v>
      </c>
      <c r="H641" s="281" t="s">
        <v>39</v>
      </c>
      <c r="I641" s="503" t="s">
        <v>1967</v>
      </c>
      <c r="J641" s="281" t="s">
        <v>804</v>
      </c>
      <c r="K641" s="289" t="s">
        <v>42</v>
      </c>
      <c r="L641" s="73" t="s">
        <v>43</v>
      </c>
      <c r="M641" s="73" t="s">
        <v>1968</v>
      </c>
      <c r="N641" s="73" t="s">
        <v>1969</v>
      </c>
      <c r="O641" s="73" t="s">
        <v>271</v>
      </c>
      <c r="P641" s="73" t="s">
        <v>77</v>
      </c>
      <c r="Q641" s="73" t="s">
        <v>48</v>
      </c>
      <c r="R641" s="73" t="n">
        <v>175.7</v>
      </c>
      <c r="S641" s="73" t="s">
        <v>51</v>
      </c>
      <c r="T641" s="73" t="s">
        <v>51</v>
      </c>
      <c r="U641" s="73" t="s">
        <v>50</v>
      </c>
      <c r="V641" s="73" t="s">
        <v>51</v>
      </c>
      <c r="W641" s="73" t="s">
        <v>1970</v>
      </c>
      <c r="X641" s="73" t="s">
        <v>1971</v>
      </c>
      <c r="Y641" s="78" t="n">
        <f aca="false">F641-(AA641+AC641+AE641+AG641+AI641+AK641+AM641+AO641+AQ641+AS641+AU641+AW641+AY641+BA641+BC641+BE641+BG641+BI641+BK641+BM641+BO641+BQ641+BS641+BU641+BW641+BY641)</f>
        <v>0</v>
      </c>
      <c r="Z641" s="281" t="s">
        <v>1972</v>
      </c>
      <c r="AA641" s="281" t="n">
        <v>5.638</v>
      </c>
      <c r="AB641" s="281" t="s">
        <v>1973</v>
      </c>
      <c r="AC641" s="281" t="n">
        <v>0.3388</v>
      </c>
      <c r="AD641" s="281" t="s">
        <v>1974</v>
      </c>
      <c r="AE641" s="281" t="n">
        <v>3</v>
      </c>
      <c r="AF641" s="281" t="s">
        <v>1975</v>
      </c>
      <c r="AG641" s="281" t="n">
        <v>1.4612</v>
      </c>
      <c r="AH641" s="281" t="s">
        <v>1976</v>
      </c>
      <c r="AI641" s="281" t="n">
        <v>0.5563</v>
      </c>
      <c r="AJ641" s="281" t="s">
        <v>1977</v>
      </c>
      <c r="AK641" s="281" t="n">
        <v>9.8806</v>
      </c>
      <c r="AL641" s="281" t="s">
        <v>1978</v>
      </c>
      <c r="AM641" s="281" t="n">
        <v>18.0164</v>
      </c>
      <c r="AN641" s="281" t="s">
        <v>1979</v>
      </c>
      <c r="AO641" s="281" t="n">
        <v>50.3102</v>
      </c>
      <c r="AP641" s="281" t="s">
        <v>1980</v>
      </c>
      <c r="AQ641" s="281" t="n">
        <v>35.5455</v>
      </c>
      <c r="AR641" s="281" t="s">
        <v>1981</v>
      </c>
      <c r="AS641" s="281" t="n">
        <v>20.309</v>
      </c>
      <c r="AT641" s="281" t="s">
        <v>1982</v>
      </c>
      <c r="AU641" s="281" t="n">
        <v>1.8</v>
      </c>
      <c r="AV641" s="281" t="s">
        <v>1983</v>
      </c>
      <c r="AW641" s="281" t="n">
        <v>6.1934</v>
      </c>
      <c r="AX641" s="281" t="s">
        <v>1984</v>
      </c>
      <c r="AY641" s="281" t="n">
        <v>5.0901</v>
      </c>
      <c r="AZ641" s="281" t="s">
        <v>1985</v>
      </c>
      <c r="BA641" s="281" t="n">
        <v>17.5605</v>
      </c>
      <c r="BB641" s="504"/>
      <c r="BC641" s="504"/>
      <c r="BD641" s="504"/>
      <c r="BE641" s="504"/>
      <c r="BF641" s="504"/>
      <c r="BG641" s="504"/>
      <c r="BH641" s="504"/>
      <c r="BI641" s="504"/>
      <c r="BJ641" s="504"/>
      <c r="BK641" s="504"/>
      <c r="BL641" s="504"/>
      <c r="BM641" s="504"/>
      <c r="BN641" s="504"/>
      <c r="BO641" s="504"/>
      <c r="BP641" s="504"/>
      <c r="BQ641" s="504"/>
      <c r="BR641" s="504"/>
      <c r="BS641" s="504"/>
      <c r="BT641" s="504"/>
      <c r="BU641" s="504"/>
      <c r="BV641" s="504"/>
      <c r="BW641" s="504"/>
      <c r="BX641" s="504"/>
      <c r="BY641" s="504"/>
    </row>
    <row r="642" s="385" customFormat="true" ht="63" hidden="false" customHeight="true" outlineLevel="0" collapsed="false">
      <c r="A642" s="73" t="s">
        <v>1963</v>
      </c>
      <c r="B642" s="502" t="s">
        <v>1964</v>
      </c>
      <c r="C642" s="281" t="s">
        <v>1965</v>
      </c>
      <c r="D642" s="73" t="n">
        <v>69</v>
      </c>
      <c r="E642" s="73" t="n">
        <v>52</v>
      </c>
      <c r="F642" s="393" t="n">
        <v>41.55678</v>
      </c>
      <c r="G642" s="281" t="s">
        <v>1986</v>
      </c>
      <c r="H642" s="281" t="s">
        <v>39</v>
      </c>
      <c r="I642" s="503" t="s">
        <v>1967</v>
      </c>
      <c r="J642" s="281" t="s">
        <v>804</v>
      </c>
      <c r="K642" s="289" t="s">
        <v>42</v>
      </c>
      <c r="L642" s="73" t="s">
        <v>43</v>
      </c>
      <c r="M642" s="73" t="s">
        <v>1968</v>
      </c>
      <c r="N642" s="73" t="s">
        <v>1969</v>
      </c>
      <c r="O642" s="73" t="s">
        <v>271</v>
      </c>
      <c r="P642" s="73" t="s">
        <v>77</v>
      </c>
      <c r="Q642" s="73" t="s">
        <v>48</v>
      </c>
      <c r="R642" s="393" t="n">
        <v>41.55678</v>
      </c>
      <c r="S642" s="73" t="s">
        <v>51</v>
      </c>
      <c r="T642" s="73" t="s">
        <v>51</v>
      </c>
      <c r="U642" s="73" t="s">
        <v>50</v>
      </c>
      <c r="V642" s="73" t="s">
        <v>51</v>
      </c>
      <c r="W642" s="73" t="s">
        <v>1987</v>
      </c>
      <c r="X642" s="73" t="s">
        <v>1988</v>
      </c>
      <c r="Y642" s="78" t="n">
        <f aca="false">F642-(AA642+AC642+AE642+AG642+AI642+AK642+AM642+AO642+AQ642+AS642+AU642+AW642+AY642+BA642+BC642+BE642+BG642+BI642+BK642+BM642+BO642+BQ642+BS642+BU642+BW642+BY642)</f>
        <v>8.00000000111822E-005</v>
      </c>
      <c r="Z642" s="281" t="s">
        <v>1989</v>
      </c>
      <c r="AA642" s="281" t="n">
        <v>5.0901</v>
      </c>
      <c r="AB642" s="281" t="s">
        <v>1990</v>
      </c>
      <c r="AC642" s="281" t="n">
        <v>6.1934</v>
      </c>
      <c r="AD642" s="281" t="s">
        <v>1991</v>
      </c>
      <c r="AE642" s="281" t="n">
        <v>17.5605</v>
      </c>
      <c r="AF642" s="281" t="s">
        <v>1992</v>
      </c>
      <c r="AG642" s="281" t="n">
        <v>5.7662</v>
      </c>
      <c r="AH642" s="281" t="s">
        <v>1993</v>
      </c>
      <c r="AI642" s="281" t="n">
        <v>5.1465</v>
      </c>
      <c r="AJ642" s="281" t="s">
        <v>1994</v>
      </c>
      <c r="AK642" s="281" t="n">
        <v>1.8</v>
      </c>
      <c r="AL642" s="281"/>
      <c r="AM642" s="281"/>
      <c r="AN642" s="281"/>
      <c r="AO642" s="281"/>
      <c r="AP642" s="281"/>
      <c r="AQ642" s="281"/>
      <c r="AR642" s="281"/>
      <c r="AS642" s="281"/>
      <c r="AT642" s="281"/>
      <c r="AU642" s="281"/>
      <c r="AV642" s="281"/>
      <c r="AW642" s="281"/>
      <c r="AX642" s="281"/>
      <c r="AY642" s="281"/>
      <c r="AZ642" s="281"/>
      <c r="BA642" s="281"/>
    </row>
    <row r="643" s="505" customFormat="true" ht="78.75" hidden="false" customHeight="true" outlineLevel="0" collapsed="false">
      <c r="A643" s="73" t="s">
        <v>1963</v>
      </c>
      <c r="B643" s="502" t="s">
        <v>1995</v>
      </c>
      <c r="C643" s="281" t="s">
        <v>1996</v>
      </c>
      <c r="D643" s="73" t="n">
        <v>42</v>
      </c>
      <c r="E643" s="73" t="n">
        <v>11</v>
      </c>
      <c r="F643" s="73" t="n">
        <v>0.7051</v>
      </c>
      <c r="G643" s="281" t="s">
        <v>822</v>
      </c>
      <c r="H643" s="281" t="s">
        <v>39</v>
      </c>
      <c r="I643" s="503" t="s">
        <v>1967</v>
      </c>
      <c r="J643" s="281" t="s">
        <v>75</v>
      </c>
      <c r="K643" s="289" t="s">
        <v>551</v>
      </c>
      <c r="L643" s="73" t="s">
        <v>43</v>
      </c>
      <c r="M643" s="73" t="s">
        <v>1997</v>
      </c>
      <c r="N643" s="73" t="s">
        <v>1969</v>
      </c>
      <c r="O643" s="73" t="s">
        <v>271</v>
      </c>
      <c r="P643" s="73" t="s">
        <v>77</v>
      </c>
      <c r="Q643" s="73" t="s">
        <v>48</v>
      </c>
      <c r="R643" s="73" t="n">
        <v>0.7051</v>
      </c>
      <c r="S643" s="73" t="s">
        <v>51</v>
      </c>
      <c r="T643" s="73" t="s">
        <v>51</v>
      </c>
      <c r="U643" s="73" t="s">
        <v>50</v>
      </c>
      <c r="V643" s="73" t="s">
        <v>51</v>
      </c>
      <c r="W643" s="73" t="s">
        <v>1998</v>
      </c>
      <c r="X643" s="73" t="s">
        <v>1999</v>
      </c>
      <c r="Y643" s="78" t="n">
        <f aca="false">F643-(AA643+AC643+AE643+AG643+AI643+AK643+AM643+AO643+AQ643+AS643+AU643+AW643+AY643+BA643+BC643+BE643+BG643+BI643+BK643+BM643+BO643+BQ643+BS643+BU643+BW643+BY643)</f>
        <v>0</v>
      </c>
      <c r="Z643" s="281" t="s">
        <v>2000</v>
      </c>
      <c r="AA643" s="281" t="n">
        <v>0.7051</v>
      </c>
      <c r="AB643" s="281"/>
      <c r="AC643" s="281"/>
      <c r="AD643" s="281"/>
      <c r="AE643" s="281"/>
      <c r="AF643" s="281"/>
      <c r="AG643" s="281"/>
      <c r="AH643" s="281"/>
      <c r="AI643" s="281"/>
      <c r="AJ643" s="281"/>
      <c r="AK643" s="281"/>
      <c r="AL643" s="281"/>
      <c r="AM643" s="281"/>
      <c r="AN643" s="281"/>
      <c r="AO643" s="281"/>
      <c r="AP643" s="281"/>
      <c r="AQ643" s="281"/>
      <c r="AR643" s="281"/>
      <c r="AS643" s="281"/>
      <c r="AT643" s="281"/>
      <c r="AU643" s="281"/>
      <c r="AV643" s="281"/>
      <c r="AW643" s="281"/>
      <c r="AX643" s="281"/>
      <c r="AY643" s="281"/>
      <c r="AZ643" s="281"/>
      <c r="BA643" s="281"/>
      <c r="BB643" s="504"/>
      <c r="BC643" s="504"/>
      <c r="BD643" s="504"/>
      <c r="BE643" s="504"/>
      <c r="BF643" s="504"/>
      <c r="BG643" s="504"/>
      <c r="BH643" s="504"/>
      <c r="BI643" s="504"/>
      <c r="BJ643" s="504"/>
      <c r="BK643" s="504"/>
      <c r="BL643" s="504"/>
      <c r="BM643" s="504"/>
      <c r="BN643" s="504"/>
      <c r="BO643" s="504"/>
      <c r="BP643" s="504"/>
      <c r="BQ643" s="504"/>
      <c r="BR643" s="504"/>
      <c r="BS643" s="504"/>
      <c r="BT643" s="504"/>
      <c r="BU643" s="504"/>
      <c r="BV643" s="504"/>
      <c r="BW643" s="504"/>
      <c r="BX643" s="504"/>
      <c r="BY643" s="504"/>
    </row>
    <row r="644" s="80" customFormat="true" ht="75" hidden="false" customHeight="true" outlineLevel="0" collapsed="false">
      <c r="A644" s="73" t="s">
        <v>1963</v>
      </c>
      <c r="B644" s="75" t="s">
        <v>1964</v>
      </c>
      <c r="C644" s="75" t="s">
        <v>1965</v>
      </c>
      <c r="D644" s="75" t="n">
        <v>120</v>
      </c>
      <c r="E644" s="75" t="n">
        <v>5</v>
      </c>
      <c r="F644" s="75" t="n">
        <v>27.46</v>
      </c>
      <c r="G644" s="75" t="s">
        <v>2001</v>
      </c>
      <c r="H644" s="75" t="s">
        <v>39</v>
      </c>
      <c r="I644" s="506" t="s">
        <v>2002</v>
      </c>
      <c r="J644" s="75" t="s">
        <v>2003</v>
      </c>
      <c r="K644" s="75" t="s">
        <v>42</v>
      </c>
      <c r="L644" s="75" t="s">
        <v>43</v>
      </c>
      <c r="M644" s="75" t="s">
        <v>2004</v>
      </c>
      <c r="N644" s="75" t="s">
        <v>1969</v>
      </c>
      <c r="O644" s="75" t="s">
        <v>233</v>
      </c>
      <c r="P644" s="75" t="s">
        <v>77</v>
      </c>
      <c r="Q644" s="75" t="s">
        <v>48</v>
      </c>
      <c r="R644" s="74" t="n">
        <v>27.46</v>
      </c>
      <c r="S644" s="73" t="s">
        <v>51</v>
      </c>
      <c r="T644" s="73" t="s">
        <v>51</v>
      </c>
      <c r="U644" s="74" t="s">
        <v>51</v>
      </c>
      <c r="V644" s="74" t="s">
        <v>51</v>
      </c>
      <c r="W644" s="74" t="s">
        <v>2005</v>
      </c>
      <c r="X644" s="74" t="s">
        <v>2006</v>
      </c>
      <c r="Y644" s="78" t="n">
        <f aca="false">F644-(AA644+AC644+AE644+AG644+AI644+AK644+AM644+AO644+AQ644+AS644+AU644+AW644+AY644+BA644+BC644+BE644+BG644+BI644+BK644+BM644+BO644+BQ644+BS644+BU644+BW644+BY644)</f>
        <v>0.0125999999999991</v>
      </c>
      <c r="Z644" s="79" t="s">
        <v>2007</v>
      </c>
      <c r="AA644" s="79" t="n">
        <v>1.2599</v>
      </c>
      <c r="AB644" s="79" t="s">
        <v>2008</v>
      </c>
      <c r="AC644" s="79" t="n">
        <v>10.478</v>
      </c>
      <c r="AD644" s="79" t="s">
        <v>2009</v>
      </c>
      <c r="AE644" s="79" t="n">
        <v>11.2872</v>
      </c>
      <c r="AF644" s="79" t="s">
        <v>2010</v>
      </c>
      <c r="AG644" s="79" t="n">
        <v>4.4223</v>
      </c>
      <c r="AH644" s="79"/>
      <c r="AI644" s="79"/>
      <c r="AJ644" s="79"/>
      <c r="AK644" s="79"/>
      <c r="AL644" s="79"/>
      <c r="AM644" s="79"/>
      <c r="AN644" s="79"/>
      <c r="AO644" s="79"/>
      <c r="AP644" s="79"/>
      <c r="AQ644" s="79"/>
      <c r="AR644" s="79"/>
      <c r="AS644" s="79"/>
      <c r="AT644" s="79"/>
      <c r="AU644" s="79"/>
      <c r="AV644" s="79"/>
      <c r="AW644" s="79"/>
      <c r="AX644" s="79"/>
      <c r="AY644" s="79"/>
      <c r="AZ644" s="79"/>
      <c r="BA644" s="79"/>
      <c r="BB644" s="79"/>
      <c r="BC644" s="79"/>
      <c r="BD644" s="79"/>
      <c r="BE644" s="79"/>
      <c r="BF644" s="79"/>
      <c r="BG644" s="79"/>
      <c r="BH644" s="79"/>
      <c r="BI644" s="79"/>
      <c r="BJ644" s="79"/>
      <c r="BK644" s="79"/>
      <c r="BL644" s="79"/>
      <c r="BM644" s="79"/>
      <c r="BN644" s="79"/>
      <c r="BO644" s="79"/>
      <c r="BP644" s="79"/>
      <c r="BQ644" s="79"/>
      <c r="BR644" s="79"/>
      <c r="BS644" s="79"/>
      <c r="BT644" s="79"/>
      <c r="BU644" s="79"/>
      <c r="BV644" s="79"/>
      <c r="BW644" s="79"/>
      <c r="BX644" s="79"/>
      <c r="BY644" s="79"/>
    </row>
    <row r="645" s="80" customFormat="true" ht="75" hidden="false" customHeight="true" outlineLevel="0" collapsed="false">
      <c r="A645" s="73" t="s">
        <v>1963</v>
      </c>
      <c r="B645" s="75" t="s">
        <v>1964</v>
      </c>
      <c r="C645" s="75" t="s">
        <v>1965</v>
      </c>
      <c r="D645" s="75" t="n">
        <v>119</v>
      </c>
      <c r="E645" s="75" t="n">
        <v>17</v>
      </c>
      <c r="F645" s="75" t="n">
        <v>18.24</v>
      </c>
      <c r="G645" s="75" t="s">
        <v>2011</v>
      </c>
      <c r="H645" s="75" t="s">
        <v>39</v>
      </c>
      <c r="I645" s="506" t="s">
        <v>2002</v>
      </c>
      <c r="J645" s="75" t="s">
        <v>2012</v>
      </c>
      <c r="K645" s="75" t="s">
        <v>42</v>
      </c>
      <c r="L645" s="75" t="s">
        <v>43</v>
      </c>
      <c r="M645" s="75" t="s">
        <v>2004</v>
      </c>
      <c r="N645" s="75" t="s">
        <v>1969</v>
      </c>
      <c r="O645" s="75" t="s">
        <v>233</v>
      </c>
      <c r="P645" s="75" t="s">
        <v>77</v>
      </c>
      <c r="Q645" s="75" t="s">
        <v>48</v>
      </c>
      <c r="R645" s="74" t="n">
        <v>18.24</v>
      </c>
      <c r="S645" s="73" t="s">
        <v>51</v>
      </c>
      <c r="T645" s="73" t="s">
        <v>51</v>
      </c>
      <c r="U645" s="74" t="s">
        <v>51</v>
      </c>
      <c r="V645" s="74" t="s">
        <v>51</v>
      </c>
      <c r="W645" s="74" t="s">
        <v>2013</v>
      </c>
      <c r="X645" s="74" t="s">
        <v>2014</v>
      </c>
      <c r="Y645" s="78" t="n">
        <f aca="false">F645-(AA645+AC645+AE645+AG645+AI645+AK645+AM645+AO645+AQ645+AS645+AU645+AW645+AY645+BA645+BC645+BE645+BG645+BI645+BK645+BM645+BO645+BQ645+BS645+BU645+BW645+BY645)</f>
        <v>0</v>
      </c>
      <c r="Z645" s="79" t="s">
        <v>2015</v>
      </c>
      <c r="AA645" s="79" t="n">
        <v>18.24</v>
      </c>
      <c r="AB645" s="79"/>
      <c r="AD645" s="79"/>
      <c r="AE645" s="79"/>
      <c r="AF645" s="79"/>
      <c r="AG645" s="79"/>
      <c r="AH645" s="79"/>
      <c r="AI645" s="79"/>
      <c r="AJ645" s="79"/>
      <c r="AK645" s="79"/>
      <c r="AL645" s="79"/>
      <c r="AM645" s="79"/>
      <c r="AN645" s="79"/>
      <c r="AO645" s="79"/>
      <c r="AP645" s="79"/>
      <c r="AQ645" s="79"/>
      <c r="AR645" s="79"/>
      <c r="AS645" s="79"/>
      <c r="AT645" s="79"/>
      <c r="AU645" s="79"/>
      <c r="AV645" s="79"/>
      <c r="AW645" s="79"/>
      <c r="AX645" s="79"/>
      <c r="AY645" s="79"/>
      <c r="AZ645" s="79"/>
      <c r="BA645" s="79"/>
      <c r="BB645" s="79"/>
      <c r="BC645" s="79"/>
      <c r="BD645" s="79"/>
      <c r="BE645" s="79"/>
      <c r="BF645" s="79"/>
      <c r="BG645" s="79"/>
      <c r="BH645" s="79"/>
      <c r="BI645" s="79"/>
      <c r="BJ645" s="79"/>
      <c r="BK645" s="79"/>
      <c r="BL645" s="79"/>
      <c r="BM645" s="79"/>
      <c r="BN645" s="79"/>
      <c r="BO645" s="79"/>
      <c r="BP645" s="79"/>
      <c r="BQ645" s="79"/>
      <c r="BR645" s="79"/>
      <c r="BS645" s="79"/>
      <c r="BT645" s="79"/>
      <c r="BU645" s="79"/>
      <c r="BV645" s="79"/>
      <c r="BW645" s="79"/>
      <c r="BX645" s="79"/>
      <c r="BY645" s="79"/>
    </row>
    <row r="646" s="80" customFormat="true" ht="75" hidden="false" customHeight="true" outlineLevel="0" collapsed="false">
      <c r="A646" s="73" t="s">
        <v>1963</v>
      </c>
      <c r="B646" s="75" t="s">
        <v>1964</v>
      </c>
      <c r="C646" s="75" t="s">
        <v>1965</v>
      </c>
      <c r="D646" s="75" t="n">
        <v>119</v>
      </c>
      <c r="E646" s="75" t="n">
        <v>3</v>
      </c>
      <c r="F646" s="75" t="n">
        <v>14.57</v>
      </c>
      <c r="G646" s="75" t="s">
        <v>2011</v>
      </c>
      <c r="H646" s="75" t="s">
        <v>39</v>
      </c>
      <c r="I646" s="506" t="s">
        <v>2002</v>
      </c>
      <c r="J646" s="75" t="s">
        <v>2012</v>
      </c>
      <c r="K646" s="75" t="s">
        <v>42</v>
      </c>
      <c r="L646" s="75" t="s">
        <v>43</v>
      </c>
      <c r="M646" s="75" t="s">
        <v>2004</v>
      </c>
      <c r="N646" s="75" t="s">
        <v>1969</v>
      </c>
      <c r="O646" s="75" t="s">
        <v>233</v>
      </c>
      <c r="P646" s="75" t="s">
        <v>77</v>
      </c>
      <c r="Q646" s="75" t="s">
        <v>48</v>
      </c>
      <c r="R646" s="74" t="n">
        <v>14.57</v>
      </c>
      <c r="S646" s="73" t="s">
        <v>51</v>
      </c>
      <c r="T646" s="73" t="s">
        <v>51</v>
      </c>
      <c r="U646" s="74" t="s">
        <v>51</v>
      </c>
      <c r="V646" s="74" t="s">
        <v>51</v>
      </c>
      <c r="W646" s="74" t="s">
        <v>2016</v>
      </c>
      <c r="X646" s="74" t="s">
        <v>2017</v>
      </c>
      <c r="Y646" s="78" t="n">
        <f aca="false">F646-(AA646+AC646+AE646+AG646+AI646+AK646+AM646+AO646+AQ646+AS646+AU646+AW646+AY646+BA646+BC646+BE646+BG646+BI646+BK646+BM646+BO646+BQ646+BS646+BU646+BW646+BY646)</f>
        <v>0</v>
      </c>
      <c r="Z646" s="79" t="s">
        <v>2018</v>
      </c>
      <c r="AA646" s="79" t="n">
        <v>14.57</v>
      </c>
      <c r="AB646" s="79"/>
      <c r="AC646" s="79"/>
      <c r="AD646" s="79"/>
      <c r="AE646" s="79"/>
      <c r="AF646" s="79"/>
      <c r="AG646" s="79"/>
      <c r="AH646" s="79"/>
      <c r="AI646" s="79"/>
      <c r="AJ646" s="79"/>
      <c r="AK646" s="79"/>
      <c r="AL646" s="79"/>
      <c r="AM646" s="79"/>
      <c r="AN646" s="79"/>
      <c r="AO646" s="79"/>
      <c r="AP646" s="79"/>
      <c r="AQ646" s="79"/>
      <c r="AR646" s="79"/>
      <c r="AS646" s="79"/>
      <c r="AT646" s="79"/>
      <c r="AU646" s="79"/>
      <c r="AV646" s="79"/>
      <c r="AW646" s="79"/>
      <c r="AX646" s="79"/>
      <c r="AY646" s="79"/>
      <c r="AZ646" s="79"/>
      <c r="BA646" s="79"/>
      <c r="BB646" s="79"/>
      <c r="BC646" s="79"/>
      <c r="BD646" s="79"/>
      <c r="BE646" s="79"/>
      <c r="BF646" s="79"/>
      <c r="BG646" s="79"/>
      <c r="BH646" s="79"/>
      <c r="BI646" s="79"/>
      <c r="BJ646" s="79"/>
      <c r="BK646" s="79"/>
      <c r="BL646" s="79"/>
      <c r="BM646" s="79"/>
      <c r="BN646" s="79"/>
      <c r="BO646" s="79"/>
      <c r="BP646" s="79"/>
      <c r="BQ646" s="79"/>
      <c r="BR646" s="79"/>
      <c r="BS646" s="79"/>
      <c r="BT646" s="79"/>
      <c r="BU646" s="79"/>
      <c r="BV646" s="79"/>
      <c r="BW646" s="79"/>
      <c r="BX646" s="79"/>
      <c r="BY646" s="79"/>
    </row>
    <row r="647" s="80" customFormat="true" ht="75" hidden="false" customHeight="true" outlineLevel="0" collapsed="false">
      <c r="A647" s="73" t="s">
        <v>1963</v>
      </c>
      <c r="B647" s="75" t="s">
        <v>1964</v>
      </c>
      <c r="C647" s="75" t="s">
        <v>1965</v>
      </c>
      <c r="D647" s="75" t="n">
        <v>119</v>
      </c>
      <c r="E647" s="75" t="n">
        <v>4</v>
      </c>
      <c r="F647" s="75" t="n">
        <v>9.83</v>
      </c>
      <c r="G647" s="75" t="s">
        <v>2011</v>
      </c>
      <c r="H647" s="75" t="s">
        <v>39</v>
      </c>
      <c r="I647" s="506" t="s">
        <v>2002</v>
      </c>
      <c r="J647" s="75" t="s">
        <v>2012</v>
      </c>
      <c r="K647" s="75" t="s">
        <v>42</v>
      </c>
      <c r="L647" s="75" t="s">
        <v>43</v>
      </c>
      <c r="M647" s="75" t="s">
        <v>2004</v>
      </c>
      <c r="N647" s="75" t="s">
        <v>1969</v>
      </c>
      <c r="O647" s="75" t="s">
        <v>233</v>
      </c>
      <c r="P647" s="75" t="s">
        <v>77</v>
      </c>
      <c r="Q647" s="75" t="s">
        <v>48</v>
      </c>
      <c r="R647" s="74" t="n">
        <v>24.11</v>
      </c>
      <c r="S647" s="73" t="s">
        <v>51</v>
      </c>
      <c r="T647" s="73" t="s">
        <v>51</v>
      </c>
      <c r="U647" s="74" t="s">
        <v>51</v>
      </c>
      <c r="V647" s="74" t="s">
        <v>51</v>
      </c>
      <c r="W647" s="74" t="s">
        <v>2019</v>
      </c>
      <c r="X647" s="74" t="s">
        <v>2020</v>
      </c>
      <c r="Y647" s="78" t="n">
        <f aca="false">F647-(AA647+AC647+AE647+AG647+AI647+AK647+AM647+AO647+AQ647+AS647+AU647+AW647+AY647+BA647+BC647+BE647+BG647+BI647+BK647+BM647+BO647+BQ647+BS647+BU647+BW647+BY647)</f>
        <v>0</v>
      </c>
      <c r="Z647" s="79" t="s">
        <v>2021</v>
      </c>
      <c r="AA647" s="79" t="n">
        <v>4.64</v>
      </c>
      <c r="AB647" s="79" t="s">
        <v>2021</v>
      </c>
      <c r="AC647" s="79" t="n">
        <v>5.19</v>
      </c>
      <c r="AD647" s="79"/>
      <c r="AE647" s="79"/>
      <c r="AF647" s="79"/>
      <c r="AG647" s="79"/>
      <c r="AH647" s="79"/>
      <c r="AI647" s="79"/>
      <c r="AJ647" s="79"/>
      <c r="AK647" s="79"/>
      <c r="AL647" s="79"/>
      <c r="AM647" s="79"/>
      <c r="AN647" s="79"/>
      <c r="AO647" s="79"/>
      <c r="AP647" s="79"/>
      <c r="AQ647" s="79"/>
      <c r="AR647" s="79"/>
      <c r="AS647" s="79"/>
      <c r="AT647" s="79"/>
      <c r="AU647" s="79"/>
      <c r="AV647" s="79"/>
      <c r="AW647" s="79"/>
      <c r="AX647" s="79"/>
      <c r="AY647" s="79"/>
      <c r="AZ647" s="79"/>
      <c r="BA647" s="79"/>
      <c r="BB647" s="79"/>
      <c r="BC647" s="79"/>
      <c r="BD647" s="79"/>
      <c r="BE647" s="79"/>
      <c r="BF647" s="79"/>
      <c r="BG647" s="79"/>
      <c r="BH647" s="79"/>
      <c r="BI647" s="79"/>
      <c r="BJ647" s="79"/>
      <c r="BK647" s="79"/>
      <c r="BL647" s="79"/>
      <c r="BM647" s="79"/>
      <c r="BN647" s="79"/>
      <c r="BO647" s="79"/>
      <c r="BP647" s="79"/>
      <c r="BQ647" s="79"/>
      <c r="BR647" s="79"/>
      <c r="BS647" s="79"/>
      <c r="BT647" s="79"/>
      <c r="BU647" s="79"/>
      <c r="BV647" s="79"/>
      <c r="BW647" s="79"/>
      <c r="BX647" s="79"/>
      <c r="BY647" s="79"/>
    </row>
    <row r="648" s="385" customFormat="true" ht="51" hidden="false" customHeight="true" outlineLevel="0" collapsed="false">
      <c r="A648" s="179" t="s">
        <v>1963</v>
      </c>
      <c r="B648" s="281" t="s">
        <v>1964</v>
      </c>
      <c r="C648" s="281" t="s">
        <v>1965</v>
      </c>
      <c r="D648" s="73" t="n">
        <v>120</v>
      </c>
      <c r="E648" s="73" t="n">
        <v>3</v>
      </c>
      <c r="F648" s="73" t="n">
        <v>0.1266</v>
      </c>
      <c r="G648" s="281" t="s">
        <v>1986</v>
      </c>
      <c r="H648" s="281" t="s">
        <v>39</v>
      </c>
      <c r="I648" s="503" t="s">
        <v>1967</v>
      </c>
      <c r="J648" s="281" t="s">
        <v>2022</v>
      </c>
      <c r="K648" s="289" t="s">
        <v>42</v>
      </c>
      <c r="L648" s="73" t="s">
        <v>43</v>
      </c>
      <c r="M648" s="73" t="s">
        <v>2023</v>
      </c>
      <c r="N648" s="73" t="s">
        <v>1969</v>
      </c>
      <c r="O648" s="73" t="s">
        <v>271</v>
      </c>
      <c r="P648" s="73" t="s">
        <v>77</v>
      </c>
      <c r="Q648" s="73" t="s">
        <v>48</v>
      </c>
      <c r="R648" s="73" t="n">
        <v>12</v>
      </c>
      <c r="S648" s="73" t="s">
        <v>51</v>
      </c>
      <c r="T648" s="73" t="s">
        <v>51</v>
      </c>
      <c r="U648" s="74" t="s">
        <v>51</v>
      </c>
      <c r="V648" s="73" t="s">
        <v>51</v>
      </c>
      <c r="W648" s="73" t="s">
        <v>2024</v>
      </c>
      <c r="X648" s="73" t="s">
        <v>2025</v>
      </c>
      <c r="Y648" s="78" t="n">
        <f aca="false">F648-(AA648+AC648+AE648+AG648+AI648+AK648+AM648+AO648+AQ648+AS648+AU648+AW648+AY648+BA648+BC648+BE648+BG648+BI648+BK648+BM648+BO648+BQ648+BS648+BU648+BW648+BY648)</f>
        <v>0</v>
      </c>
      <c r="Z648" s="281"/>
      <c r="AA648" s="281"/>
      <c r="AB648" s="281"/>
      <c r="AC648" s="281"/>
      <c r="AD648" s="281"/>
      <c r="AE648" s="281"/>
      <c r="AF648" s="281" t="s">
        <v>2026</v>
      </c>
      <c r="AG648" s="281" t="n">
        <v>0.1266</v>
      </c>
      <c r="AH648" s="281"/>
      <c r="AI648" s="281"/>
      <c r="AJ648" s="281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</row>
    <row r="649" s="509" customFormat="true" ht="51" hidden="false" customHeight="true" outlineLevel="0" collapsed="false">
      <c r="A649" s="73" t="s">
        <v>1963</v>
      </c>
      <c r="B649" s="103" t="s">
        <v>1964</v>
      </c>
      <c r="C649" s="103" t="s">
        <v>1965</v>
      </c>
      <c r="D649" s="73" t="n">
        <v>69</v>
      </c>
      <c r="E649" s="73" t="n">
        <v>52</v>
      </c>
      <c r="F649" s="393" t="n">
        <v>33.4304</v>
      </c>
      <c r="G649" s="103" t="s">
        <v>2011</v>
      </c>
      <c r="H649" s="103" t="s">
        <v>39</v>
      </c>
      <c r="I649" s="507" t="s">
        <v>2027</v>
      </c>
      <c r="J649" s="103" t="s">
        <v>2028</v>
      </c>
      <c r="K649" s="194" t="s">
        <v>42</v>
      </c>
      <c r="L649" s="73" t="s">
        <v>43</v>
      </c>
      <c r="M649" s="73" t="s">
        <v>2029</v>
      </c>
      <c r="N649" s="73" t="s">
        <v>1969</v>
      </c>
      <c r="O649" s="73" t="s">
        <v>233</v>
      </c>
      <c r="P649" s="73" t="s">
        <v>77</v>
      </c>
      <c r="Q649" s="73" t="s">
        <v>48</v>
      </c>
      <c r="R649" s="393" t="n">
        <v>33.4304</v>
      </c>
      <c r="S649" s="73" t="s">
        <v>51</v>
      </c>
      <c r="T649" s="73" t="s">
        <v>51</v>
      </c>
      <c r="U649" s="74" t="s">
        <v>51</v>
      </c>
      <c r="V649" s="73" t="s">
        <v>51</v>
      </c>
      <c r="W649" s="73" t="s">
        <v>2024</v>
      </c>
      <c r="X649" s="73" t="s">
        <v>2025</v>
      </c>
      <c r="Y649" s="86" t="n">
        <f aca="false">F649-(AA649+AC649+AE649+AG649+AI649+AK649+AM649+AO649+AQ649+AS649+AU649+AW649+AY649+BA649+BC649+BE649+BG649+BI649+BK649+BM649+BO649+BQ649+BS649+BU649+BW649+BY649)</f>
        <v>0.126600000000003</v>
      </c>
      <c r="Z649" s="508" t="s">
        <v>2030</v>
      </c>
      <c r="AA649" s="508" t="n">
        <v>16.2702</v>
      </c>
      <c r="AB649" s="508" t="s">
        <v>2031</v>
      </c>
      <c r="AC649" s="508" t="n">
        <v>3.8482</v>
      </c>
      <c r="AD649" s="508" t="s">
        <v>2032</v>
      </c>
      <c r="AE649" s="508" t="n">
        <v>13.1854</v>
      </c>
      <c r="AF649" s="508"/>
      <c r="AG649" s="508"/>
      <c r="AH649" s="508"/>
      <c r="AI649" s="508"/>
      <c r="AJ649" s="508"/>
      <c r="AK649" s="508"/>
      <c r="AL649" s="508"/>
      <c r="AM649" s="508"/>
      <c r="AN649" s="508"/>
      <c r="AO649" s="508"/>
      <c r="AP649" s="508"/>
      <c r="AQ649" s="508"/>
      <c r="AR649" s="508"/>
      <c r="AS649" s="508"/>
      <c r="AT649" s="508"/>
      <c r="AU649" s="508"/>
      <c r="AV649" s="508"/>
      <c r="AW649" s="508"/>
      <c r="AX649" s="508"/>
      <c r="AY649" s="508"/>
      <c r="AZ649" s="508"/>
      <c r="BA649" s="508"/>
      <c r="BB649" s="508"/>
      <c r="BC649" s="508"/>
      <c r="BD649" s="508"/>
      <c r="BE649" s="508"/>
      <c r="BF649" s="508"/>
      <c r="BG649" s="508"/>
      <c r="BH649" s="508"/>
      <c r="BI649" s="508"/>
      <c r="BJ649" s="508"/>
      <c r="BK649" s="508"/>
      <c r="BL649" s="508"/>
      <c r="BM649" s="508"/>
      <c r="BN649" s="508"/>
      <c r="BO649" s="508"/>
      <c r="BP649" s="508"/>
      <c r="BQ649" s="508"/>
      <c r="BR649" s="508"/>
      <c r="BS649" s="508"/>
      <c r="BT649" s="508"/>
      <c r="BU649" s="508"/>
      <c r="BV649" s="508"/>
      <c r="BW649" s="508"/>
      <c r="BX649" s="508"/>
      <c r="BY649" s="508"/>
    </row>
    <row r="650" s="509" customFormat="true" ht="51" hidden="false" customHeight="true" outlineLevel="0" collapsed="false">
      <c r="A650" s="73" t="s">
        <v>1963</v>
      </c>
      <c r="B650" s="103" t="s">
        <v>1964</v>
      </c>
      <c r="C650" s="103" t="s">
        <v>1965</v>
      </c>
      <c r="D650" s="73" t="n">
        <v>120</v>
      </c>
      <c r="E650" s="73" t="n">
        <v>3</v>
      </c>
      <c r="F650" s="73" t="n">
        <v>32.49</v>
      </c>
      <c r="G650" s="103" t="s">
        <v>2011</v>
      </c>
      <c r="H650" s="103" t="s">
        <v>39</v>
      </c>
      <c r="I650" s="507" t="s">
        <v>2027</v>
      </c>
      <c r="J650" s="103" t="s">
        <v>2003</v>
      </c>
      <c r="K650" s="194" t="s">
        <v>42</v>
      </c>
      <c r="L650" s="73" t="s">
        <v>43</v>
      </c>
      <c r="M650" s="73" t="s">
        <v>2004</v>
      </c>
      <c r="N650" s="73" t="s">
        <v>1969</v>
      </c>
      <c r="O650" s="73" t="s">
        <v>233</v>
      </c>
      <c r="P650" s="73" t="s">
        <v>77</v>
      </c>
      <c r="Q650" s="73" t="s">
        <v>48</v>
      </c>
      <c r="R650" s="73" t="n">
        <v>32.49</v>
      </c>
      <c r="S650" s="73" t="s">
        <v>51</v>
      </c>
      <c r="T650" s="73" t="s">
        <v>51</v>
      </c>
      <c r="U650" s="74" t="s">
        <v>51</v>
      </c>
      <c r="V650" s="73" t="s">
        <v>51</v>
      </c>
      <c r="W650" s="73" t="s">
        <v>2033</v>
      </c>
      <c r="X650" s="73" t="s">
        <v>2034</v>
      </c>
      <c r="Y650" s="78" t="n">
        <f aca="false">F650-(AA650+AC650+AE650+AG650+AI650+AK650+AM650+AO650+AQ650+AS650+AU650+AW650+AY650+BA650+BC650+BE650+BG650+BI650+BK650+BM650+BO650+BQ650+BS650+BU650+BW650+BY650)</f>
        <v>0</v>
      </c>
      <c r="Z650" s="508" t="s">
        <v>2021</v>
      </c>
      <c r="AA650" s="508" t="n">
        <v>19.84</v>
      </c>
      <c r="AB650" s="508" t="s">
        <v>2021</v>
      </c>
      <c r="AC650" s="508" t="n">
        <v>5.95</v>
      </c>
      <c r="AD650" s="508" t="s">
        <v>2021</v>
      </c>
      <c r="AE650" s="508" t="n">
        <v>6.7</v>
      </c>
      <c r="AF650" s="508"/>
      <c r="AG650" s="508"/>
      <c r="AH650" s="508"/>
      <c r="AI650" s="508"/>
      <c r="AJ650" s="508"/>
      <c r="AK650" s="508"/>
      <c r="AL650" s="508"/>
      <c r="AM650" s="508"/>
      <c r="AN650" s="508"/>
      <c r="AO650" s="508"/>
      <c r="AP650" s="508"/>
      <c r="AQ650" s="508"/>
      <c r="AR650" s="508"/>
      <c r="AS650" s="508"/>
      <c r="AT650" s="508"/>
      <c r="AU650" s="508"/>
      <c r="AV650" s="508"/>
      <c r="AW650" s="508"/>
      <c r="AX650" s="508"/>
      <c r="AY650" s="508"/>
      <c r="AZ650" s="508"/>
      <c r="BA650" s="508"/>
      <c r="BB650" s="508"/>
      <c r="BC650" s="508"/>
      <c r="BD650" s="508"/>
      <c r="BE650" s="508"/>
      <c r="BF650" s="508"/>
      <c r="BG650" s="508"/>
      <c r="BH650" s="508"/>
      <c r="BI650" s="508"/>
      <c r="BJ650" s="508"/>
      <c r="BK650" s="508"/>
      <c r="BL650" s="508"/>
      <c r="BM650" s="508"/>
      <c r="BN650" s="508"/>
      <c r="BO650" s="508"/>
      <c r="BP650" s="508"/>
      <c r="BQ650" s="508"/>
      <c r="BR650" s="508"/>
      <c r="BS650" s="508"/>
      <c r="BT650" s="508"/>
      <c r="BU650" s="508"/>
      <c r="BV650" s="508"/>
      <c r="BW650" s="508"/>
      <c r="BX650" s="508"/>
      <c r="BY650" s="508"/>
    </row>
    <row r="651" s="509" customFormat="true" ht="51" hidden="false" customHeight="true" outlineLevel="0" collapsed="false">
      <c r="A651" s="73" t="s">
        <v>1963</v>
      </c>
      <c r="B651" s="275" t="s">
        <v>1964</v>
      </c>
      <c r="C651" s="275" t="s">
        <v>1965</v>
      </c>
      <c r="D651" s="510" t="n">
        <v>69</v>
      </c>
      <c r="E651" s="510" t="n">
        <v>52</v>
      </c>
      <c r="F651" s="510" t="n">
        <v>9.14</v>
      </c>
      <c r="G651" s="275" t="s">
        <v>1986</v>
      </c>
      <c r="H651" s="275" t="s">
        <v>39</v>
      </c>
      <c r="I651" s="511" t="s">
        <v>2035</v>
      </c>
      <c r="J651" s="275" t="s">
        <v>804</v>
      </c>
      <c r="K651" s="75" t="s">
        <v>42</v>
      </c>
      <c r="L651" s="275" t="s">
        <v>43</v>
      </c>
      <c r="M651" s="275" t="s">
        <v>1968</v>
      </c>
      <c r="N651" s="275" t="s">
        <v>1969</v>
      </c>
      <c r="O651" s="275" t="s">
        <v>271</v>
      </c>
      <c r="P651" s="275" t="s">
        <v>77</v>
      </c>
      <c r="Q651" s="275" t="s">
        <v>48</v>
      </c>
      <c r="R651" s="510" t="n">
        <v>9.14</v>
      </c>
      <c r="S651" s="73" t="s">
        <v>51</v>
      </c>
      <c r="T651" s="73" t="s">
        <v>51</v>
      </c>
      <c r="U651" s="74" t="s">
        <v>51</v>
      </c>
      <c r="V651" s="275" t="s">
        <v>51</v>
      </c>
      <c r="W651" s="275" t="s">
        <v>2036</v>
      </c>
      <c r="X651" s="275" t="s">
        <v>2037</v>
      </c>
      <c r="Y651" s="86" t="n">
        <f aca="false">F651-(AA651+AC651+AE651+AG651+AI651+AK651+AM651+AO651+AQ651+AS651+AU651+AW651+AY651+BA651+BC651+BE651+BG651+BI651+BK651+BM651+BO651+BQ651+BS651+BU651+BW651+BY651)</f>
        <v>0.000400000000000844</v>
      </c>
      <c r="Z651" s="508" t="s">
        <v>2038</v>
      </c>
      <c r="AA651" s="508" t="n">
        <v>9.1396</v>
      </c>
      <c r="AB651" s="508"/>
      <c r="AC651" s="508"/>
      <c r="AD651" s="508"/>
      <c r="AE651" s="508"/>
      <c r="AF651" s="508"/>
      <c r="AG651" s="508"/>
      <c r="AH651" s="508"/>
      <c r="AI651" s="508"/>
      <c r="AJ651" s="508"/>
      <c r="AK651" s="508"/>
      <c r="AL651" s="508"/>
      <c r="AM651" s="508"/>
      <c r="AN651" s="508"/>
      <c r="AO651" s="508"/>
      <c r="AP651" s="508"/>
      <c r="AQ651" s="508"/>
      <c r="AR651" s="508"/>
      <c r="AS651" s="508"/>
      <c r="AT651" s="508"/>
      <c r="AU651" s="508"/>
      <c r="AV651" s="508"/>
      <c r="AW651" s="508"/>
      <c r="AX651" s="508"/>
      <c r="AY651" s="512"/>
      <c r="AZ651" s="512"/>
      <c r="BA651" s="512"/>
      <c r="BB651" s="512"/>
      <c r="BC651" s="513"/>
      <c r="BD651" s="513"/>
      <c r="BE651" s="513"/>
      <c r="BF651" s="513"/>
      <c r="BG651" s="513"/>
      <c r="BH651" s="513"/>
      <c r="BI651" s="513"/>
      <c r="BJ651" s="513"/>
      <c r="BK651" s="513"/>
      <c r="BL651" s="513"/>
      <c r="BM651" s="513"/>
      <c r="BN651" s="513"/>
      <c r="BO651" s="513"/>
      <c r="BP651" s="513"/>
      <c r="BQ651" s="513"/>
      <c r="BR651" s="513"/>
      <c r="BS651" s="513"/>
      <c r="BT651" s="513"/>
      <c r="BU651" s="513"/>
      <c r="BV651" s="513"/>
      <c r="BW651" s="513"/>
      <c r="BX651" s="513"/>
      <c r="BY651" s="513"/>
    </row>
    <row r="652" s="509" customFormat="true" ht="51" hidden="false" customHeight="true" outlineLevel="0" collapsed="false">
      <c r="A652" s="73" t="s">
        <v>1963</v>
      </c>
      <c r="B652" s="275" t="s">
        <v>1964</v>
      </c>
      <c r="C652" s="275" t="s">
        <v>1965</v>
      </c>
      <c r="D652" s="275" t="n">
        <v>125</v>
      </c>
      <c r="E652" s="275" t="n">
        <v>8</v>
      </c>
      <c r="F652" s="275" t="n">
        <v>41.95</v>
      </c>
      <c r="G652" s="275" t="s">
        <v>2011</v>
      </c>
      <c r="H652" s="275" t="s">
        <v>39</v>
      </c>
      <c r="I652" s="514" t="s">
        <v>2039</v>
      </c>
      <c r="J652" s="275" t="s">
        <v>2012</v>
      </c>
      <c r="K652" s="75" t="s">
        <v>42</v>
      </c>
      <c r="L652" s="275" t="s">
        <v>43</v>
      </c>
      <c r="M652" s="275" t="s">
        <v>2004</v>
      </c>
      <c r="N652" s="275" t="s">
        <v>1969</v>
      </c>
      <c r="O652" s="275" t="s">
        <v>233</v>
      </c>
      <c r="P652" s="275" t="s">
        <v>77</v>
      </c>
      <c r="Q652" s="275" t="s">
        <v>48</v>
      </c>
      <c r="R652" s="275" t="n">
        <v>41.95</v>
      </c>
      <c r="S652" s="73" t="s">
        <v>51</v>
      </c>
      <c r="T652" s="73" t="s">
        <v>51</v>
      </c>
      <c r="U652" s="74" t="s">
        <v>51</v>
      </c>
      <c r="V652" s="275" t="s">
        <v>51</v>
      </c>
      <c r="W652" s="275" t="s">
        <v>2040</v>
      </c>
      <c r="X652" s="275" t="s">
        <v>2041</v>
      </c>
      <c r="Y652" s="78" t="n">
        <f aca="false">F652-(AA652+AC652+AE652+AG652+AI652+AK652+AM652+AO652+AQ652+AS652+AU652+AW652+AY652+BA652+BC652+BE652+BG652+BI652+BK652+BM652+BO652+BQ652+BS652+BU652+BW652+BY652)</f>
        <v>41.95</v>
      </c>
      <c r="Z652" s="512"/>
      <c r="AA652" s="512"/>
      <c r="AB652" s="512"/>
      <c r="AC652" s="512"/>
      <c r="AD652" s="512"/>
      <c r="AE652" s="512"/>
      <c r="AF652" s="512"/>
      <c r="AG652" s="512"/>
      <c r="AH652" s="512"/>
      <c r="AI652" s="512"/>
      <c r="AJ652" s="512"/>
      <c r="AK652" s="512"/>
      <c r="AL652" s="512"/>
      <c r="AM652" s="512"/>
      <c r="AN652" s="512"/>
      <c r="AO652" s="512"/>
      <c r="AP652" s="512"/>
      <c r="AQ652" s="512"/>
      <c r="AR652" s="512"/>
      <c r="AS652" s="512"/>
      <c r="AT652" s="512"/>
      <c r="AU652" s="512"/>
      <c r="AV652" s="512"/>
      <c r="AW652" s="512"/>
      <c r="AX652" s="512"/>
      <c r="AY652" s="512"/>
      <c r="AZ652" s="512"/>
      <c r="BA652" s="512"/>
      <c r="BB652" s="512"/>
      <c r="BC652" s="513"/>
      <c r="BD652" s="513"/>
      <c r="BE652" s="513"/>
      <c r="BF652" s="513"/>
      <c r="BG652" s="513"/>
      <c r="BH652" s="513"/>
      <c r="BI652" s="513"/>
      <c r="BJ652" s="513"/>
      <c r="BK652" s="513"/>
      <c r="BL652" s="513"/>
      <c r="BM652" s="513"/>
      <c r="BN652" s="513"/>
      <c r="BO652" s="513"/>
      <c r="BP652" s="513"/>
      <c r="BQ652" s="513"/>
      <c r="BR652" s="513"/>
      <c r="BS652" s="513"/>
      <c r="BT652" s="513"/>
      <c r="BU652" s="513"/>
      <c r="BV652" s="513"/>
      <c r="BW652" s="513"/>
      <c r="BX652" s="513"/>
      <c r="BY652" s="513"/>
    </row>
    <row r="653" s="509" customFormat="true" ht="51" hidden="false" customHeight="true" outlineLevel="0" collapsed="false">
      <c r="A653" s="92" t="s">
        <v>1963</v>
      </c>
      <c r="B653" s="510" t="s">
        <v>1964</v>
      </c>
      <c r="C653" s="510" t="s">
        <v>1965</v>
      </c>
      <c r="D653" s="510" t="n">
        <v>125</v>
      </c>
      <c r="E653" s="510" t="n">
        <v>13</v>
      </c>
      <c r="F653" s="510" t="n">
        <v>53.501</v>
      </c>
      <c r="G653" s="510" t="s">
        <v>2011</v>
      </c>
      <c r="H653" s="510" t="s">
        <v>39</v>
      </c>
      <c r="I653" s="515" t="s">
        <v>2039</v>
      </c>
      <c r="J653" s="510" t="s">
        <v>2012</v>
      </c>
      <c r="K653" s="94" t="s">
        <v>42</v>
      </c>
      <c r="L653" s="510" t="s">
        <v>43</v>
      </c>
      <c r="M653" s="510" t="s">
        <v>2004</v>
      </c>
      <c r="N653" s="510" t="s">
        <v>1969</v>
      </c>
      <c r="O653" s="510" t="s">
        <v>233</v>
      </c>
      <c r="P653" s="510" t="s">
        <v>77</v>
      </c>
      <c r="Q653" s="510" t="s">
        <v>48</v>
      </c>
      <c r="R653" s="510" t="n">
        <v>39.221</v>
      </c>
      <c r="S653" s="73" t="s">
        <v>51</v>
      </c>
      <c r="T653" s="73" t="s">
        <v>51</v>
      </c>
      <c r="U653" s="74" t="s">
        <v>51</v>
      </c>
      <c r="V653" s="510" t="s">
        <v>51</v>
      </c>
      <c r="W653" s="510" t="s">
        <v>2042</v>
      </c>
      <c r="X653" s="510" t="s">
        <v>2043</v>
      </c>
      <c r="Y653" s="78" t="n">
        <f aca="false">F653-(AA653+AC653+AE653+AG653+AI653+AK653+AM653+AO653+AQ653+AS653+AU653+AW653+AY653+BA653+BC653+BE653+BG653+BI653+BK653+BM653+BO653+BQ653+BS653+BU653+BW653+BY653)</f>
        <v>10.85</v>
      </c>
      <c r="Z653" s="508" t="s">
        <v>2021</v>
      </c>
      <c r="AA653" s="508" t="n">
        <v>14.28</v>
      </c>
      <c r="AB653" s="508" t="s">
        <v>2044</v>
      </c>
      <c r="AC653" s="508" t="n">
        <v>28.371</v>
      </c>
      <c r="AD653" s="508"/>
      <c r="AE653" s="508"/>
      <c r="AF653" s="508"/>
      <c r="AG653" s="508"/>
      <c r="AH653" s="508"/>
      <c r="AI653" s="508"/>
      <c r="AJ653" s="508"/>
      <c r="AK653" s="512"/>
      <c r="AL653" s="512"/>
      <c r="AM653" s="512"/>
      <c r="AN653" s="512"/>
      <c r="AO653" s="512"/>
      <c r="AP653" s="512"/>
      <c r="AQ653" s="512"/>
      <c r="AR653" s="512"/>
      <c r="AS653" s="512"/>
      <c r="AT653" s="512"/>
      <c r="AU653" s="512"/>
      <c r="AV653" s="512"/>
      <c r="AW653" s="512"/>
      <c r="AX653" s="512"/>
      <c r="AY653" s="512"/>
      <c r="AZ653" s="512"/>
      <c r="BA653" s="512"/>
      <c r="BB653" s="512"/>
      <c r="BC653" s="513"/>
      <c r="BD653" s="513"/>
      <c r="BE653" s="513"/>
      <c r="BF653" s="513"/>
      <c r="BG653" s="513"/>
      <c r="BH653" s="513"/>
      <c r="BI653" s="513"/>
      <c r="BJ653" s="513"/>
      <c r="BK653" s="513"/>
      <c r="BL653" s="513"/>
      <c r="BM653" s="513"/>
      <c r="BN653" s="513"/>
      <c r="BO653" s="513"/>
      <c r="BP653" s="513"/>
      <c r="BQ653" s="513"/>
      <c r="BR653" s="513"/>
      <c r="BS653" s="513"/>
      <c r="BT653" s="513"/>
      <c r="BU653" s="513"/>
      <c r="BV653" s="513"/>
      <c r="BW653" s="513"/>
      <c r="BX653" s="513"/>
      <c r="BY653" s="513"/>
    </row>
    <row r="654" s="509" customFormat="true" ht="51" hidden="false" customHeight="true" outlineLevel="0" collapsed="false">
      <c r="A654" s="73" t="s">
        <v>1963</v>
      </c>
      <c r="B654" s="275" t="s">
        <v>1964</v>
      </c>
      <c r="C654" s="275" t="s">
        <v>1965</v>
      </c>
      <c r="D654" s="275" t="n">
        <v>120</v>
      </c>
      <c r="E654" s="275" t="n">
        <v>2</v>
      </c>
      <c r="F654" s="275" t="n">
        <v>6</v>
      </c>
      <c r="G654" s="275" t="s">
        <v>2011</v>
      </c>
      <c r="H654" s="275" t="s">
        <v>39</v>
      </c>
      <c r="I654" s="514" t="s">
        <v>2039</v>
      </c>
      <c r="J654" s="275" t="s">
        <v>2012</v>
      </c>
      <c r="K654" s="75" t="s">
        <v>42</v>
      </c>
      <c r="L654" s="275" t="s">
        <v>43</v>
      </c>
      <c r="M654" s="275" t="s">
        <v>2004</v>
      </c>
      <c r="N654" s="275" t="s">
        <v>1969</v>
      </c>
      <c r="O654" s="275" t="s">
        <v>233</v>
      </c>
      <c r="P654" s="275" t="s">
        <v>77</v>
      </c>
      <c r="Q654" s="275" t="s">
        <v>48</v>
      </c>
      <c r="R654" s="275" t="n">
        <v>6</v>
      </c>
      <c r="S654" s="73" t="s">
        <v>51</v>
      </c>
      <c r="T654" s="73" t="s">
        <v>51</v>
      </c>
      <c r="U654" s="74" t="s">
        <v>51</v>
      </c>
      <c r="V654" s="275" t="s">
        <v>51</v>
      </c>
      <c r="W654" s="275" t="s">
        <v>2045</v>
      </c>
      <c r="X654" s="275" t="s">
        <v>2046</v>
      </c>
      <c r="Y654" s="78" t="n">
        <f aca="false">F654-(AA654+AC654+AE654+AG654+AI654+AK654+AM654+AO654+AQ654+AS654+AU654+AW654+AY654+BA654+BC654+BE654+BG654+BI654+BK654+BM654+BO654+BQ654+BS654+BU654+BW654+BY654)</f>
        <v>0.0324</v>
      </c>
      <c r="Z654" s="508" t="s">
        <v>2047</v>
      </c>
      <c r="AA654" s="508" t="n">
        <v>5.9676</v>
      </c>
      <c r="AB654" s="508"/>
      <c r="AC654" s="508"/>
      <c r="AD654" s="508"/>
      <c r="AE654" s="508"/>
      <c r="AF654" s="508"/>
      <c r="AG654" s="508"/>
      <c r="AH654" s="508"/>
      <c r="AI654" s="508"/>
      <c r="AJ654" s="508"/>
      <c r="AK654" s="508"/>
      <c r="AL654" s="508"/>
      <c r="AM654" s="508"/>
      <c r="AN654" s="508"/>
      <c r="AO654" s="508"/>
      <c r="AP654" s="512"/>
      <c r="AQ654" s="512"/>
      <c r="AR654" s="512"/>
      <c r="AS654" s="512"/>
      <c r="AT654" s="512"/>
      <c r="AU654" s="512"/>
      <c r="AV654" s="512"/>
      <c r="AW654" s="512"/>
      <c r="AX654" s="512"/>
      <c r="AY654" s="512"/>
      <c r="AZ654" s="512"/>
      <c r="BA654" s="512"/>
      <c r="BB654" s="512"/>
      <c r="BC654" s="513"/>
      <c r="BD654" s="513"/>
      <c r="BE654" s="513"/>
      <c r="BF654" s="513"/>
      <c r="BG654" s="513"/>
      <c r="BH654" s="513"/>
      <c r="BI654" s="513"/>
      <c r="BJ654" s="513"/>
      <c r="BK654" s="513"/>
      <c r="BL654" s="513"/>
      <c r="BM654" s="513"/>
      <c r="BN654" s="513"/>
      <c r="BO654" s="513"/>
      <c r="BP654" s="513"/>
      <c r="BQ654" s="513"/>
      <c r="BR654" s="513"/>
      <c r="BS654" s="513"/>
      <c r="BT654" s="513"/>
      <c r="BU654" s="513"/>
      <c r="BV654" s="513"/>
      <c r="BW654" s="513"/>
      <c r="BX654" s="513"/>
      <c r="BY654" s="513"/>
    </row>
    <row r="655" s="516" customFormat="true" ht="51" hidden="false" customHeight="true" outlineLevel="0" collapsed="false">
      <c r="A655" s="73" t="s">
        <v>1963</v>
      </c>
      <c r="B655" s="275" t="s">
        <v>1995</v>
      </c>
      <c r="C655" s="275" t="s">
        <v>51</v>
      </c>
      <c r="D655" s="275" t="n">
        <v>88</v>
      </c>
      <c r="E655" s="275" t="n">
        <v>9</v>
      </c>
      <c r="F655" s="275" t="n">
        <v>79.1</v>
      </c>
      <c r="G655" s="275" t="s">
        <v>2048</v>
      </c>
      <c r="H655" s="275" t="s">
        <v>39</v>
      </c>
      <c r="I655" s="514" t="s">
        <v>2039</v>
      </c>
      <c r="J655" s="275" t="s">
        <v>804</v>
      </c>
      <c r="K655" s="75" t="s">
        <v>42</v>
      </c>
      <c r="L655" s="275" t="s">
        <v>43</v>
      </c>
      <c r="M655" s="275" t="s">
        <v>2023</v>
      </c>
      <c r="N655" s="275" t="s">
        <v>1969</v>
      </c>
      <c r="O655" s="275" t="s">
        <v>271</v>
      </c>
      <c r="P655" s="275" t="s">
        <v>77</v>
      </c>
      <c r="Q655" s="275" t="s">
        <v>48</v>
      </c>
      <c r="R655" s="275" t="n">
        <v>79.1</v>
      </c>
      <c r="S655" s="73" t="s">
        <v>51</v>
      </c>
      <c r="T655" s="73" t="s">
        <v>51</v>
      </c>
      <c r="U655" s="74" t="s">
        <v>51</v>
      </c>
      <c r="V655" s="275" t="s">
        <v>51</v>
      </c>
      <c r="W655" s="275" t="s">
        <v>2049</v>
      </c>
      <c r="X655" s="275" t="s">
        <v>2050</v>
      </c>
      <c r="Y655" s="78" t="n">
        <f aca="false">F655-(AA655+AC655+AE655+AG655+AI655+AK655+AM655+AO655+AQ655+AS655+AU655+AW655+AY655+BA655+BC655+BE655+BG655+BI655+BK655+BM655+BO655+BQ655+BS655+BU655+BW655+BY655)</f>
        <v>0</v>
      </c>
      <c r="Z655" s="508" t="s">
        <v>2051</v>
      </c>
      <c r="AA655" s="508" t="n">
        <v>31.695</v>
      </c>
      <c r="AB655" s="508" t="s">
        <v>2052</v>
      </c>
      <c r="AC655" s="508" t="n">
        <v>19.2133</v>
      </c>
      <c r="AD655" s="508" t="s">
        <v>1584</v>
      </c>
      <c r="AE655" s="508" t="n">
        <v>28.1917</v>
      </c>
      <c r="AF655" s="508"/>
      <c r="AG655" s="508"/>
      <c r="AH655" s="508"/>
      <c r="AI655" s="508"/>
      <c r="AJ655" s="508"/>
      <c r="AK655" s="508"/>
      <c r="AL655" s="508"/>
      <c r="AM655" s="508"/>
      <c r="AN655" s="508"/>
      <c r="AO655" s="508"/>
      <c r="AP655" s="508"/>
      <c r="AQ655" s="508"/>
      <c r="AR655" s="508"/>
      <c r="AS655" s="508"/>
      <c r="AT655" s="508"/>
      <c r="AU655" s="508"/>
      <c r="AV655" s="508"/>
      <c r="AW655" s="508"/>
      <c r="AX655" s="508"/>
      <c r="AY655" s="508"/>
      <c r="AZ655" s="508"/>
      <c r="BA655" s="508"/>
      <c r="BB655" s="508"/>
    </row>
    <row r="656" s="508" customFormat="true" ht="51" hidden="false" customHeight="true" outlineLevel="0" collapsed="false">
      <c r="A656" s="73" t="s">
        <v>1963</v>
      </c>
      <c r="B656" s="275" t="s">
        <v>1964</v>
      </c>
      <c r="C656" s="275" t="s">
        <v>1965</v>
      </c>
      <c r="D656" s="275" t="n">
        <v>119</v>
      </c>
      <c r="E656" s="275" t="n">
        <v>4</v>
      </c>
      <c r="F656" s="275" t="n">
        <v>5.19</v>
      </c>
      <c r="G656" s="275" t="s">
        <v>2011</v>
      </c>
      <c r="H656" s="275" t="s">
        <v>39</v>
      </c>
      <c r="I656" s="275" t="s">
        <v>754</v>
      </c>
      <c r="J656" s="275" t="s">
        <v>2012</v>
      </c>
      <c r="K656" s="75" t="s">
        <v>42</v>
      </c>
      <c r="L656" s="275" t="s">
        <v>43</v>
      </c>
      <c r="M656" s="275" t="s">
        <v>2004</v>
      </c>
      <c r="N656" s="275" t="s">
        <v>1969</v>
      </c>
      <c r="O656" s="275" t="s">
        <v>233</v>
      </c>
      <c r="P656" s="275" t="s">
        <v>77</v>
      </c>
      <c r="Q656" s="275" t="s">
        <v>48</v>
      </c>
      <c r="R656" s="275" t="n">
        <v>5.19</v>
      </c>
      <c r="S656" s="73" t="s">
        <v>51</v>
      </c>
      <c r="T656" s="73" t="s">
        <v>51</v>
      </c>
      <c r="U656" s="275" t="s">
        <v>1158</v>
      </c>
      <c r="V656" s="275" t="s">
        <v>51</v>
      </c>
      <c r="W656" s="275" t="s">
        <v>2053</v>
      </c>
      <c r="X656" s="275" t="s">
        <v>2054</v>
      </c>
      <c r="Y656" s="86" t="n">
        <f aca="false">F656-(AA656+AC656+AE656+AG656+AI656+AK656+AM656+AO656+AQ656+AS656+AU656+AW656+AY656+BA656+BC656+BE656+BG656+BI656+BK656+BM656+BO656+BQ656+BS656+BU656+BW656+BY656)</f>
        <v>0.000100000000000655</v>
      </c>
      <c r="Z656" s="508" t="s">
        <v>2055</v>
      </c>
      <c r="AA656" s="508" t="n">
        <v>5.1899</v>
      </c>
    </row>
    <row r="657" s="508" customFormat="true" ht="51" hidden="false" customHeight="true" outlineLevel="0" collapsed="false">
      <c r="A657" s="73" t="s">
        <v>1963</v>
      </c>
      <c r="B657" s="275" t="s">
        <v>1964</v>
      </c>
      <c r="C657" s="275" t="s">
        <v>1965</v>
      </c>
      <c r="D657" s="275" t="n">
        <v>119</v>
      </c>
      <c r="E657" s="275" t="n">
        <v>18</v>
      </c>
      <c r="F657" s="275" t="n">
        <v>1.9931</v>
      </c>
      <c r="G657" s="275" t="s">
        <v>2011</v>
      </c>
      <c r="H657" s="275" t="s">
        <v>39</v>
      </c>
      <c r="I657" s="275" t="s">
        <v>754</v>
      </c>
      <c r="J657" s="275" t="s">
        <v>2012</v>
      </c>
      <c r="K657" s="75" t="s">
        <v>42</v>
      </c>
      <c r="L657" s="275" t="s">
        <v>43</v>
      </c>
      <c r="M657" s="275" t="s">
        <v>2004</v>
      </c>
      <c r="N657" s="275" t="s">
        <v>1969</v>
      </c>
      <c r="O657" s="275" t="s">
        <v>233</v>
      </c>
      <c r="P657" s="275" t="s">
        <v>77</v>
      </c>
      <c r="Q657" s="275" t="s">
        <v>48</v>
      </c>
      <c r="R657" s="275" t="n">
        <v>1.9931</v>
      </c>
      <c r="S657" s="73" t="s">
        <v>51</v>
      </c>
      <c r="T657" s="73" t="s">
        <v>51</v>
      </c>
      <c r="U657" s="275" t="s">
        <v>1158</v>
      </c>
      <c r="V657" s="275" t="s">
        <v>51</v>
      </c>
      <c r="W657" s="275" t="s">
        <v>2056</v>
      </c>
      <c r="X657" s="275" t="s">
        <v>2057</v>
      </c>
      <c r="Y657" s="86" t="n">
        <f aca="false">F657-(AA657+AC657+AE657+AG657+AI657+AK657+AM657+AO657+AQ657+AS657+AU657+AW657+AY657+BA657+BC657+BE657+BG657+BI657+BK657+BM657+BO657+BQ657+BS657+BU657+BW657+BY657)</f>
        <v>0</v>
      </c>
      <c r="Z657" s="508" t="s">
        <v>2047</v>
      </c>
      <c r="AA657" s="508" t="n">
        <v>1.9931</v>
      </c>
    </row>
    <row r="658" s="79" customFormat="true" ht="112.5" hidden="false" customHeight="true" outlineLevel="0" collapsed="false">
      <c r="A658" s="73" t="s">
        <v>1963</v>
      </c>
      <c r="B658" s="275" t="s">
        <v>1963</v>
      </c>
      <c r="C658" s="275" t="s">
        <v>1963</v>
      </c>
      <c r="D658" s="275" t="n">
        <v>2</v>
      </c>
      <c r="E658" s="275" t="s">
        <v>2058</v>
      </c>
      <c r="F658" s="275" t="n">
        <v>4.2219</v>
      </c>
      <c r="G658" s="275" t="s">
        <v>2059</v>
      </c>
      <c r="H658" s="275" t="s">
        <v>39</v>
      </c>
      <c r="I658" s="514" t="s">
        <v>2039</v>
      </c>
      <c r="J658" s="275" t="s">
        <v>804</v>
      </c>
      <c r="K658" s="75" t="s">
        <v>42</v>
      </c>
      <c r="L658" s="275" t="s">
        <v>43</v>
      </c>
      <c r="M658" s="275" t="s">
        <v>2060</v>
      </c>
      <c r="N658" s="275" t="s">
        <v>148</v>
      </c>
      <c r="O658" s="275" t="s">
        <v>271</v>
      </c>
      <c r="P658" s="275" t="s">
        <v>1629</v>
      </c>
      <c r="Q658" s="275" t="s">
        <v>48</v>
      </c>
      <c r="R658" s="275" t="n">
        <v>4.2219</v>
      </c>
      <c r="S658" s="73" t="s">
        <v>51</v>
      </c>
      <c r="T658" s="73" t="s">
        <v>51</v>
      </c>
      <c r="U658" s="275" t="s">
        <v>51</v>
      </c>
      <c r="V658" s="275" t="s">
        <v>51</v>
      </c>
      <c r="W658" s="275" t="s">
        <v>2061</v>
      </c>
      <c r="X658" s="275" t="s">
        <v>2062</v>
      </c>
      <c r="Y658" s="86" t="n">
        <f aca="false">F658-(AA658+AC658+AE658+AG658+AI658+AK658+AM658+AO658+AQ658+AS658+AU658+AW658+AY658+BA658+BC658+BE658+BG658+BI658+BK658+BM658+BO658+BQ658+BS658+BU658+BW658+BY658)</f>
        <v>0</v>
      </c>
      <c r="Z658" s="79" t="s">
        <v>329</v>
      </c>
      <c r="AA658" s="79" t="n">
        <v>4.2219</v>
      </c>
    </row>
    <row r="659" s="274" customFormat="true" ht="86.25" hidden="false" customHeight="true" outlineLevel="0" collapsed="false">
      <c r="A659" s="73" t="s">
        <v>1963</v>
      </c>
      <c r="B659" s="275" t="s">
        <v>1963</v>
      </c>
      <c r="C659" s="274" t="s">
        <v>1965</v>
      </c>
      <c r="D659" s="274" t="n">
        <v>184</v>
      </c>
      <c r="E659" s="274" t="s">
        <v>2063</v>
      </c>
      <c r="F659" s="274" t="n">
        <v>16.0871</v>
      </c>
      <c r="G659" s="275" t="s">
        <v>2059</v>
      </c>
      <c r="H659" s="275" t="s">
        <v>39</v>
      </c>
      <c r="I659" s="514" t="s">
        <v>2039</v>
      </c>
      <c r="J659" s="274" t="s">
        <v>75</v>
      </c>
      <c r="K659" s="85" t="s">
        <v>42</v>
      </c>
      <c r="L659" s="274" t="s">
        <v>43</v>
      </c>
      <c r="M659" s="275" t="s">
        <v>2060</v>
      </c>
      <c r="N659" s="275" t="s">
        <v>148</v>
      </c>
      <c r="O659" s="275" t="s">
        <v>271</v>
      </c>
      <c r="P659" s="275" t="s">
        <v>1629</v>
      </c>
      <c r="Q659" s="275" t="s">
        <v>48</v>
      </c>
      <c r="R659" s="274" t="n">
        <v>16.0871</v>
      </c>
      <c r="S659" s="73" t="s">
        <v>51</v>
      </c>
      <c r="T659" s="73" t="s">
        <v>51</v>
      </c>
      <c r="U659" s="275" t="s">
        <v>51</v>
      </c>
      <c r="W659" s="275" t="s">
        <v>2061</v>
      </c>
      <c r="X659" s="275" t="s">
        <v>2062</v>
      </c>
      <c r="Y659" s="86" t="n">
        <f aca="false">F659-(AA659+AC659+AE659+AG659+AI659+AK659+AM659+AO659+AQ659+AS659+AU659+AW659+AY659+BA659+BC659+BE659+BG659+BI659+BK659+BM659+BO659+BQ659+BS659+BU659+BW659+BY659)</f>
        <v>0</v>
      </c>
      <c r="Z659" s="517" t="s">
        <v>2064</v>
      </c>
      <c r="AA659" s="517" t="n">
        <v>9.1565</v>
      </c>
      <c r="AB659" s="517" t="s">
        <v>424</v>
      </c>
      <c r="AC659" s="517" t="n">
        <v>6.9306</v>
      </c>
      <c r="AD659" s="517"/>
      <c r="AE659" s="517"/>
      <c r="AF659" s="517"/>
      <c r="AG659" s="517"/>
      <c r="AH659" s="517"/>
      <c r="AI659" s="517"/>
    </row>
    <row r="660" s="79" customFormat="true" ht="112.5" hidden="false" customHeight="true" outlineLevel="0" collapsed="false">
      <c r="A660" s="73" t="s">
        <v>1963</v>
      </c>
      <c r="B660" s="275" t="s">
        <v>1995</v>
      </c>
      <c r="C660" s="275" t="s">
        <v>51</v>
      </c>
      <c r="D660" s="275" t="n">
        <v>78</v>
      </c>
      <c r="E660" s="275" t="n">
        <v>31</v>
      </c>
      <c r="F660" s="275" t="n">
        <v>4</v>
      </c>
      <c r="G660" s="510" t="s">
        <v>92</v>
      </c>
      <c r="H660" s="510" t="s">
        <v>39</v>
      </c>
      <c r="I660" s="515" t="s">
        <v>2039</v>
      </c>
      <c r="J660" s="510" t="s">
        <v>804</v>
      </c>
      <c r="K660" s="94" t="s">
        <v>42</v>
      </c>
      <c r="L660" s="510" t="s">
        <v>43</v>
      </c>
      <c r="M660" s="510" t="s">
        <v>2065</v>
      </c>
      <c r="N660" s="510" t="s">
        <v>2066</v>
      </c>
      <c r="O660" s="510" t="s">
        <v>271</v>
      </c>
      <c r="P660" s="275" t="s">
        <v>2067</v>
      </c>
      <c r="Q660" s="510" t="s">
        <v>48</v>
      </c>
      <c r="R660" s="275" t="str">
        <f aca="false">G660</f>
        <v>редина</v>
      </c>
      <c r="S660" s="73" t="s">
        <v>51</v>
      </c>
      <c r="T660" s="73" t="s">
        <v>51</v>
      </c>
      <c r="U660" s="275" t="s">
        <v>51</v>
      </c>
      <c r="V660" s="510" t="s">
        <v>51</v>
      </c>
      <c r="W660" s="275" t="s">
        <v>2068</v>
      </c>
      <c r="X660" s="275" t="s">
        <v>2069</v>
      </c>
      <c r="Y660" s="86" t="n">
        <f aca="false">F660-(AA660+AC660+AE660+AG660+AI660+AK660+AM660+AO660+AQ660+AS660+AU660+AW660+AY660+BA660+BC660+BE660+BG660+BI660+BK660+BM660+BO660+BQ660+BS660+BU660+BW660+BY660)</f>
        <v>0</v>
      </c>
      <c r="Z660" s="517" t="s">
        <v>2070</v>
      </c>
      <c r="AA660" s="517" t="n">
        <v>4</v>
      </c>
    </row>
    <row r="661" s="79" customFormat="true" ht="112.5" hidden="false" customHeight="true" outlineLevel="0" collapsed="false">
      <c r="A661" s="73" t="s">
        <v>1963</v>
      </c>
      <c r="B661" s="275" t="s">
        <v>1995</v>
      </c>
      <c r="C661" s="275" t="s">
        <v>51</v>
      </c>
      <c r="D661" s="275" t="n">
        <v>78</v>
      </c>
      <c r="E661" s="275" t="n">
        <v>30</v>
      </c>
      <c r="F661" s="275" t="n">
        <v>16</v>
      </c>
      <c r="G661" s="510" t="s">
        <v>92</v>
      </c>
      <c r="H661" s="510" t="s">
        <v>39</v>
      </c>
      <c r="I661" s="515" t="s">
        <v>2039</v>
      </c>
      <c r="J661" s="510" t="s">
        <v>804</v>
      </c>
      <c r="K661" s="94" t="s">
        <v>42</v>
      </c>
      <c r="L661" s="510" t="s">
        <v>43</v>
      </c>
      <c r="M661" s="510" t="s">
        <v>2065</v>
      </c>
      <c r="N661" s="510" t="s">
        <v>2066</v>
      </c>
      <c r="O661" s="510" t="s">
        <v>271</v>
      </c>
      <c r="P661" s="275" t="s">
        <v>2067</v>
      </c>
      <c r="Q661" s="510" t="s">
        <v>48</v>
      </c>
      <c r="R661" s="275" t="str">
        <f aca="false">G661</f>
        <v>редина</v>
      </c>
      <c r="S661" s="73" t="s">
        <v>51</v>
      </c>
      <c r="T661" s="73" t="s">
        <v>51</v>
      </c>
      <c r="U661" s="510" t="s">
        <v>51</v>
      </c>
      <c r="V661" s="510" t="s">
        <v>51</v>
      </c>
      <c r="W661" s="275" t="s">
        <v>2071</v>
      </c>
      <c r="X661" s="275" t="s">
        <v>2072</v>
      </c>
      <c r="Y661" s="86" t="n">
        <f aca="false">F661-(AA661+AC661+AE661+AG661+AI661+AK661+AM661+AO661+AQ661+AS661+AU661+AW661+AY661+BA661+BC661+BE661+BG661+BI661+BK661+BM661+BO661+BQ661+BS661+BU661+BW661+BY661)</f>
        <v>0</v>
      </c>
      <c r="Z661" s="517" t="s">
        <v>2073</v>
      </c>
      <c r="AA661" s="517" t="n">
        <v>16</v>
      </c>
    </row>
    <row r="662" s="79" customFormat="true" ht="112.5" hidden="false" customHeight="true" outlineLevel="0" collapsed="false">
      <c r="A662" s="73" t="s">
        <v>1963</v>
      </c>
      <c r="B662" s="275" t="s">
        <v>1995</v>
      </c>
      <c r="C662" s="275" t="s">
        <v>51</v>
      </c>
      <c r="D662" s="275" t="n">
        <v>78</v>
      </c>
      <c r="E662" s="275" t="n">
        <v>25</v>
      </c>
      <c r="F662" s="275" t="n">
        <v>4</v>
      </c>
      <c r="G662" s="510" t="s">
        <v>92</v>
      </c>
      <c r="H662" s="510" t="s">
        <v>39</v>
      </c>
      <c r="I662" s="515" t="s">
        <v>2039</v>
      </c>
      <c r="J662" s="510" t="s">
        <v>804</v>
      </c>
      <c r="K662" s="94" t="s">
        <v>42</v>
      </c>
      <c r="L662" s="510" t="s">
        <v>43</v>
      </c>
      <c r="M662" s="510" t="s">
        <v>2065</v>
      </c>
      <c r="N662" s="510" t="s">
        <v>2066</v>
      </c>
      <c r="O662" s="510" t="s">
        <v>271</v>
      </c>
      <c r="P662" s="275" t="s">
        <v>2067</v>
      </c>
      <c r="Q662" s="510" t="s">
        <v>48</v>
      </c>
      <c r="R662" s="275" t="str">
        <f aca="false">G662</f>
        <v>редина</v>
      </c>
      <c r="S662" s="73" t="s">
        <v>51</v>
      </c>
      <c r="T662" s="73" t="s">
        <v>51</v>
      </c>
      <c r="U662" s="510" t="s">
        <v>51</v>
      </c>
      <c r="V662" s="510" t="s">
        <v>51</v>
      </c>
      <c r="W662" s="275" t="s">
        <v>2074</v>
      </c>
      <c r="X662" s="275" t="s">
        <v>2075</v>
      </c>
      <c r="Y662" s="86" t="n">
        <f aca="false">F662-(AA662+AC662+AE662+AG662+AI662+AK662+AM662+AO662+AQ662+AS662+AU662+AW662+AY662+BA662+BC662+BE662+BG662+BI662+BK662+BM662+BO662+BQ662+BS662+BU662+BW662+BY662)</f>
        <v>0</v>
      </c>
      <c r="Z662" s="517" t="s">
        <v>2076</v>
      </c>
      <c r="AA662" s="517" t="n">
        <v>1.27</v>
      </c>
      <c r="AB662" s="517" t="s">
        <v>2070</v>
      </c>
      <c r="AC662" s="517" t="n">
        <v>2.73</v>
      </c>
    </row>
    <row r="663" s="79" customFormat="true" ht="112.5" hidden="false" customHeight="true" outlineLevel="0" collapsed="false">
      <c r="A663" s="73" t="s">
        <v>1963</v>
      </c>
      <c r="B663" s="275" t="s">
        <v>1995</v>
      </c>
      <c r="C663" s="275" t="s">
        <v>51</v>
      </c>
      <c r="D663" s="275" t="n">
        <v>78</v>
      </c>
      <c r="E663" s="275" t="n">
        <v>26</v>
      </c>
      <c r="F663" s="275" t="n">
        <v>6</v>
      </c>
      <c r="G663" s="275" t="s">
        <v>92</v>
      </c>
      <c r="H663" s="275" t="s">
        <v>39</v>
      </c>
      <c r="I663" s="514" t="s">
        <v>2039</v>
      </c>
      <c r="J663" s="275" t="s">
        <v>804</v>
      </c>
      <c r="K663" s="75" t="s">
        <v>42</v>
      </c>
      <c r="L663" s="275" t="s">
        <v>43</v>
      </c>
      <c r="M663" s="275" t="s">
        <v>2065</v>
      </c>
      <c r="N663" s="275" t="s">
        <v>2066</v>
      </c>
      <c r="O663" s="275" t="s">
        <v>271</v>
      </c>
      <c r="P663" s="275" t="s">
        <v>2067</v>
      </c>
      <c r="Q663" s="275" t="s">
        <v>48</v>
      </c>
      <c r="R663" s="275" t="str">
        <f aca="false">G663</f>
        <v>редина</v>
      </c>
      <c r="S663" s="73" t="s">
        <v>51</v>
      </c>
      <c r="T663" s="73" t="s">
        <v>51</v>
      </c>
      <c r="U663" s="510" t="s">
        <v>51</v>
      </c>
      <c r="V663" s="275" t="s">
        <v>51</v>
      </c>
      <c r="W663" s="275" t="s">
        <v>2077</v>
      </c>
      <c r="X663" s="275" t="s">
        <v>2078</v>
      </c>
      <c r="Y663" s="86" t="n">
        <f aca="false">F663-(AA663+AC663+AE663+AG663+AI663+AK663+AM663+AO663+AQ663+AS663+AU663+AW663+AY663+BA663+BC663+BE663+BG663+BI663+BK663+BM663+BO663+BQ663+BS663+BU663+BW663+BY663)</f>
        <v>0</v>
      </c>
      <c r="Z663" s="517" t="s">
        <v>2079</v>
      </c>
      <c r="AA663" s="517" t="n">
        <v>0.5149</v>
      </c>
      <c r="AB663" s="517" t="s">
        <v>2073</v>
      </c>
      <c r="AC663" s="517" t="n">
        <v>5.4851</v>
      </c>
    </row>
    <row r="664" s="245" customFormat="true" ht="112.5" hidden="false" customHeight="true" outlineLevel="0" collapsed="false">
      <c r="A664" s="73" t="s">
        <v>1963</v>
      </c>
      <c r="B664" s="275" t="s">
        <v>2080</v>
      </c>
      <c r="C664" s="275" t="s">
        <v>2080</v>
      </c>
      <c r="D664" s="275" t="n">
        <v>16</v>
      </c>
      <c r="E664" s="275" t="n">
        <v>20</v>
      </c>
      <c r="F664" s="275" t="n">
        <v>8</v>
      </c>
      <c r="G664" s="275" t="s">
        <v>1245</v>
      </c>
      <c r="H664" s="275" t="s">
        <v>39</v>
      </c>
      <c r="I664" s="514" t="s">
        <v>2039</v>
      </c>
      <c r="J664" s="275" t="s">
        <v>804</v>
      </c>
      <c r="K664" s="75" t="s">
        <v>42</v>
      </c>
      <c r="L664" s="275" t="s">
        <v>43</v>
      </c>
      <c r="M664" s="275" t="s">
        <v>2081</v>
      </c>
      <c r="N664" s="275" t="s">
        <v>148</v>
      </c>
      <c r="O664" s="275" t="s">
        <v>271</v>
      </c>
      <c r="P664" s="275" t="s">
        <v>1629</v>
      </c>
      <c r="Q664" s="275" t="s">
        <v>586</v>
      </c>
      <c r="R664" s="275" t="n">
        <v>8</v>
      </c>
      <c r="S664" s="73" t="s">
        <v>51</v>
      </c>
      <c r="T664" s="73" t="s">
        <v>51</v>
      </c>
      <c r="U664" s="510" t="s">
        <v>51</v>
      </c>
      <c r="V664" s="275" t="s">
        <v>51</v>
      </c>
      <c r="W664" s="275" t="s">
        <v>2082</v>
      </c>
      <c r="X664" s="275" t="s">
        <v>2083</v>
      </c>
      <c r="Y664" s="86" t="n">
        <f aca="false">F664-(AA664+AC664+AE664+AG664+AI664+AK664+AM664+AO664+AQ664+AS664+AU664+AW664+AY664+BA664+BC664+BE664+BG664+BI664+BK664+BM664+BO664+BQ664+BS664+BU664+BW664+BY664)</f>
        <v>0</v>
      </c>
      <c r="Z664" s="517" t="s">
        <v>2084</v>
      </c>
      <c r="AA664" s="517" t="n">
        <v>1.7903</v>
      </c>
      <c r="AB664" s="517" t="s">
        <v>2085</v>
      </c>
      <c r="AC664" s="517" t="n">
        <v>0.3349</v>
      </c>
      <c r="AD664" s="517" t="s">
        <v>2086</v>
      </c>
      <c r="AE664" s="517" t="n">
        <v>0.5</v>
      </c>
      <c r="AF664" s="517" t="s">
        <v>2087</v>
      </c>
      <c r="AG664" s="517" t="n">
        <v>2.4587</v>
      </c>
      <c r="AH664" s="517" t="s">
        <v>2088</v>
      </c>
      <c r="AI664" s="517" t="n">
        <v>2.1556</v>
      </c>
      <c r="AJ664" s="517" t="s">
        <v>424</v>
      </c>
      <c r="AK664" s="517" t="n">
        <v>0.0319</v>
      </c>
      <c r="AL664" s="517" t="s">
        <v>2089</v>
      </c>
      <c r="AM664" s="517" t="n">
        <v>0.7286</v>
      </c>
      <c r="AN664" s="79"/>
      <c r="AO664" s="79"/>
      <c r="AP664" s="79"/>
      <c r="AQ664" s="79"/>
      <c r="AR664" s="79"/>
      <c r="AS664" s="79"/>
      <c r="AT664" s="248"/>
      <c r="AU664" s="248"/>
      <c r="AV664" s="248"/>
      <c r="AW664" s="248"/>
      <c r="AX664" s="248"/>
      <c r="AY664" s="248"/>
      <c r="AZ664" s="248"/>
      <c r="BA664" s="248"/>
      <c r="BB664" s="248"/>
    </row>
    <row r="665" s="80" customFormat="true" ht="95.25" hidden="false" customHeight="true" outlineLevel="0" collapsed="false">
      <c r="A665" s="518" t="s">
        <v>2090</v>
      </c>
      <c r="B665" s="107" t="s">
        <v>2090</v>
      </c>
      <c r="C665" s="107" t="s">
        <v>51</v>
      </c>
      <c r="D665" s="107" t="n">
        <v>2</v>
      </c>
      <c r="E665" s="107" t="s">
        <v>2091</v>
      </c>
      <c r="F665" s="107" t="n">
        <v>14.93</v>
      </c>
      <c r="G665" s="107" t="s">
        <v>204</v>
      </c>
      <c r="H665" s="107" t="s">
        <v>2092</v>
      </c>
      <c r="I665" s="107" t="s">
        <v>41</v>
      </c>
      <c r="J665" s="107" t="s">
        <v>1164</v>
      </c>
      <c r="K665" s="108" t="s">
        <v>2093</v>
      </c>
      <c r="L665" s="107" t="s">
        <v>140</v>
      </c>
      <c r="M665" s="107" t="s">
        <v>2094</v>
      </c>
      <c r="N665" s="107" t="s">
        <v>2095</v>
      </c>
      <c r="O665" s="108" t="s">
        <v>1272</v>
      </c>
      <c r="P665" s="107" t="s">
        <v>77</v>
      </c>
      <c r="Q665" s="107" t="s">
        <v>638</v>
      </c>
      <c r="R665" s="107" t="s">
        <v>49</v>
      </c>
      <c r="S665" s="107" t="s">
        <v>49</v>
      </c>
      <c r="T665" s="107" t="s">
        <v>49</v>
      </c>
      <c r="U665" s="107" t="s">
        <v>571</v>
      </c>
      <c r="V665" s="107" t="s">
        <v>51</v>
      </c>
      <c r="W665" s="107" t="s">
        <v>2096</v>
      </c>
      <c r="X665" s="107" t="s">
        <v>2097</v>
      </c>
      <c r="Y665" s="111" t="n">
        <f aca="false">F665-(AA665+AC665+AE665+AG665+AI665+AK665+AM665+AO665+AQ665+AS665+AU665+AW665+AY665+BA665+BC665+BE665+BG665+BI665+BK665+BM665+BO665+BQ665+BS665+BU665+BW665+BY665)</f>
        <v>0</v>
      </c>
      <c r="Z665" s="248" t="s">
        <v>2098</v>
      </c>
      <c r="AA665" s="248" t="n">
        <v>1.87</v>
      </c>
      <c r="AB665" s="248" t="s">
        <v>2099</v>
      </c>
      <c r="AC665" s="248" t="n">
        <v>1.14</v>
      </c>
      <c r="AD665" s="248" t="s">
        <v>2100</v>
      </c>
      <c r="AE665" s="248" t="n">
        <v>11.77</v>
      </c>
      <c r="AF665" s="248" t="s">
        <v>2101</v>
      </c>
      <c r="AG665" s="248" t="n">
        <v>0.15</v>
      </c>
      <c r="AH665" s="248"/>
      <c r="AI665" s="248"/>
      <c r="AJ665" s="248"/>
      <c r="AK665" s="248"/>
      <c r="AL665" s="248"/>
      <c r="AM665" s="248"/>
      <c r="AN665" s="248"/>
      <c r="AO665" s="248"/>
      <c r="AP665" s="248"/>
      <c r="AQ665" s="248"/>
      <c r="AR665" s="248"/>
      <c r="AS665" s="248"/>
      <c r="AT665" s="248"/>
      <c r="AU665" s="248"/>
      <c r="AV665" s="248"/>
      <c r="AW665" s="248"/>
      <c r="AX665" s="248"/>
      <c r="AY665" s="248"/>
      <c r="AZ665" s="248"/>
      <c r="BA665" s="248"/>
      <c r="BB665" s="248"/>
    </row>
    <row r="666" s="80" customFormat="true" ht="95.25" hidden="false" customHeight="true" outlineLevel="0" collapsed="false">
      <c r="A666" s="73" t="s">
        <v>2090</v>
      </c>
      <c r="B666" s="74" t="s">
        <v>2090</v>
      </c>
      <c r="C666" s="74" t="s">
        <v>51</v>
      </c>
      <c r="D666" s="74" t="n">
        <v>8</v>
      </c>
      <c r="E666" s="74" t="n">
        <v>38</v>
      </c>
      <c r="F666" s="74" t="n">
        <v>0.881</v>
      </c>
      <c r="G666" s="74" t="s">
        <v>204</v>
      </c>
      <c r="H666" s="74" t="s">
        <v>2092</v>
      </c>
      <c r="I666" s="74" t="s">
        <v>41</v>
      </c>
      <c r="J666" s="74" t="s">
        <v>1164</v>
      </c>
      <c r="K666" s="75" t="s">
        <v>2093</v>
      </c>
      <c r="L666" s="74" t="s">
        <v>43</v>
      </c>
      <c r="M666" s="74" t="s">
        <v>2102</v>
      </c>
      <c r="N666" s="74" t="s">
        <v>2095</v>
      </c>
      <c r="O666" s="75" t="s">
        <v>1272</v>
      </c>
      <c r="P666" s="74" t="s">
        <v>77</v>
      </c>
      <c r="Q666" s="74" t="s">
        <v>638</v>
      </c>
      <c r="R666" s="74" t="s">
        <v>49</v>
      </c>
      <c r="S666" s="74" t="s">
        <v>49</v>
      </c>
      <c r="T666" s="74" t="s">
        <v>49</v>
      </c>
      <c r="U666" s="74" t="s">
        <v>571</v>
      </c>
      <c r="V666" s="74" t="s">
        <v>51</v>
      </c>
      <c r="W666" s="486" t="s">
        <v>2103</v>
      </c>
      <c r="X666" s="486" t="s">
        <v>2104</v>
      </c>
      <c r="Y666" s="78" t="n">
        <f aca="false">F666-(AA666+AC666+AE666+AG666+AI666+AK666+AM666+AO666+AQ666+AS666+AU666+AW666+AY666+BA666+BC666+BE666+BG666+BI666+BK666+BM666+BO666+BQ666+BS666+BU666+BW666+BY666)</f>
        <v>0</v>
      </c>
      <c r="Z666" s="98" t="s">
        <v>2105</v>
      </c>
      <c r="AA666" s="98" t="n">
        <v>0.881</v>
      </c>
      <c r="AB666" s="98"/>
      <c r="AC666" s="98"/>
      <c r="AD666" s="98"/>
      <c r="AE666" s="98"/>
      <c r="AF666" s="98"/>
      <c r="AG666" s="98"/>
      <c r="AH666" s="98"/>
      <c r="AI666" s="98"/>
      <c r="AJ666" s="98"/>
      <c r="AK666" s="98"/>
      <c r="AL666" s="98"/>
      <c r="AM666" s="98"/>
      <c r="AN666" s="98"/>
      <c r="AO666" s="98"/>
      <c r="AP666" s="98"/>
      <c r="AQ666" s="98"/>
      <c r="AR666" s="98"/>
      <c r="AS666" s="98"/>
      <c r="AT666" s="98"/>
      <c r="AU666" s="98"/>
      <c r="AV666" s="98"/>
      <c r="AW666" s="98"/>
      <c r="AX666" s="98"/>
      <c r="AY666" s="98"/>
      <c r="AZ666" s="98"/>
      <c r="BA666" s="98"/>
      <c r="BB666" s="98"/>
    </row>
    <row r="667" s="80" customFormat="true" ht="95.25" hidden="false" customHeight="true" outlineLevel="0" collapsed="false">
      <c r="A667" s="73" t="s">
        <v>2090</v>
      </c>
      <c r="B667" s="74" t="s">
        <v>2090</v>
      </c>
      <c r="C667" s="74" t="s">
        <v>51</v>
      </c>
      <c r="D667" s="74" t="n">
        <v>8</v>
      </c>
      <c r="E667" s="74" t="n">
        <v>39</v>
      </c>
      <c r="F667" s="74" t="n">
        <v>0.4934</v>
      </c>
      <c r="G667" s="74" t="s">
        <v>204</v>
      </c>
      <c r="H667" s="74" t="s">
        <v>2092</v>
      </c>
      <c r="I667" s="74" t="s">
        <v>41</v>
      </c>
      <c r="J667" s="74" t="s">
        <v>1164</v>
      </c>
      <c r="K667" s="75" t="s">
        <v>2093</v>
      </c>
      <c r="L667" s="74" t="s">
        <v>43</v>
      </c>
      <c r="M667" s="74" t="s">
        <v>2102</v>
      </c>
      <c r="N667" s="74" t="s">
        <v>2095</v>
      </c>
      <c r="O667" s="75" t="s">
        <v>1272</v>
      </c>
      <c r="P667" s="74" t="s">
        <v>77</v>
      </c>
      <c r="Q667" s="74" t="s">
        <v>638</v>
      </c>
      <c r="R667" s="74" t="s">
        <v>49</v>
      </c>
      <c r="S667" s="74" t="s">
        <v>49</v>
      </c>
      <c r="T667" s="74" t="s">
        <v>49</v>
      </c>
      <c r="U667" s="74" t="s">
        <v>571</v>
      </c>
      <c r="V667" s="74" t="s">
        <v>51</v>
      </c>
      <c r="W667" s="486" t="s">
        <v>2103</v>
      </c>
      <c r="X667" s="486" t="s">
        <v>2104</v>
      </c>
      <c r="Y667" s="78" t="n">
        <f aca="false">F667-(AA667+AC667+AE667+AG667+AI667+AK667+AM667+AO667+AQ667+AS667+AU667+AW667+AY667+BA667+BC667+BE667+BG667+BI667+BK667+BM667+BO667+BQ667+BS667+BU667+BW667+BY667)</f>
        <v>0</v>
      </c>
      <c r="Z667" s="98" t="s">
        <v>2106</v>
      </c>
      <c r="AA667" s="98" t="n">
        <v>0.11</v>
      </c>
      <c r="AB667" s="98" t="s">
        <v>2105</v>
      </c>
      <c r="AC667" s="98" t="n">
        <v>0.3234</v>
      </c>
      <c r="AD667" s="98" t="s">
        <v>2107</v>
      </c>
      <c r="AE667" s="98" t="n">
        <v>0.06</v>
      </c>
      <c r="AF667" s="98"/>
      <c r="AG667" s="98"/>
      <c r="AH667" s="98"/>
      <c r="AI667" s="98"/>
      <c r="AJ667" s="98"/>
      <c r="AK667" s="98"/>
      <c r="AL667" s="98"/>
      <c r="AM667" s="98"/>
      <c r="AN667" s="98"/>
      <c r="AO667" s="98"/>
      <c r="AP667" s="98"/>
      <c r="AQ667" s="98"/>
      <c r="AR667" s="98"/>
      <c r="AS667" s="98"/>
      <c r="AT667" s="98"/>
      <c r="AU667" s="98"/>
      <c r="AV667" s="98"/>
      <c r="AW667" s="98"/>
      <c r="AX667" s="98"/>
      <c r="AY667" s="98"/>
      <c r="AZ667" s="98"/>
      <c r="BA667" s="98"/>
      <c r="BB667" s="98"/>
    </row>
    <row r="668" s="80" customFormat="true" ht="95.25" hidden="false" customHeight="true" outlineLevel="0" collapsed="false">
      <c r="A668" s="73" t="s">
        <v>2090</v>
      </c>
      <c r="B668" s="74" t="s">
        <v>2090</v>
      </c>
      <c r="C668" s="74" t="s">
        <v>51</v>
      </c>
      <c r="D668" s="74" t="n">
        <v>6</v>
      </c>
      <c r="E668" s="74" t="n">
        <v>21</v>
      </c>
      <c r="F668" s="74" t="n">
        <v>1.18</v>
      </c>
      <c r="G668" s="74" t="s">
        <v>204</v>
      </c>
      <c r="H668" s="74" t="s">
        <v>2092</v>
      </c>
      <c r="I668" s="74" t="s">
        <v>75</v>
      </c>
      <c r="J668" s="74" t="s">
        <v>375</v>
      </c>
      <c r="K668" s="75" t="s">
        <v>2093</v>
      </c>
      <c r="L668" s="74" t="s">
        <v>43</v>
      </c>
      <c r="M668" s="74" t="s">
        <v>2102</v>
      </c>
      <c r="N668" s="74" t="s">
        <v>2095</v>
      </c>
      <c r="O668" s="75" t="s">
        <v>1272</v>
      </c>
      <c r="P668" s="74" t="s">
        <v>77</v>
      </c>
      <c r="Q668" s="74" t="s">
        <v>638</v>
      </c>
      <c r="R668" s="74" t="s">
        <v>49</v>
      </c>
      <c r="S668" s="74" t="s">
        <v>49</v>
      </c>
      <c r="T668" s="74" t="s">
        <v>49</v>
      </c>
      <c r="U668" s="74" t="s">
        <v>571</v>
      </c>
      <c r="V668" s="74" t="s">
        <v>51</v>
      </c>
      <c r="W668" s="486" t="s">
        <v>2108</v>
      </c>
      <c r="X668" s="486" t="s">
        <v>2109</v>
      </c>
      <c r="Y668" s="78" t="n">
        <f aca="false">F668-(AA668+AC668+AE668+AG668+AI668+AK668+AM668+AO668+AQ668+AS668+AU668+AW668+AY668+BA668+BC668+BE668+BG668+BI668+BK668+BM668+BO668+BQ668+BS668+BU668+BW668+BY668)</f>
        <v>0</v>
      </c>
      <c r="Z668" s="98" t="s">
        <v>2106</v>
      </c>
      <c r="AA668" s="98" t="n">
        <v>1.18</v>
      </c>
      <c r="AB668" s="98"/>
      <c r="AC668" s="98"/>
      <c r="AD668" s="98"/>
      <c r="AE668" s="98"/>
      <c r="AF668" s="98"/>
      <c r="AG668" s="98"/>
      <c r="AH668" s="98"/>
      <c r="AI668" s="98"/>
      <c r="AJ668" s="98"/>
      <c r="AK668" s="98"/>
      <c r="AL668" s="98"/>
      <c r="AM668" s="98"/>
      <c r="AN668" s="98"/>
      <c r="AO668" s="98"/>
      <c r="AP668" s="98"/>
      <c r="AQ668" s="98"/>
      <c r="AR668" s="98"/>
      <c r="AS668" s="98"/>
      <c r="AT668" s="98"/>
      <c r="AU668" s="98"/>
      <c r="AV668" s="98"/>
      <c r="AW668" s="98"/>
      <c r="AX668" s="98"/>
      <c r="AY668" s="98"/>
      <c r="AZ668" s="98"/>
      <c r="BA668" s="98"/>
      <c r="BB668" s="98"/>
    </row>
    <row r="669" s="80" customFormat="true" ht="95.25" hidden="false" customHeight="true" outlineLevel="0" collapsed="false">
      <c r="A669" s="73" t="s">
        <v>2090</v>
      </c>
      <c r="B669" s="74" t="s">
        <v>2090</v>
      </c>
      <c r="C669" s="74" t="s">
        <v>51</v>
      </c>
      <c r="D669" s="74" t="n">
        <v>6</v>
      </c>
      <c r="E669" s="74" t="n">
        <v>23</v>
      </c>
      <c r="F669" s="74" t="n">
        <v>0.9</v>
      </c>
      <c r="G669" s="74" t="s">
        <v>204</v>
      </c>
      <c r="H669" s="74" t="s">
        <v>2092</v>
      </c>
      <c r="I669" s="74" t="s">
        <v>75</v>
      </c>
      <c r="J669" s="74" t="s">
        <v>375</v>
      </c>
      <c r="K669" s="75" t="s">
        <v>2093</v>
      </c>
      <c r="L669" s="74" t="s">
        <v>43</v>
      </c>
      <c r="M669" s="74" t="s">
        <v>2102</v>
      </c>
      <c r="N669" s="74" t="s">
        <v>2095</v>
      </c>
      <c r="O669" s="75" t="s">
        <v>1272</v>
      </c>
      <c r="P669" s="74" t="s">
        <v>77</v>
      </c>
      <c r="Q669" s="74" t="s">
        <v>638</v>
      </c>
      <c r="R669" s="74" t="s">
        <v>49</v>
      </c>
      <c r="S669" s="74" t="s">
        <v>49</v>
      </c>
      <c r="T669" s="74" t="s">
        <v>49</v>
      </c>
      <c r="U669" s="74" t="s">
        <v>571</v>
      </c>
      <c r="V669" s="74" t="s">
        <v>51</v>
      </c>
      <c r="W669" s="486" t="s">
        <v>2108</v>
      </c>
      <c r="X669" s="486" t="s">
        <v>2109</v>
      </c>
      <c r="Y669" s="78" t="n">
        <f aca="false">F669-(AA669+AC669+AE669+AG669+AI669+AK669+AM669+AO669+AQ669+AS669+AU669+AW669+AY669+BA669+BC669+BE669+BG669+BI669+BK669+BM669+BO669+BQ669+BS669+BU669+BW669+BY669)</f>
        <v>0</v>
      </c>
      <c r="Z669" s="98" t="s">
        <v>2106</v>
      </c>
      <c r="AA669" s="98" t="n">
        <v>0.9</v>
      </c>
      <c r="AB669" s="98"/>
      <c r="AC669" s="98"/>
      <c r="AD669" s="98"/>
      <c r="AE669" s="98"/>
      <c r="AF669" s="98"/>
      <c r="AG669" s="98"/>
      <c r="AH669" s="98"/>
      <c r="AI669" s="98"/>
      <c r="AJ669" s="98"/>
      <c r="AK669" s="98"/>
      <c r="AL669" s="98"/>
      <c r="AM669" s="98"/>
      <c r="AN669" s="98"/>
      <c r="AO669" s="98"/>
      <c r="AP669" s="98"/>
      <c r="AQ669" s="98"/>
      <c r="AR669" s="98"/>
      <c r="AS669" s="98"/>
      <c r="AT669" s="98"/>
      <c r="AU669" s="98"/>
      <c r="AV669" s="98"/>
      <c r="AW669" s="98"/>
      <c r="AX669" s="98"/>
      <c r="AY669" s="98"/>
      <c r="AZ669" s="98"/>
      <c r="BA669" s="98"/>
      <c r="BB669" s="98"/>
    </row>
    <row r="670" s="80" customFormat="true" ht="95.25" hidden="false" customHeight="true" outlineLevel="0" collapsed="false">
      <c r="A670" s="73" t="s">
        <v>2090</v>
      </c>
      <c r="B670" s="74" t="s">
        <v>2090</v>
      </c>
      <c r="C670" s="74" t="s">
        <v>51</v>
      </c>
      <c r="D670" s="74" t="n">
        <v>6</v>
      </c>
      <c r="E670" s="74" t="n">
        <v>24</v>
      </c>
      <c r="F670" s="74" t="n">
        <v>1.66</v>
      </c>
      <c r="G670" s="74" t="s">
        <v>204</v>
      </c>
      <c r="H670" s="74" t="s">
        <v>2092</v>
      </c>
      <c r="I670" s="74" t="s">
        <v>75</v>
      </c>
      <c r="J670" s="74" t="s">
        <v>375</v>
      </c>
      <c r="K670" s="75" t="s">
        <v>2093</v>
      </c>
      <c r="L670" s="74" t="s">
        <v>43</v>
      </c>
      <c r="M670" s="74" t="s">
        <v>2102</v>
      </c>
      <c r="N670" s="74" t="s">
        <v>2095</v>
      </c>
      <c r="O670" s="75" t="s">
        <v>1272</v>
      </c>
      <c r="P670" s="74" t="s">
        <v>77</v>
      </c>
      <c r="Q670" s="74" t="s">
        <v>638</v>
      </c>
      <c r="R670" s="74" t="s">
        <v>49</v>
      </c>
      <c r="S670" s="74" t="s">
        <v>49</v>
      </c>
      <c r="T670" s="74" t="s">
        <v>49</v>
      </c>
      <c r="U670" s="74" t="s">
        <v>571</v>
      </c>
      <c r="V670" s="74" t="s">
        <v>51</v>
      </c>
      <c r="W670" s="486" t="s">
        <v>2108</v>
      </c>
      <c r="X670" s="486" t="s">
        <v>2109</v>
      </c>
      <c r="Y670" s="78" t="n">
        <f aca="false">F670-(AA670+AC670+AE670+AG670+AI670+AK670+AM670+AO670+AQ670+AS670+AU670+AW670+AY670+BA670+BC670+BE670+BG670+BI670+BK670+BM670+BO670+BQ670+BS670+BU670+BW670+BY670)</f>
        <v>0</v>
      </c>
      <c r="Z670" s="98" t="s">
        <v>2105</v>
      </c>
      <c r="AA670" s="98" t="n">
        <v>1.66</v>
      </c>
      <c r="AB670" s="98"/>
      <c r="AC670" s="98"/>
      <c r="AD670" s="98"/>
      <c r="AE670" s="98"/>
      <c r="AF670" s="98"/>
      <c r="AG670" s="98"/>
      <c r="AH670" s="98"/>
      <c r="AI670" s="98"/>
      <c r="AJ670" s="98"/>
      <c r="AK670" s="98"/>
      <c r="AL670" s="98"/>
      <c r="AM670" s="98"/>
      <c r="AN670" s="98"/>
      <c r="AO670" s="98"/>
      <c r="AP670" s="98"/>
      <c r="AQ670" s="98"/>
      <c r="AR670" s="98"/>
      <c r="AS670" s="98"/>
      <c r="AT670" s="98"/>
      <c r="AU670" s="98"/>
      <c r="AV670" s="98"/>
      <c r="AW670" s="98"/>
      <c r="AX670" s="98"/>
      <c r="AY670" s="98"/>
      <c r="AZ670" s="98"/>
      <c r="BA670" s="98"/>
      <c r="BB670" s="98"/>
    </row>
    <row r="671" s="80" customFormat="true" ht="95.25" hidden="false" customHeight="true" outlineLevel="0" collapsed="false">
      <c r="A671" s="73" t="s">
        <v>2090</v>
      </c>
      <c r="B671" s="74" t="s">
        <v>2090</v>
      </c>
      <c r="C671" s="74" t="s">
        <v>51</v>
      </c>
      <c r="D671" s="74" t="n">
        <v>6</v>
      </c>
      <c r="E671" s="74" t="n">
        <v>28</v>
      </c>
      <c r="F671" s="74" t="n">
        <v>4.1</v>
      </c>
      <c r="G671" s="74" t="s">
        <v>204</v>
      </c>
      <c r="H671" s="74" t="s">
        <v>2092</v>
      </c>
      <c r="I671" s="74" t="s">
        <v>75</v>
      </c>
      <c r="J671" s="74" t="s">
        <v>375</v>
      </c>
      <c r="K671" s="75" t="s">
        <v>2093</v>
      </c>
      <c r="L671" s="74" t="s">
        <v>43</v>
      </c>
      <c r="M671" s="74" t="s">
        <v>2102</v>
      </c>
      <c r="N671" s="74" t="s">
        <v>2095</v>
      </c>
      <c r="O671" s="75" t="s">
        <v>1272</v>
      </c>
      <c r="P671" s="74" t="s">
        <v>77</v>
      </c>
      <c r="Q671" s="74" t="s">
        <v>638</v>
      </c>
      <c r="R671" s="74" t="s">
        <v>49</v>
      </c>
      <c r="S671" s="74" t="s">
        <v>49</v>
      </c>
      <c r="T671" s="74" t="s">
        <v>49</v>
      </c>
      <c r="U671" s="74" t="s">
        <v>571</v>
      </c>
      <c r="V671" s="74" t="s">
        <v>51</v>
      </c>
      <c r="W671" s="486" t="s">
        <v>2108</v>
      </c>
      <c r="X671" s="486" t="s">
        <v>2109</v>
      </c>
      <c r="Y671" s="78" t="n">
        <f aca="false">F671-(AA671+AC671+AE671+AG671+AI671+AK671+AM671+AO671+AQ671+AS671+AU671+AW671+AY671+BA671+BC671+BE671+BG671+BI671+BK671+BM671+BO671+BQ671+BS671+BU671+BW671+BY671)</f>
        <v>0</v>
      </c>
      <c r="Z671" s="98" t="s">
        <v>2106</v>
      </c>
      <c r="AA671" s="98" t="n">
        <v>4.1</v>
      </c>
      <c r="AB671" s="98"/>
      <c r="AC671" s="98"/>
      <c r="AD671" s="98"/>
      <c r="AE671" s="98"/>
      <c r="AF671" s="98"/>
      <c r="AG671" s="98"/>
      <c r="AH671" s="98"/>
      <c r="AI671" s="98"/>
      <c r="AJ671" s="98"/>
      <c r="AK671" s="98"/>
      <c r="AL671" s="98"/>
      <c r="AM671" s="98"/>
      <c r="AN671" s="98"/>
      <c r="AO671" s="98"/>
      <c r="AP671" s="98"/>
      <c r="AQ671" s="98"/>
      <c r="AR671" s="98"/>
      <c r="AS671" s="98"/>
      <c r="AT671" s="98"/>
      <c r="AU671" s="98"/>
      <c r="AV671" s="98"/>
      <c r="AW671" s="98"/>
      <c r="AX671" s="98"/>
      <c r="AY671" s="98"/>
      <c r="AZ671" s="98"/>
      <c r="BA671" s="98"/>
      <c r="BB671" s="98"/>
    </row>
    <row r="672" s="80" customFormat="true" ht="95.25" hidden="false" customHeight="true" outlineLevel="0" collapsed="false">
      <c r="A672" s="73" t="s">
        <v>2090</v>
      </c>
      <c r="B672" s="74" t="s">
        <v>2090</v>
      </c>
      <c r="C672" s="74" t="s">
        <v>51</v>
      </c>
      <c r="D672" s="74" t="n">
        <v>6</v>
      </c>
      <c r="E672" s="74" t="n">
        <v>29</v>
      </c>
      <c r="F672" s="74" t="n">
        <v>0.4</v>
      </c>
      <c r="G672" s="74" t="s">
        <v>204</v>
      </c>
      <c r="H672" s="74" t="s">
        <v>2092</v>
      </c>
      <c r="I672" s="74" t="s">
        <v>75</v>
      </c>
      <c r="J672" s="74" t="s">
        <v>375</v>
      </c>
      <c r="K672" s="75" t="s">
        <v>2093</v>
      </c>
      <c r="L672" s="74" t="s">
        <v>43</v>
      </c>
      <c r="M672" s="74" t="s">
        <v>2102</v>
      </c>
      <c r="N672" s="74" t="s">
        <v>2095</v>
      </c>
      <c r="O672" s="75" t="s">
        <v>1272</v>
      </c>
      <c r="P672" s="74" t="s">
        <v>77</v>
      </c>
      <c r="Q672" s="74" t="s">
        <v>638</v>
      </c>
      <c r="R672" s="74" t="s">
        <v>49</v>
      </c>
      <c r="S672" s="74" t="s">
        <v>49</v>
      </c>
      <c r="T672" s="74" t="s">
        <v>49</v>
      </c>
      <c r="U672" s="74" t="s">
        <v>571</v>
      </c>
      <c r="V672" s="74" t="s">
        <v>51</v>
      </c>
      <c r="W672" s="486" t="s">
        <v>2108</v>
      </c>
      <c r="X672" s="486" t="s">
        <v>2109</v>
      </c>
      <c r="Y672" s="78" t="n">
        <f aca="false">F672-(AA672+AC672+AE672+AG672+AI672+AK672+AM672+AO672+AQ672+AS672+AU672+AW672+AY672+BA672+BC672+BE672+BG672+BI672+BK672+BM672+BO672+BQ672+BS672+BU672+BW672+BY672)</f>
        <v>0</v>
      </c>
      <c r="Z672" s="98" t="s">
        <v>2106</v>
      </c>
      <c r="AA672" s="98" t="n">
        <v>0.4</v>
      </c>
      <c r="AB672" s="98"/>
      <c r="AC672" s="98"/>
      <c r="AD672" s="98"/>
      <c r="AE672" s="98"/>
      <c r="AF672" s="98"/>
      <c r="AG672" s="98"/>
      <c r="AH672" s="98"/>
      <c r="AI672" s="98"/>
      <c r="AJ672" s="98"/>
      <c r="AK672" s="98"/>
      <c r="AL672" s="98"/>
      <c r="AM672" s="98"/>
      <c r="AN672" s="98"/>
      <c r="AO672" s="98"/>
      <c r="AP672" s="98"/>
      <c r="AQ672" s="98"/>
      <c r="AR672" s="98"/>
      <c r="AS672" s="98"/>
      <c r="AT672" s="98"/>
      <c r="AU672" s="98"/>
      <c r="AV672" s="98"/>
      <c r="AW672" s="98"/>
      <c r="AX672" s="98"/>
      <c r="AY672" s="98"/>
      <c r="AZ672" s="98"/>
      <c r="BA672" s="98"/>
      <c r="BB672" s="98"/>
    </row>
    <row r="673" s="519" customFormat="true" ht="95.25" hidden="false" customHeight="true" outlineLevel="0" collapsed="false">
      <c r="A673" s="73" t="s">
        <v>2090</v>
      </c>
      <c r="B673" s="74" t="s">
        <v>2090</v>
      </c>
      <c r="C673" s="74" t="s">
        <v>51</v>
      </c>
      <c r="D673" s="74" t="n">
        <v>6</v>
      </c>
      <c r="E673" s="74" t="n">
        <v>17</v>
      </c>
      <c r="F673" s="74" t="n">
        <v>0.3</v>
      </c>
      <c r="G673" s="74" t="s">
        <v>204</v>
      </c>
      <c r="H673" s="74" t="s">
        <v>2092</v>
      </c>
      <c r="I673" s="74" t="s">
        <v>41</v>
      </c>
      <c r="J673" s="74" t="s">
        <v>375</v>
      </c>
      <c r="K673" s="75" t="s">
        <v>2093</v>
      </c>
      <c r="L673" s="74" t="s">
        <v>43</v>
      </c>
      <c r="M673" s="74" t="s">
        <v>2102</v>
      </c>
      <c r="N673" s="74" t="s">
        <v>2095</v>
      </c>
      <c r="O673" s="75" t="s">
        <v>1272</v>
      </c>
      <c r="P673" s="74" t="s">
        <v>77</v>
      </c>
      <c r="Q673" s="74" t="s">
        <v>638</v>
      </c>
      <c r="R673" s="74" t="s">
        <v>49</v>
      </c>
      <c r="S673" s="74" t="s">
        <v>49</v>
      </c>
      <c r="T673" s="74" t="s">
        <v>49</v>
      </c>
      <c r="U673" s="74" t="s">
        <v>571</v>
      </c>
      <c r="V673" s="74" t="s">
        <v>51</v>
      </c>
      <c r="W673" s="486" t="s">
        <v>2110</v>
      </c>
      <c r="X673" s="486" t="s">
        <v>2111</v>
      </c>
      <c r="Y673" s="78" t="n">
        <f aca="false">F673-(AA673+AC673+AE673+AG673+AI673+AK673+AM673+AO673+AQ673+AS673+AU673+AW673+AY673+BA673+BC673+BE673+BG673+BI673+BK673+BM673+BO673+BQ673+BS673+BU673+BW673+BY673)</f>
        <v>0</v>
      </c>
      <c r="Z673" s="79" t="s">
        <v>2112</v>
      </c>
      <c r="AA673" s="79" t="n">
        <v>0.3</v>
      </c>
      <c r="AB673" s="79"/>
      <c r="AC673" s="79"/>
      <c r="AD673" s="79"/>
      <c r="AE673" s="79"/>
      <c r="AF673" s="79"/>
      <c r="AG673" s="79"/>
      <c r="AH673" s="79"/>
      <c r="AI673" s="79"/>
      <c r="AJ673" s="79"/>
      <c r="AK673" s="79"/>
      <c r="AL673" s="79"/>
      <c r="AM673" s="79"/>
      <c r="AN673" s="79"/>
      <c r="AO673" s="79"/>
      <c r="AP673" s="79"/>
      <c r="AQ673" s="79"/>
      <c r="AR673" s="79"/>
      <c r="AS673" s="79"/>
      <c r="AT673" s="79"/>
      <c r="AU673" s="79"/>
      <c r="AV673" s="79"/>
      <c r="AW673" s="79"/>
      <c r="AX673" s="79"/>
      <c r="AY673" s="79"/>
      <c r="AZ673" s="79"/>
      <c r="BA673" s="79"/>
      <c r="BB673" s="79"/>
    </row>
    <row r="674" s="519" customFormat="true" ht="95.25" hidden="false" customHeight="true" outlineLevel="0" collapsed="false">
      <c r="A674" s="105" t="s">
        <v>2090</v>
      </c>
      <c r="B674" s="106" t="s">
        <v>2090</v>
      </c>
      <c r="C674" s="106" t="s">
        <v>51</v>
      </c>
      <c r="D674" s="106" t="n">
        <v>6</v>
      </c>
      <c r="E674" s="106" t="n">
        <v>18</v>
      </c>
      <c r="F674" s="106" t="n">
        <v>6.8489</v>
      </c>
      <c r="G674" s="106" t="s">
        <v>204</v>
      </c>
      <c r="H674" s="106" t="s">
        <v>2092</v>
      </c>
      <c r="I674" s="106" t="s">
        <v>41</v>
      </c>
      <c r="J674" s="106" t="s">
        <v>375</v>
      </c>
      <c r="K674" s="273" t="s">
        <v>2093</v>
      </c>
      <c r="L674" s="106" t="s">
        <v>43</v>
      </c>
      <c r="M674" s="106" t="s">
        <v>2102</v>
      </c>
      <c r="N674" s="106" t="s">
        <v>2095</v>
      </c>
      <c r="O674" s="273" t="s">
        <v>1272</v>
      </c>
      <c r="P674" s="106" t="s">
        <v>77</v>
      </c>
      <c r="Q674" s="106" t="s">
        <v>638</v>
      </c>
      <c r="R674" s="106" t="s">
        <v>49</v>
      </c>
      <c r="S674" s="106" t="s">
        <v>49</v>
      </c>
      <c r="T674" s="106" t="s">
        <v>49</v>
      </c>
      <c r="U674" s="106" t="s">
        <v>571</v>
      </c>
      <c r="V674" s="106" t="s">
        <v>51</v>
      </c>
      <c r="W674" s="520" t="s">
        <v>2110</v>
      </c>
      <c r="X674" s="520" t="s">
        <v>2111</v>
      </c>
      <c r="Y674" s="111" t="n">
        <f aca="false">F674-(AA674+AC674+AE674+AG674+AI674+AK674+AM674+AO674+AQ674+AS674+AU674+AW674+AY674+BA674+BC674+BE674+BG674+BI674+BK674+BM674+BO674+BQ674+BS674+BU674+BW674+BY674)</f>
        <v>0</v>
      </c>
      <c r="Z674" s="113" t="s">
        <v>2112</v>
      </c>
      <c r="AA674" s="113" t="n">
        <v>3.9989</v>
      </c>
      <c r="AB674" s="113" t="s">
        <v>2113</v>
      </c>
      <c r="AC674" s="113" t="n">
        <v>2.85</v>
      </c>
      <c r="AD674" s="113"/>
      <c r="AE674" s="113"/>
      <c r="AF674" s="113"/>
      <c r="AG674" s="113"/>
      <c r="AH674" s="113"/>
      <c r="AI674" s="113"/>
      <c r="AJ674" s="113"/>
      <c r="AK674" s="113"/>
      <c r="AL674" s="113"/>
      <c r="AM674" s="113"/>
      <c r="AN674" s="113"/>
      <c r="AO674" s="113"/>
      <c r="AP674" s="113"/>
      <c r="AQ674" s="113"/>
      <c r="AR674" s="113"/>
      <c r="AS674" s="113"/>
      <c r="AT674" s="113"/>
      <c r="AU674" s="113"/>
      <c r="AV674" s="113"/>
      <c r="AW674" s="113"/>
      <c r="AX674" s="113"/>
      <c r="AY674" s="113"/>
      <c r="AZ674" s="113"/>
      <c r="BA674" s="113"/>
      <c r="BB674" s="113"/>
    </row>
    <row r="675" s="521" customFormat="true" ht="95.25" hidden="false" customHeight="true" outlineLevel="0" collapsed="false">
      <c r="A675" s="73" t="s">
        <v>2090</v>
      </c>
      <c r="B675" s="74" t="s">
        <v>2090</v>
      </c>
      <c r="C675" s="74" t="s">
        <v>51</v>
      </c>
      <c r="D675" s="74" t="n">
        <v>6</v>
      </c>
      <c r="E675" s="74" t="n">
        <v>19</v>
      </c>
      <c r="F675" s="74" t="n">
        <v>3.2</v>
      </c>
      <c r="G675" s="74" t="s">
        <v>204</v>
      </c>
      <c r="H675" s="74" t="s">
        <v>2092</v>
      </c>
      <c r="I675" s="74" t="s">
        <v>41</v>
      </c>
      <c r="J675" s="74" t="s">
        <v>375</v>
      </c>
      <c r="K675" s="75" t="s">
        <v>2093</v>
      </c>
      <c r="L675" s="74" t="s">
        <v>43</v>
      </c>
      <c r="M675" s="74" t="s">
        <v>2102</v>
      </c>
      <c r="N675" s="74" t="s">
        <v>2095</v>
      </c>
      <c r="O675" s="75" t="s">
        <v>1272</v>
      </c>
      <c r="P675" s="74" t="s">
        <v>77</v>
      </c>
      <c r="Q675" s="74" t="s">
        <v>638</v>
      </c>
      <c r="R675" s="74" t="s">
        <v>49</v>
      </c>
      <c r="S675" s="74" t="s">
        <v>49</v>
      </c>
      <c r="T675" s="74" t="s">
        <v>49</v>
      </c>
      <c r="U675" s="74" t="s">
        <v>571</v>
      </c>
      <c r="V675" s="74" t="s">
        <v>51</v>
      </c>
      <c r="W675" s="486" t="s">
        <v>2110</v>
      </c>
      <c r="X675" s="486" t="s">
        <v>2111</v>
      </c>
      <c r="Y675" s="78" t="n">
        <f aca="false">F675-(AA675+AC675+AE675+AG675+AI675+AK675+AM675+AO675+AQ675+AS675+AU675+AW675+AY675+BA675+BC675+BE675+BG675+BI675+BK675+BM675+BO675+BQ675+BS675+BU675+BW675+BY675)</f>
        <v>0</v>
      </c>
      <c r="Z675" s="79" t="s">
        <v>2112</v>
      </c>
      <c r="AA675" s="79" t="n">
        <v>3.2</v>
      </c>
      <c r="AB675" s="79"/>
      <c r="AC675" s="79"/>
      <c r="AD675" s="79"/>
      <c r="AE675" s="79"/>
      <c r="AF675" s="79"/>
      <c r="AG675" s="79"/>
      <c r="AH675" s="79"/>
      <c r="AI675" s="79"/>
      <c r="AJ675" s="79"/>
      <c r="AK675" s="79"/>
      <c r="AL675" s="79"/>
      <c r="AM675" s="79"/>
      <c r="AN675" s="79"/>
      <c r="AO675" s="79"/>
      <c r="AP675" s="79"/>
      <c r="AQ675" s="79"/>
      <c r="AR675" s="79"/>
      <c r="AS675" s="79"/>
      <c r="AT675" s="79"/>
      <c r="AU675" s="79"/>
      <c r="AV675" s="79"/>
      <c r="AW675" s="79"/>
      <c r="AX675" s="79"/>
      <c r="AY675" s="79"/>
      <c r="AZ675" s="79"/>
      <c r="BA675" s="79"/>
      <c r="BB675" s="79"/>
    </row>
    <row r="676" s="521" customFormat="true" ht="95.25" hidden="false" customHeight="true" outlineLevel="0" collapsed="false">
      <c r="A676" s="73" t="s">
        <v>2090</v>
      </c>
      <c r="B676" s="74" t="s">
        <v>2090</v>
      </c>
      <c r="C676" s="74" t="s">
        <v>51</v>
      </c>
      <c r="D676" s="74" t="n">
        <v>6</v>
      </c>
      <c r="E676" s="74" t="n">
        <v>21</v>
      </c>
      <c r="F676" s="74" t="n">
        <v>2.3408</v>
      </c>
      <c r="G676" s="74" t="s">
        <v>204</v>
      </c>
      <c r="H676" s="74" t="s">
        <v>2092</v>
      </c>
      <c r="I676" s="74" t="s">
        <v>41</v>
      </c>
      <c r="J676" s="74" t="s">
        <v>375</v>
      </c>
      <c r="K676" s="75" t="s">
        <v>2093</v>
      </c>
      <c r="L676" s="74" t="s">
        <v>43</v>
      </c>
      <c r="M676" s="74" t="s">
        <v>2102</v>
      </c>
      <c r="N676" s="74" t="s">
        <v>2095</v>
      </c>
      <c r="O676" s="75" t="s">
        <v>1272</v>
      </c>
      <c r="P676" s="74" t="s">
        <v>77</v>
      </c>
      <c r="Q676" s="74" t="s">
        <v>638</v>
      </c>
      <c r="R676" s="74" t="s">
        <v>49</v>
      </c>
      <c r="S676" s="74" t="s">
        <v>49</v>
      </c>
      <c r="T676" s="74" t="s">
        <v>49</v>
      </c>
      <c r="U676" s="74" t="s">
        <v>571</v>
      </c>
      <c r="V676" s="74" t="s">
        <v>51</v>
      </c>
      <c r="W676" s="486" t="s">
        <v>2110</v>
      </c>
      <c r="X676" s="486" t="s">
        <v>2111</v>
      </c>
      <c r="Y676" s="78" t="n">
        <f aca="false">F676-(AA676+AC676+AE676+AG676+AI676+AK676+AM676+AO676+AQ676+AS676+AU676+AW676+AY676+BA676+BC676+BE676+BG676+BI676+BK676+BM676+BO676+BQ676+BS676+BU676+BW676+BY676)</f>
        <v>0</v>
      </c>
      <c r="Z676" s="79" t="s">
        <v>2112</v>
      </c>
      <c r="AA676" s="79" t="n">
        <v>2.3408</v>
      </c>
      <c r="AB676" s="79"/>
      <c r="AC676" s="79"/>
      <c r="AD676" s="79"/>
      <c r="AE676" s="79"/>
      <c r="AF676" s="79"/>
      <c r="AG676" s="79"/>
      <c r="AH676" s="79"/>
      <c r="AI676" s="79"/>
      <c r="AJ676" s="79"/>
      <c r="AK676" s="79"/>
      <c r="AL676" s="79"/>
      <c r="AM676" s="79"/>
      <c r="AN676" s="79"/>
      <c r="AO676" s="79"/>
      <c r="AP676" s="79"/>
      <c r="AQ676" s="79"/>
      <c r="AR676" s="79"/>
      <c r="AS676" s="79"/>
      <c r="AT676" s="79"/>
      <c r="AU676" s="79"/>
      <c r="AV676" s="79"/>
      <c r="AW676" s="79"/>
      <c r="AX676" s="79"/>
      <c r="AY676" s="79"/>
      <c r="AZ676" s="79"/>
      <c r="BA676" s="79"/>
      <c r="BB676" s="79"/>
    </row>
    <row r="677" s="87" customFormat="true" ht="105" hidden="false" customHeight="true" outlineLevel="0" collapsed="false">
      <c r="A677" s="73" t="s">
        <v>2090</v>
      </c>
      <c r="B677" s="74" t="s">
        <v>2114</v>
      </c>
      <c r="C677" s="74" t="s">
        <v>2114</v>
      </c>
      <c r="D677" s="74" t="n">
        <v>20</v>
      </c>
      <c r="E677" s="74" t="n">
        <v>24</v>
      </c>
      <c r="F677" s="74" t="n">
        <v>36.6607</v>
      </c>
      <c r="G677" s="74" t="s">
        <v>204</v>
      </c>
      <c r="H677" s="74" t="s">
        <v>2092</v>
      </c>
      <c r="I677" s="74" t="s">
        <v>49</v>
      </c>
      <c r="J677" s="74" t="s">
        <v>49</v>
      </c>
      <c r="K677" s="75" t="s">
        <v>2115</v>
      </c>
      <c r="L677" s="74" t="s">
        <v>43</v>
      </c>
      <c r="M677" s="74" t="s">
        <v>2102</v>
      </c>
      <c r="N677" s="74" t="s">
        <v>2095</v>
      </c>
      <c r="O677" s="75" t="s">
        <v>1272</v>
      </c>
      <c r="P677" s="74" t="s">
        <v>77</v>
      </c>
      <c r="Q677" s="74" t="s">
        <v>638</v>
      </c>
      <c r="R677" s="74" t="s">
        <v>49</v>
      </c>
      <c r="S677" s="74" t="s">
        <v>49</v>
      </c>
      <c r="T677" s="74" t="s">
        <v>49</v>
      </c>
      <c r="U677" s="74" t="s">
        <v>571</v>
      </c>
      <c r="V677" s="74" t="s">
        <v>51</v>
      </c>
      <c r="W677" s="74" t="s">
        <v>49</v>
      </c>
      <c r="X677" s="74" t="s">
        <v>49</v>
      </c>
      <c r="Y677" s="78" t="n">
        <f aca="false">F677-(AA677+AC677+AE677+AG677+AI677+AK677+AM677+AO677+AQ677+AS677+AU677+AW677+AY677+BA677+BC677+BE677+BG677+BI677+BK677+BM677+BO677+BQ677+BS677+BU677+BW677+BY677)</f>
        <v>0</v>
      </c>
      <c r="Z677" s="79" t="s">
        <v>2116</v>
      </c>
      <c r="AA677" s="87" t="n">
        <v>5.7122</v>
      </c>
      <c r="AB677" s="79" t="s">
        <v>2117</v>
      </c>
      <c r="AC677" s="87" t="n">
        <v>25.0876</v>
      </c>
      <c r="AD677" s="79" t="s">
        <v>2118</v>
      </c>
      <c r="AE677" s="87" t="n">
        <v>5.8609</v>
      </c>
    </row>
    <row r="678" s="102" customFormat="true" ht="100.5" hidden="false" customHeight="true" outlineLevel="0" collapsed="false">
      <c r="A678" s="275" t="s">
        <v>2090</v>
      </c>
      <c r="B678" s="275" t="s">
        <v>2090</v>
      </c>
      <c r="C678" s="275"/>
      <c r="D678" s="275" t="n">
        <v>13</v>
      </c>
      <c r="E678" s="275" t="n">
        <v>14</v>
      </c>
      <c r="F678" s="275" t="n">
        <v>1.2</v>
      </c>
      <c r="G678" s="275" t="s">
        <v>311</v>
      </c>
      <c r="H678" s="275" t="s">
        <v>2092</v>
      </c>
      <c r="I678" s="275" t="s">
        <v>1178</v>
      </c>
      <c r="J678" s="275" t="s">
        <v>717</v>
      </c>
      <c r="K678" s="75" t="s">
        <v>717</v>
      </c>
      <c r="L678" s="275" t="s">
        <v>2119</v>
      </c>
      <c r="M678" s="275" t="s">
        <v>2120</v>
      </c>
      <c r="N678" s="275" t="s">
        <v>2121</v>
      </c>
      <c r="O678" s="275" t="s">
        <v>2122</v>
      </c>
      <c r="P678" s="275" t="s">
        <v>2123</v>
      </c>
      <c r="Q678" s="275" t="s">
        <v>2124</v>
      </c>
      <c r="R678" s="275" t="s">
        <v>49</v>
      </c>
      <c r="S678" s="275" t="s">
        <v>49</v>
      </c>
      <c r="T678" s="275" t="s">
        <v>49</v>
      </c>
      <c r="U678" s="275" t="s">
        <v>2125</v>
      </c>
      <c r="V678" s="275" t="s">
        <v>2126</v>
      </c>
      <c r="W678" s="275"/>
      <c r="Y678" s="86" t="n">
        <f aca="false">F678-(AA678+AC678+AE678+AG678+AI678+AK678+AM678+AO678+AQ678+AS678+AU678+AW678+AY678+BA678+BC678+BE678+BG678+BI678+BK678+BM678+BO678+BQ678+BS678+BU678+BW678+BY678)</f>
        <v>0</v>
      </c>
      <c r="Z678" s="102" t="s">
        <v>2127</v>
      </c>
      <c r="AA678" s="102" t="n">
        <v>1.2</v>
      </c>
    </row>
    <row r="679" s="102" customFormat="true" ht="81" hidden="false" customHeight="true" outlineLevel="0" collapsed="false">
      <c r="A679" s="275" t="s">
        <v>2090</v>
      </c>
      <c r="B679" s="275" t="s">
        <v>2090</v>
      </c>
      <c r="C679" s="275"/>
      <c r="D679" s="275" t="n">
        <v>13</v>
      </c>
      <c r="E679" s="275" t="n">
        <v>15</v>
      </c>
      <c r="F679" s="275" t="n">
        <v>5.1</v>
      </c>
      <c r="G679" s="275" t="s">
        <v>311</v>
      </c>
      <c r="H679" s="275" t="s">
        <v>2092</v>
      </c>
      <c r="I679" s="275" t="s">
        <v>1178</v>
      </c>
      <c r="J679" s="275" t="s">
        <v>717</v>
      </c>
      <c r="K679" s="75" t="s">
        <v>717</v>
      </c>
      <c r="L679" s="275" t="s">
        <v>2119</v>
      </c>
      <c r="M679" s="275" t="s">
        <v>2120</v>
      </c>
      <c r="N679" s="275" t="s">
        <v>2121</v>
      </c>
      <c r="O679" s="275" t="s">
        <v>2122</v>
      </c>
      <c r="P679" s="275" t="s">
        <v>2123</v>
      </c>
      <c r="Q679" s="275" t="s">
        <v>2124</v>
      </c>
      <c r="R679" s="275" t="s">
        <v>49</v>
      </c>
      <c r="S679" s="275" t="s">
        <v>49</v>
      </c>
      <c r="T679" s="275" t="s">
        <v>49</v>
      </c>
      <c r="U679" s="275" t="s">
        <v>2125</v>
      </c>
      <c r="V679" s="275" t="s">
        <v>2126</v>
      </c>
      <c r="W679" s="275"/>
      <c r="Y679" s="86" t="n">
        <f aca="false">F679-(AA679+AC679+AE679+AG679+AI679+AK679+AM679+AO679+AQ679+AS679+AU679+AW679+AY679+BA679+BC679+BE679+BG679+BI679+BK679+BM679+BO679+BQ679+BS679+BU679+BW679+BY679)</f>
        <v>0</v>
      </c>
      <c r="Z679" s="102" t="s">
        <v>2127</v>
      </c>
      <c r="AA679" s="102" t="n">
        <v>5.1</v>
      </c>
    </row>
    <row r="680" s="102" customFormat="true" ht="81" hidden="false" customHeight="true" outlineLevel="0" collapsed="false">
      <c r="A680" s="275" t="s">
        <v>2090</v>
      </c>
      <c r="B680" s="275" t="s">
        <v>2090</v>
      </c>
      <c r="C680" s="275"/>
      <c r="D680" s="275" t="n">
        <v>13</v>
      </c>
      <c r="E680" s="275" t="n">
        <v>18</v>
      </c>
      <c r="F680" s="275" t="n">
        <v>10.5</v>
      </c>
      <c r="G680" s="275" t="s">
        <v>311</v>
      </c>
      <c r="H680" s="275" t="s">
        <v>2092</v>
      </c>
      <c r="I680" s="275" t="s">
        <v>1178</v>
      </c>
      <c r="J680" s="275" t="s">
        <v>717</v>
      </c>
      <c r="K680" s="75" t="s">
        <v>717</v>
      </c>
      <c r="L680" s="275" t="s">
        <v>2119</v>
      </c>
      <c r="M680" s="275" t="s">
        <v>2120</v>
      </c>
      <c r="N680" s="275" t="s">
        <v>2121</v>
      </c>
      <c r="O680" s="275" t="s">
        <v>2122</v>
      </c>
      <c r="P680" s="275" t="s">
        <v>2123</v>
      </c>
      <c r="Q680" s="275" t="s">
        <v>2124</v>
      </c>
      <c r="R680" s="275" t="s">
        <v>49</v>
      </c>
      <c r="S680" s="275" t="s">
        <v>49</v>
      </c>
      <c r="T680" s="275" t="s">
        <v>49</v>
      </c>
      <c r="U680" s="275" t="s">
        <v>2125</v>
      </c>
      <c r="V680" s="275" t="s">
        <v>2126</v>
      </c>
      <c r="W680" s="275"/>
      <c r="Y680" s="86" t="n">
        <f aca="false">F680-(AA680+AC680+AE680+AG680+AI680+AK680+AM680+AO680+AQ680+AS680+AU680+AW680+AY680+BA680+BC680+BE680+BG680+BI680+BK680+BM680+BO680+BQ680+BS680+BU680+BW680+BY680)</f>
        <v>0</v>
      </c>
      <c r="Z680" s="102" t="s">
        <v>2128</v>
      </c>
      <c r="AA680" s="102" t="n">
        <v>0.4984</v>
      </c>
      <c r="AB680" s="102" t="s">
        <v>2127</v>
      </c>
      <c r="AC680" s="102" t="n">
        <v>0.0111</v>
      </c>
      <c r="AD680" s="102" t="s">
        <v>2129</v>
      </c>
      <c r="AE680" s="102" t="n">
        <v>9.9905</v>
      </c>
    </row>
    <row r="681" s="102" customFormat="true" ht="81" hidden="false" customHeight="true" outlineLevel="0" collapsed="false">
      <c r="A681" s="275" t="s">
        <v>2090</v>
      </c>
      <c r="B681" s="275" t="s">
        <v>2090</v>
      </c>
      <c r="C681" s="275"/>
      <c r="D681" s="275" t="n">
        <v>13</v>
      </c>
      <c r="E681" s="275" t="n">
        <v>19</v>
      </c>
      <c r="F681" s="275" t="n">
        <v>13.7</v>
      </c>
      <c r="G681" s="275" t="s">
        <v>311</v>
      </c>
      <c r="H681" s="275" t="s">
        <v>2092</v>
      </c>
      <c r="I681" s="275" t="s">
        <v>1178</v>
      </c>
      <c r="J681" s="275" t="s">
        <v>717</v>
      </c>
      <c r="K681" s="75" t="s">
        <v>717</v>
      </c>
      <c r="L681" s="275" t="s">
        <v>2119</v>
      </c>
      <c r="M681" s="275" t="s">
        <v>2120</v>
      </c>
      <c r="N681" s="275" t="s">
        <v>2121</v>
      </c>
      <c r="O681" s="275" t="s">
        <v>2122</v>
      </c>
      <c r="P681" s="275" t="s">
        <v>2123</v>
      </c>
      <c r="Q681" s="275" t="s">
        <v>2124</v>
      </c>
      <c r="R681" s="275" t="s">
        <v>49</v>
      </c>
      <c r="S681" s="275" t="s">
        <v>49</v>
      </c>
      <c r="T681" s="275" t="s">
        <v>49</v>
      </c>
      <c r="U681" s="275" t="s">
        <v>2125</v>
      </c>
      <c r="V681" s="275" t="s">
        <v>2126</v>
      </c>
      <c r="W681" s="275"/>
      <c r="Y681" s="86" t="n">
        <f aca="false">F681-(AA681+AC681+AE681+AG681+AI681+AK681+AM681+AO681+AQ681+AS681+AU681+AW681+AY681+BA681+BC681+BE681+BG681+BI681+BK681+BM681+BO681+BQ681+BS681+BU681+BW681+BY681)</f>
        <v>0</v>
      </c>
      <c r="Z681" s="102" t="s">
        <v>2127</v>
      </c>
      <c r="AA681" s="102" t="n">
        <v>13.7</v>
      </c>
    </row>
    <row r="682" s="54" customFormat="true" ht="81" hidden="false" customHeight="true" outlineLevel="0" collapsed="false">
      <c r="A682" s="476" t="s">
        <v>2090</v>
      </c>
      <c r="B682" s="476" t="s">
        <v>2090</v>
      </c>
      <c r="C682" s="476"/>
      <c r="D682" s="476" t="n">
        <v>13</v>
      </c>
      <c r="E682" s="476" t="n">
        <v>22</v>
      </c>
      <c r="F682" s="476" t="n">
        <v>4</v>
      </c>
      <c r="G682" s="476" t="s">
        <v>311</v>
      </c>
      <c r="H682" s="476" t="s">
        <v>2092</v>
      </c>
      <c r="I682" s="476" t="s">
        <v>1178</v>
      </c>
      <c r="J682" s="476" t="s">
        <v>717</v>
      </c>
      <c r="K682" s="83" t="s">
        <v>717</v>
      </c>
      <c r="L682" s="476" t="s">
        <v>2119</v>
      </c>
      <c r="M682" s="476" t="s">
        <v>2120</v>
      </c>
      <c r="N682" s="476" t="s">
        <v>2121</v>
      </c>
      <c r="O682" s="476" t="s">
        <v>2122</v>
      </c>
      <c r="P682" s="476" t="s">
        <v>2123</v>
      </c>
      <c r="Q682" s="476" t="s">
        <v>2124</v>
      </c>
      <c r="R682" s="476" t="s">
        <v>49</v>
      </c>
      <c r="S682" s="476" t="s">
        <v>49</v>
      </c>
      <c r="T682" s="476" t="s">
        <v>49</v>
      </c>
      <c r="U682" s="476" t="s">
        <v>2125</v>
      </c>
      <c r="V682" s="476" t="s">
        <v>2126</v>
      </c>
      <c r="W682" s="476"/>
      <c r="Y682" s="86" t="n">
        <f aca="false">F682-(AA682+AC682+AE682+AG682+AI682+AK682+AM682+AO682+AQ682+AS682+AU682+AW682+AY682+BA682+BC682+BE682+BG682+BI682+BK682+BM682+BO682+BQ682+BS682+BU682+BW682+BY682)</f>
        <v>0</v>
      </c>
      <c r="Z682" s="54" t="s">
        <v>2128</v>
      </c>
      <c r="AA682" s="54" t="n">
        <v>4</v>
      </c>
    </row>
    <row r="683" s="102" customFormat="true" ht="81" hidden="false" customHeight="true" outlineLevel="0" collapsed="false">
      <c r="A683" s="275" t="s">
        <v>2090</v>
      </c>
      <c r="B683" s="275" t="s">
        <v>2090</v>
      </c>
      <c r="C683" s="275"/>
      <c r="D683" s="275" t="n">
        <v>36</v>
      </c>
      <c r="E683" s="275" t="n">
        <v>6</v>
      </c>
      <c r="F683" s="275" t="n">
        <v>1</v>
      </c>
      <c r="G683" s="275" t="s">
        <v>311</v>
      </c>
      <c r="H683" s="275" t="s">
        <v>2092</v>
      </c>
      <c r="I683" s="275" t="s">
        <v>1178</v>
      </c>
      <c r="J683" s="275" t="s">
        <v>717</v>
      </c>
      <c r="K683" s="75" t="s">
        <v>717</v>
      </c>
      <c r="L683" s="275" t="s">
        <v>2119</v>
      </c>
      <c r="M683" s="275" t="s">
        <v>2120</v>
      </c>
      <c r="N683" s="275" t="s">
        <v>2121</v>
      </c>
      <c r="O683" s="275" t="s">
        <v>2122</v>
      </c>
      <c r="P683" s="275" t="s">
        <v>2123</v>
      </c>
      <c r="Q683" s="275" t="s">
        <v>2124</v>
      </c>
      <c r="R683" s="275" t="s">
        <v>49</v>
      </c>
      <c r="S683" s="275" t="s">
        <v>49</v>
      </c>
      <c r="T683" s="275" t="s">
        <v>49</v>
      </c>
      <c r="U683" s="275" t="s">
        <v>2125</v>
      </c>
      <c r="V683" s="275" t="s">
        <v>2126</v>
      </c>
      <c r="W683" s="275"/>
      <c r="Y683" s="86" t="n">
        <f aca="false">F683-(AA683+AC683+AE683+AG683+AI683+AK683+AM683+AO683+AQ683+AS683+AU683+AW683+AY683+BA683+BC683+BE683+BG683+BI683+BK683+BM683+BO683+BQ683+BS683+BU683+BW683+BY683)</f>
        <v>0</v>
      </c>
      <c r="Z683" s="102" t="s">
        <v>2128</v>
      </c>
      <c r="AA683" s="102" t="n">
        <v>0.2714</v>
      </c>
      <c r="AB683" s="102" t="s">
        <v>2130</v>
      </c>
      <c r="AC683" s="102" t="n">
        <v>0.7286</v>
      </c>
    </row>
    <row r="684" s="281" customFormat="true" ht="64.5" hidden="false" customHeight="true" outlineLevel="0" collapsed="false">
      <c r="A684" s="73" t="s">
        <v>2131</v>
      </c>
      <c r="B684" s="74" t="s">
        <v>2132</v>
      </c>
      <c r="C684" s="74" t="s">
        <v>2132</v>
      </c>
      <c r="D684" s="74" t="n">
        <v>11</v>
      </c>
      <c r="E684" s="74" t="n">
        <v>34</v>
      </c>
      <c r="F684" s="74" t="n">
        <v>12.9</v>
      </c>
      <c r="G684" s="75" t="s">
        <v>92</v>
      </c>
      <c r="H684" s="75" t="s">
        <v>1134</v>
      </c>
      <c r="I684" s="75" t="s">
        <v>40</v>
      </c>
      <c r="J684" s="75" t="s">
        <v>75</v>
      </c>
      <c r="K684" s="75" t="s">
        <v>42</v>
      </c>
      <c r="L684" s="75" t="s">
        <v>231</v>
      </c>
      <c r="M684" s="75" t="s">
        <v>2133</v>
      </c>
      <c r="N684" s="74" t="s">
        <v>243</v>
      </c>
      <c r="O684" s="75" t="s">
        <v>1272</v>
      </c>
      <c r="P684" s="74" t="s">
        <v>77</v>
      </c>
      <c r="Q684" s="75" t="s">
        <v>48</v>
      </c>
      <c r="R684" s="74" t="s">
        <v>49</v>
      </c>
      <c r="S684" s="74" t="s">
        <v>49</v>
      </c>
      <c r="T684" s="74" t="s">
        <v>49</v>
      </c>
      <c r="U684" s="74" t="s">
        <v>50</v>
      </c>
      <c r="V684" s="74" t="s">
        <v>51</v>
      </c>
      <c r="W684" s="75" t="s">
        <v>2134</v>
      </c>
      <c r="X684" s="75" t="s">
        <v>2135</v>
      </c>
      <c r="Y684" s="78" t="n">
        <f aca="false">F684-(AA684+AC684+AE684+AG684+AI684+AK684+AM684+AO684+AQ684+AS684+AU684+AW684+AY684+BA684+BC684+BE684+BG684+BI684+BK684+BM684+BO684+BQ684+BS684+BU684+BW684+BY684)</f>
        <v>0</v>
      </c>
      <c r="Z684" s="281" t="s">
        <v>2136</v>
      </c>
      <c r="AA684" s="281" t="n">
        <v>0.488</v>
      </c>
      <c r="AB684" s="281" t="s">
        <v>2137</v>
      </c>
      <c r="AC684" s="281" t="n">
        <v>11.9635</v>
      </c>
      <c r="AD684" s="281" t="s">
        <v>2138</v>
      </c>
      <c r="AE684" s="281" t="n">
        <v>0.3884</v>
      </c>
      <c r="AF684" s="281" t="s">
        <v>1468</v>
      </c>
      <c r="AG684" s="281" t="n">
        <v>0.0601</v>
      </c>
    </row>
    <row r="685" s="281" customFormat="true" ht="81" hidden="false" customHeight="true" outlineLevel="0" collapsed="false">
      <c r="A685" s="73" t="s">
        <v>2131</v>
      </c>
      <c r="B685" s="74" t="s">
        <v>2132</v>
      </c>
      <c r="C685" s="74" t="s">
        <v>2132</v>
      </c>
      <c r="D685" s="75" t="n">
        <v>11</v>
      </c>
      <c r="E685" s="75" t="n">
        <v>43</v>
      </c>
      <c r="F685" s="75" t="n">
        <v>7</v>
      </c>
      <c r="G685" s="75" t="s">
        <v>104</v>
      </c>
      <c r="H685" s="75" t="s">
        <v>1134</v>
      </c>
      <c r="I685" s="75" t="s">
        <v>40</v>
      </c>
      <c r="J685" s="75" t="s">
        <v>75</v>
      </c>
      <c r="K685" s="75" t="s">
        <v>42</v>
      </c>
      <c r="L685" s="75" t="s">
        <v>231</v>
      </c>
      <c r="M685" s="75" t="s">
        <v>2133</v>
      </c>
      <c r="N685" s="74" t="s">
        <v>2139</v>
      </c>
      <c r="O685" s="75" t="s">
        <v>271</v>
      </c>
      <c r="P685" s="74" t="s">
        <v>77</v>
      </c>
      <c r="Q685" s="75" t="s">
        <v>48</v>
      </c>
      <c r="R685" s="74" t="s">
        <v>49</v>
      </c>
      <c r="S685" s="74" t="s">
        <v>49</v>
      </c>
      <c r="T685" s="74" t="s">
        <v>49</v>
      </c>
      <c r="U685" s="74" t="s">
        <v>50</v>
      </c>
      <c r="V685" s="75" t="s">
        <v>51</v>
      </c>
      <c r="W685" s="75" t="s">
        <v>2140</v>
      </c>
      <c r="X685" s="75" t="s">
        <v>2141</v>
      </c>
      <c r="Y685" s="78" t="n">
        <f aca="false">F685-(AA685+AC685+AE685+AG685+AI685+AK685+AM685+AO685+AQ685+AS685+AU685+AW685+AY685+BA685+BC685+BE685+BG685+BI685+BK685+BM685+BO685+BQ685+BS685+BU685+BW685+BY685)</f>
        <v>0</v>
      </c>
      <c r="Z685" s="281" t="s">
        <v>2138</v>
      </c>
      <c r="AA685" s="179" t="n">
        <v>2.9126</v>
      </c>
      <c r="AB685" s="281" t="s">
        <v>2142</v>
      </c>
      <c r="AC685" s="281" t="n">
        <v>4.0874</v>
      </c>
    </row>
    <row r="686" s="281" customFormat="true" ht="81" hidden="false" customHeight="true" outlineLevel="0" collapsed="false">
      <c r="A686" s="73" t="s">
        <v>2131</v>
      </c>
      <c r="B686" s="74" t="s">
        <v>2132</v>
      </c>
      <c r="C686" s="74" t="s">
        <v>2132</v>
      </c>
      <c r="D686" s="74" t="n">
        <v>14</v>
      </c>
      <c r="E686" s="74" t="n">
        <v>12</v>
      </c>
      <c r="F686" s="74" t="n">
        <v>3.9</v>
      </c>
      <c r="G686" s="75" t="s">
        <v>92</v>
      </c>
      <c r="H686" s="75" t="s">
        <v>1134</v>
      </c>
      <c r="I686" s="75" t="s">
        <v>40</v>
      </c>
      <c r="J686" s="75" t="s">
        <v>41</v>
      </c>
      <c r="K686" s="75" t="s">
        <v>42</v>
      </c>
      <c r="L686" s="75" t="s">
        <v>231</v>
      </c>
      <c r="M686" s="75" t="s">
        <v>2143</v>
      </c>
      <c r="N686" s="74" t="s">
        <v>243</v>
      </c>
      <c r="O686" s="75" t="s">
        <v>46</v>
      </c>
      <c r="P686" s="74" t="s">
        <v>77</v>
      </c>
      <c r="Q686" s="75" t="s">
        <v>48</v>
      </c>
      <c r="R686" s="74" t="s">
        <v>49</v>
      </c>
      <c r="S686" s="74" t="s">
        <v>49</v>
      </c>
      <c r="T686" s="74" t="s">
        <v>49</v>
      </c>
      <c r="U686" s="74" t="s">
        <v>50</v>
      </c>
      <c r="V686" s="74" t="s">
        <v>51</v>
      </c>
      <c r="W686" s="75" t="s">
        <v>2144</v>
      </c>
      <c r="X686" s="75" t="s">
        <v>2145</v>
      </c>
      <c r="Y686" s="78" t="n">
        <f aca="false">F686-(AA686+AC686+AE686+AG686+AI686+AK686+AM686+AO686+AQ686+AS686+AU686+AW686+AY686+BA686+BC686+BE686+BG686+BI686+BK686+BM686+BO686+BQ686+BS686+BU686+BW686+BY686)</f>
        <v>0</v>
      </c>
      <c r="Z686" s="281" t="s">
        <v>2146</v>
      </c>
      <c r="AA686" s="179" t="n">
        <v>3.8425</v>
      </c>
      <c r="AB686" s="281" t="s">
        <v>2147</v>
      </c>
      <c r="AC686" s="281" t="n">
        <v>0.0096</v>
      </c>
      <c r="AD686" s="281" t="s">
        <v>2148</v>
      </c>
      <c r="AE686" s="281" t="n">
        <v>0.0276</v>
      </c>
      <c r="AF686" s="281" t="s">
        <v>1468</v>
      </c>
      <c r="AG686" s="281" t="n">
        <v>0.0203</v>
      </c>
    </row>
    <row r="687" s="281" customFormat="true" ht="81" hidden="false" customHeight="true" outlineLevel="0" collapsed="false">
      <c r="A687" s="73" t="s">
        <v>2131</v>
      </c>
      <c r="B687" s="74" t="s">
        <v>2132</v>
      </c>
      <c r="C687" s="74" t="s">
        <v>2132</v>
      </c>
      <c r="D687" s="75" t="n">
        <v>9</v>
      </c>
      <c r="E687" s="75" t="n">
        <v>12</v>
      </c>
      <c r="F687" s="75" t="n">
        <v>43</v>
      </c>
      <c r="G687" s="75" t="s">
        <v>92</v>
      </c>
      <c r="H687" s="75" t="s">
        <v>1134</v>
      </c>
      <c r="I687" s="75" t="s">
        <v>40</v>
      </c>
      <c r="J687" s="75" t="s">
        <v>41</v>
      </c>
      <c r="K687" s="75" t="s">
        <v>42</v>
      </c>
      <c r="L687" s="75" t="s">
        <v>231</v>
      </c>
      <c r="M687" s="75" t="s">
        <v>2143</v>
      </c>
      <c r="N687" s="74" t="s">
        <v>243</v>
      </c>
      <c r="O687" s="75" t="s">
        <v>46</v>
      </c>
      <c r="P687" s="74" t="s">
        <v>77</v>
      </c>
      <c r="Q687" s="75" t="s">
        <v>48</v>
      </c>
      <c r="R687" s="74" t="s">
        <v>49</v>
      </c>
      <c r="S687" s="74" t="s">
        <v>49</v>
      </c>
      <c r="T687" s="74" t="s">
        <v>49</v>
      </c>
      <c r="U687" s="74" t="s">
        <v>50</v>
      </c>
      <c r="V687" s="74" t="s">
        <v>51</v>
      </c>
      <c r="W687" s="75" t="s">
        <v>2149</v>
      </c>
      <c r="X687" s="75" t="s">
        <v>2150</v>
      </c>
      <c r="Y687" s="78" t="n">
        <f aca="false">F687-(AA687+AC687+AE687+AG687+AI687+AK687+AM687+AO687+AQ687+AS687+AU687+AW687+AY687+BA687+BC687+BE687+BG687+BI687+BK687+BM687+BO687+BQ687+BS687+BU687+BW687+BY687)</f>
        <v>0</v>
      </c>
      <c r="Z687" s="281" t="s">
        <v>2151</v>
      </c>
      <c r="AA687" s="179" t="n">
        <v>34</v>
      </c>
      <c r="AB687" s="281" t="s">
        <v>2138</v>
      </c>
      <c r="AC687" s="281" t="n">
        <v>9</v>
      </c>
    </row>
    <row r="688" s="281" customFormat="true" ht="81" hidden="false" customHeight="true" outlineLevel="0" collapsed="false">
      <c r="A688" s="73" t="s">
        <v>2131</v>
      </c>
      <c r="B688" s="74" t="s">
        <v>2132</v>
      </c>
      <c r="C688" s="74" t="s">
        <v>2132</v>
      </c>
      <c r="D688" s="74" t="n">
        <v>10</v>
      </c>
      <c r="E688" s="74" t="n">
        <v>1</v>
      </c>
      <c r="F688" s="74" t="n">
        <v>49</v>
      </c>
      <c r="G688" s="75" t="s">
        <v>92</v>
      </c>
      <c r="H688" s="75" t="s">
        <v>1134</v>
      </c>
      <c r="I688" s="75" t="s">
        <v>40</v>
      </c>
      <c r="J688" s="75" t="s">
        <v>41</v>
      </c>
      <c r="K688" s="75" t="s">
        <v>42</v>
      </c>
      <c r="L688" s="75" t="s">
        <v>231</v>
      </c>
      <c r="M688" s="75" t="s">
        <v>2143</v>
      </c>
      <c r="N688" s="74" t="s">
        <v>243</v>
      </c>
      <c r="O688" s="75" t="s">
        <v>46</v>
      </c>
      <c r="P688" s="74" t="s">
        <v>77</v>
      </c>
      <c r="Q688" s="75" t="s">
        <v>48</v>
      </c>
      <c r="R688" s="74" t="s">
        <v>49</v>
      </c>
      <c r="S688" s="74" t="s">
        <v>49</v>
      </c>
      <c r="T688" s="74" t="s">
        <v>49</v>
      </c>
      <c r="U688" s="74" t="s">
        <v>50</v>
      </c>
      <c r="V688" s="74" t="s">
        <v>51</v>
      </c>
      <c r="W688" s="75" t="s">
        <v>2149</v>
      </c>
      <c r="X688" s="75" t="s">
        <v>2150</v>
      </c>
      <c r="Y688" s="78" t="n">
        <f aca="false">F688-(AA688+AC688+AE688+AG688+AI688+AK688+AM688+AO688+AQ688+AS688+AU688+AW688+AY688+BA688+BC688+BE688+BG688+BI688+BK688+BM688+BO688+BQ688+BS688+BU688+BW688+BY688)</f>
        <v>0</v>
      </c>
      <c r="Z688" s="281" t="s">
        <v>2138</v>
      </c>
      <c r="AA688" s="179" t="n">
        <v>49</v>
      </c>
    </row>
    <row r="689" s="102" customFormat="true" ht="81" hidden="false" customHeight="true" outlineLevel="0" collapsed="false">
      <c r="A689" s="73" t="s">
        <v>2131</v>
      </c>
      <c r="B689" s="74" t="s">
        <v>2132</v>
      </c>
      <c r="C689" s="74" t="s">
        <v>2152</v>
      </c>
      <c r="D689" s="74" t="n">
        <v>1</v>
      </c>
      <c r="E689" s="74" t="n">
        <v>35</v>
      </c>
      <c r="F689" s="74" t="n">
        <v>1.3</v>
      </c>
      <c r="G689" s="75" t="s">
        <v>223</v>
      </c>
      <c r="H689" s="75" t="s">
        <v>1134</v>
      </c>
      <c r="I689" s="74" t="s">
        <v>49</v>
      </c>
      <c r="J689" s="75" t="s">
        <v>75</v>
      </c>
      <c r="K689" s="75" t="s">
        <v>551</v>
      </c>
      <c r="L689" s="75" t="s">
        <v>231</v>
      </c>
      <c r="M689" s="75" t="s">
        <v>2143</v>
      </c>
      <c r="N689" s="74" t="s">
        <v>2139</v>
      </c>
      <c r="O689" s="75" t="s">
        <v>271</v>
      </c>
      <c r="P689" s="74" t="s">
        <v>263</v>
      </c>
      <c r="Q689" s="75" t="s">
        <v>48</v>
      </c>
      <c r="R689" s="74" t="s">
        <v>49</v>
      </c>
      <c r="S689" s="74" t="s">
        <v>49</v>
      </c>
      <c r="T689" s="74" t="s">
        <v>49</v>
      </c>
      <c r="U689" s="74" t="s">
        <v>50</v>
      </c>
      <c r="V689" s="74" t="s">
        <v>51</v>
      </c>
      <c r="W689" s="75" t="s">
        <v>2153</v>
      </c>
      <c r="X689" s="75" t="s">
        <v>2154</v>
      </c>
      <c r="Y689" s="86" t="n">
        <f aca="false">F689-(AA689+AC689+AE689+AG689+AI689+AK689+AM689+AO689+AQ689+AS689+AU689+AW689+AY689+BA689+BC689+BE689+BG689+BI689+BK689+BM689+BO689+BQ689+BS689+BU689+BW689+BY689)</f>
        <v>0</v>
      </c>
      <c r="Z689" s="73" t="s">
        <v>698</v>
      </c>
      <c r="AA689" s="103" t="n">
        <v>1.3</v>
      </c>
      <c r="AB689" s="102" t="s">
        <v>1885</v>
      </c>
    </row>
    <row r="690" s="102" customFormat="true" ht="81" hidden="false" customHeight="true" outlineLevel="0" collapsed="false">
      <c r="A690" s="73" t="s">
        <v>2131</v>
      </c>
      <c r="B690" s="74" t="s">
        <v>222</v>
      </c>
      <c r="C690" s="74" t="s">
        <v>2155</v>
      </c>
      <c r="D690" s="75" t="n">
        <v>2</v>
      </c>
      <c r="E690" s="75" t="n">
        <v>107</v>
      </c>
      <c r="F690" s="75" t="n">
        <v>2.5</v>
      </c>
      <c r="G690" s="75" t="s">
        <v>223</v>
      </c>
      <c r="H690" s="75" t="s">
        <v>1134</v>
      </c>
      <c r="I690" s="75" t="s">
        <v>40</v>
      </c>
      <c r="J690" s="75" t="s">
        <v>75</v>
      </c>
      <c r="K690" s="75" t="s">
        <v>42</v>
      </c>
      <c r="L690" s="75" t="s">
        <v>231</v>
      </c>
      <c r="M690" s="74" t="s">
        <v>49</v>
      </c>
      <c r="N690" s="74" t="s">
        <v>2139</v>
      </c>
      <c r="O690" s="75" t="s">
        <v>271</v>
      </c>
      <c r="P690" s="74" t="s">
        <v>263</v>
      </c>
      <c r="Q690" s="75" t="s">
        <v>48</v>
      </c>
      <c r="R690" s="74" t="s">
        <v>49</v>
      </c>
      <c r="S690" s="74" t="s">
        <v>49</v>
      </c>
      <c r="T690" s="74" t="s">
        <v>49</v>
      </c>
      <c r="U690" s="74" t="s">
        <v>50</v>
      </c>
      <c r="V690" s="75" t="s">
        <v>51</v>
      </c>
      <c r="W690" s="75" t="s">
        <v>2156</v>
      </c>
      <c r="X690" s="75" t="s">
        <v>2157</v>
      </c>
      <c r="Y690" s="86" t="n">
        <f aca="false">F690-(AA690+AC690+AE690+AG690+AI690+AK690+AM690+AO690+AQ690+AS690+AU690+AW690+AY690+BA690+BC690+BE690+BG690+BI690+BK690+BM690+BO690+BQ690+BS690+BU690+BW690+BY690)</f>
        <v>0</v>
      </c>
      <c r="Z690" s="73" t="s">
        <v>698</v>
      </c>
      <c r="AA690" s="103" t="n">
        <v>2.5</v>
      </c>
    </row>
    <row r="691" s="102" customFormat="true" ht="81" hidden="false" customHeight="true" outlineLevel="0" collapsed="false">
      <c r="A691" s="73" t="s">
        <v>2131</v>
      </c>
      <c r="B691" s="74" t="s">
        <v>222</v>
      </c>
      <c r="C691" s="74" t="s">
        <v>222</v>
      </c>
      <c r="D691" s="74" t="n">
        <v>58</v>
      </c>
      <c r="E691" s="74" t="n">
        <v>22</v>
      </c>
      <c r="F691" s="74" t="n">
        <v>1.5</v>
      </c>
      <c r="G691" s="75" t="s">
        <v>223</v>
      </c>
      <c r="H691" s="75" t="s">
        <v>1134</v>
      </c>
      <c r="I691" s="75" t="s">
        <v>40</v>
      </c>
      <c r="J691" s="75" t="s">
        <v>75</v>
      </c>
      <c r="K691" s="75" t="s">
        <v>551</v>
      </c>
      <c r="L691" s="75" t="s">
        <v>231</v>
      </c>
      <c r="M691" s="75" t="s">
        <v>2158</v>
      </c>
      <c r="N691" s="74" t="s">
        <v>2159</v>
      </c>
      <c r="O691" s="75" t="s">
        <v>46</v>
      </c>
      <c r="P691" s="74" t="s">
        <v>263</v>
      </c>
      <c r="Q691" s="75" t="s">
        <v>48</v>
      </c>
      <c r="R691" s="74" t="s">
        <v>49</v>
      </c>
      <c r="S691" s="74" t="s">
        <v>49</v>
      </c>
      <c r="T691" s="74" t="s">
        <v>49</v>
      </c>
      <c r="U691" s="74" t="s">
        <v>50</v>
      </c>
      <c r="V691" s="74" t="s">
        <v>51</v>
      </c>
      <c r="W691" s="75" t="s">
        <v>2160</v>
      </c>
      <c r="X691" s="75" t="s">
        <v>2161</v>
      </c>
      <c r="Y691" s="86" t="n">
        <f aca="false">F691-(AA691+AC691+AE691+AG691+AI691+AK691+AM691+AO691+AQ691+AS691+AU691+AW691+AY691+BA691+BC691+BE691+BG691+BI691+BK691+BM691+BO691+BQ691+BS691+BU691+BW691+BY691)</f>
        <v>0</v>
      </c>
      <c r="Z691" s="73" t="s">
        <v>698</v>
      </c>
      <c r="AA691" s="103" t="n">
        <v>1.5</v>
      </c>
    </row>
    <row r="692" s="102" customFormat="true" ht="81" hidden="false" customHeight="true" outlineLevel="0" collapsed="false">
      <c r="A692" s="73" t="s">
        <v>2131</v>
      </c>
      <c r="B692" s="74" t="s">
        <v>222</v>
      </c>
      <c r="C692" s="74" t="s">
        <v>222</v>
      </c>
      <c r="D692" s="75" t="n">
        <v>65</v>
      </c>
      <c r="E692" s="75" t="n">
        <v>20</v>
      </c>
      <c r="F692" s="75" t="n">
        <v>0.4</v>
      </c>
      <c r="G692" s="75" t="s">
        <v>223</v>
      </c>
      <c r="H692" s="75" t="s">
        <v>1134</v>
      </c>
      <c r="I692" s="75" t="s">
        <v>40</v>
      </c>
      <c r="J692" s="75" t="s">
        <v>75</v>
      </c>
      <c r="K692" s="75" t="s">
        <v>551</v>
      </c>
      <c r="L692" s="75" t="s">
        <v>231</v>
      </c>
      <c r="M692" s="75" t="s">
        <v>2162</v>
      </c>
      <c r="N692" s="74" t="s">
        <v>2163</v>
      </c>
      <c r="O692" s="75" t="s">
        <v>46</v>
      </c>
      <c r="P692" s="74" t="s">
        <v>263</v>
      </c>
      <c r="Q692" s="75" t="s">
        <v>48</v>
      </c>
      <c r="R692" s="74" t="s">
        <v>49</v>
      </c>
      <c r="S692" s="74" t="s">
        <v>49</v>
      </c>
      <c r="T692" s="74" t="s">
        <v>49</v>
      </c>
      <c r="U692" s="74" t="s">
        <v>50</v>
      </c>
      <c r="V692" s="74" t="s">
        <v>51</v>
      </c>
      <c r="W692" s="75" t="s">
        <v>2164</v>
      </c>
      <c r="X692" s="75" t="s">
        <v>2165</v>
      </c>
      <c r="Y692" s="86" t="n">
        <f aca="false">F692-(AA692+AC692+AE692+AG692+AI692+AK692+AM692+AO692+AQ692+AS692+AU692+AW692+AY692+BA692+BC692+BE692+BG692+BI692+BK692+BM692+BO692+BQ692+BS692+BU692+BW692+BY692)</f>
        <v>0</v>
      </c>
      <c r="Z692" s="73" t="s">
        <v>698</v>
      </c>
      <c r="AA692" s="79" t="n">
        <v>0.1</v>
      </c>
      <c r="AB692" s="73" t="s">
        <v>698</v>
      </c>
      <c r="AC692" s="102" t="n">
        <v>0.3</v>
      </c>
    </row>
    <row r="693" s="102" customFormat="true" ht="81" hidden="false" customHeight="true" outlineLevel="0" collapsed="false">
      <c r="A693" s="73" t="s">
        <v>2131</v>
      </c>
      <c r="B693" s="74" t="s">
        <v>2166</v>
      </c>
      <c r="C693" s="74" t="s">
        <v>2166</v>
      </c>
      <c r="D693" s="75" t="n">
        <v>67</v>
      </c>
      <c r="E693" s="75" t="n">
        <v>3.9</v>
      </c>
      <c r="F693" s="75" t="n">
        <v>9.8</v>
      </c>
      <c r="G693" s="75" t="s">
        <v>223</v>
      </c>
      <c r="H693" s="75" t="s">
        <v>1134</v>
      </c>
      <c r="I693" s="74" t="s">
        <v>49</v>
      </c>
      <c r="J693" s="75" t="s">
        <v>75</v>
      </c>
      <c r="K693" s="75" t="s">
        <v>551</v>
      </c>
      <c r="L693" s="75" t="s">
        <v>231</v>
      </c>
      <c r="M693" s="75" t="s">
        <v>2167</v>
      </c>
      <c r="N693" s="74" t="s">
        <v>2139</v>
      </c>
      <c r="O693" s="75" t="s">
        <v>271</v>
      </c>
      <c r="P693" s="74" t="s">
        <v>263</v>
      </c>
      <c r="Q693" s="75" t="s">
        <v>48</v>
      </c>
      <c r="R693" s="74" t="s">
        <v>49</v>
      </c>
      <c r="S693" s="74" t="s">
        <v>49</v>
      </c>
      <c r="T693" s="74" t="s">
        <v>49</v>
      </c>
      <c r="U693" s="74" t="s">
        <v>50</v>
      </c>
      <c r="V693" s="74" t="s">
        <v>51</v>
      </c>
      <c r="W693" s="75" t="s">
        <v>2168</v>
      </c>
      <c r="X693" s="75" t="s">
        <v>2169</v>
      </c>
      <c r="Y693" s="86" t="n">
        <f aca="false">F693-(AA693+AC693+AE693+AG693+AI693+AK693+AM693+AO693+AQ693+AS693+AU693+AW693+AY693+BA693+BC693+BE693+BG693+BI693+BK693+BM693+BO693+BQ693+BS693+BU693+BW693+BY693)</f>
        <v>0</v>
      </c>
      <c r="Z693" s="73" t="s">
        <v>2170</v>
      </c>
      <c r="AA693" s="79" t="n">
        <v>9.17</v>
      </c>
      <c r="AB693" s="73" t="s">
        <v>2170</v>
      </c>
      <c r="AC693" s="79" t="n">
        <v>0.63</v>
      </c>
    </row>
    <row r="694" customFormat="false" ht="81" hidden="false" customHeight="true" outlineLevel="0" collapsed="false"/>
    <row r="695" customFormat="false" ht="17.35" hidden="false" customHeight="false" outlineLevel="0" collapsed="false">
      <c r="Y695" s="522" t="n">
        <f aca="false">SUM(Y8:Y693)</f>
        <v>680.59008</v>
      </c>
    </row>
    <row r="701" customFormat="false" ht="15" hidden="false" customHeight="false" outlineLevel="0" collapsed="false">
      <c r="M701" s="0"/>
      <c r="N701" s="0"/>
      <c r="O701" s="0"/>
    </row>
    <row r="702" customFormat="false" ht="15" hidden="false" customHeight="false" outlineLevel="0" collapsed="false">
      <c r="M702" s="0"/>
      <c r="N702" s="0"/>
      <c r="O702" s="0"/>
    </row>
    <row r="703" customFormat="false" ht="15" hidden="false" customHeight="false" outlineLevel="0" collapsed="false">
      <c r="P703" s="42" t="s">
        <v>2171</v>
      </c>
    </row>
    <row r="704" customFormat="false" ht="15" hidden="false" customHeight="false" outlineLevel="0" collapsed="false">
      <c r="K704" s="523"/>
    </row>
    <row r="705" customFormat="false" ht="15" hidden="false" customHeight="false" outlineLevel="0" collapsed="false">
      <c r="K705" s="523"/>
    </row>
    <row r="706" customFormat="false" ht="15" hidden="false" customHeight="false" outlineLevel="0" collapsed="false">
      <c r="K706" s="523"/>
    </row>
  </sheetData>
  <autoFilter ref="A7:XDW695"/>
  <mergeCells count="77">
    <mergeCell ref="A1:X1"/>
    <mergeCell ref="A4:E4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T4"/>
    <mergeCell ref="U4:U6"/>
    <mergeCell ref="V4:V6"/>
    <mergeCell ref="W4:X5"/>
    <mergeCell ref="Y4:Y6"/>
    <mergeCell ref="Z4:Z6"/>
    <mergeCell ref="AA4:AA6"/>
    <mergeCell ref="AB4:AB6"/>
    <mergeCell ref="AC4:AC6"/>
    <mergeCell ref="AD4:AD6"/>
    <mergeCell ref="AE4:AE6"/>
    <mergeCell ref="AF4:AF6"/>
    <mergeCell ref="AG4:AG6"/>
    <mergeCell ref="AH4:AH6"/>
    <mergeCell ref="AI4:AI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BJ4:BJ6"/>
    <mergeCell ref="BK4:BK6"/>
    <mergeCell ref="BL4:BL6"/>
    <mergeCell ref="BM4:BM6"/>
    <mergeCell ref="BN4:BN6"/>
    <mergeCell ref="BO4:BO6"/>
    <mergeCell ref="BP4:BP6"/>
    <mergeCell ref="BQ4:BQ6"/>
    <mergeCell ref="BR4:BR6"/>
    <mergeCell ref="BS4:BS6"/>
    <mergeCell ref="BT4:BT6"/>
    <mergeCell ref="BU4:BU6"/>
    <mergeCell ref="BV4:BV6"/>
    <mergeCell ref="BW4:BW6"/>
    <mergeCell ref="BX4:BX6"/>
    <mergeCell ref="BY4:BY6"/>
    <mergeCell ref="A5:A6"/>
    <mergeCell ref="B5:B6"/>
    <mergeCell ref="C5:C6"/>
    <mergeCell ref="D5:D6"/>
    <mergeCell ref="E5:E6"/>
    <mergeCell ref="Q5:R5"/>
    <mergeCell ref="S5:T5"/>
  </mergeCells>
  <hyperlinks>
    <hyperlink ref="U175" r:id="rId1" display="кв 13 вд 26 ОКС.BMP"/>
    <hyperlink ref="U176" r:id="rId2" display="кв 13 вд 27 ЗКС.BMP"/>
    <hyperlink ref="U177" r:id="rId3" display="кв 13 вд 27 ОКС.BMP"/>
    <hyperlink ref="U231" r:id="rId4" display="file:///home/korosteleva_av@dlk.ru/Desktops/Desktops/Desktop1/Рабочий%20стол%20(старое)/AppData/Local/Temp/Rar$DIa3168.49575/3.2866%20га.BMP"/>
    <hyperlink ref="U232" r:id="rId5" display="file:///home/korosteleva_av@dlk.ru/Desktops/Desktops/Desktop1/Рабочий%20стол%20(старое)/AppData/Local/Temp/Rar$DIa3168.49575/4.2%20га.BMP"/>
    <hyperlink ref="U233" r:id="rId6" display="file:///home/korosteleva_av@dlk.ru/Desktops/Desktops/Desktop1/Рабочий%20стол%20(старое)/AppData/Local/Temp/Rar$DIa3168.49575/2.0%20га.BMP"/>
    <hyperlink ref="U234" r:id="rId7" display="file:///home/korosteleva_av@dlk.ru/Desktops/Desktops/Desktop1/Рабочий%20стол%20(старое)/AppData/Local/Temp/Rar$DIa3168.49575/17.031%20га.BMP"/>
    <hyperlink ref="U235" r:id="rId8" display="file:///home/korosteleva_av@dlk.ru/Desktops/Desktops/Desktop1/Рабочий%20стол%20(старое)/AppData/Local/Temp/Rar$DIa3168.49575/5.0588%20га.BMP"/>
    <hyperlink ref="U236" r:id="rId9" display="file:///home/korosteleva_av@dlk.ru/Desktops/Desktops/Desktop1/Рабочий%20стол%20(старое)/AppData/Local/Temp/Rar$DIa3168.49575/0.26%20га.BMP"/>
    <hyperlink ref="U237" r:id="rId10" display="file:///home/korosteleva_av@dlk.ru/Desktops/Desktops/Desktop1/Рабочий%20стол%20(старое)/AppData/Local/Temp/Rar$DIa3168.49575/0.631%20га.BMP"/>
    <hyperlink ref="U238" r:id="rId11" display="file:///home/korosteleva_av@dlk.ru/Desktops/Desktops/Desktop1/Рабочий%20стол%20(старое)/AppData/Local/Temp/Rar$DIa3168.49575/0.9427%20га.BMP"/>
    <hyperlink ref="U239" r:id="rId12" display="file:///home/korosteleva_av@dlk.ru/Desktops/Desktops/Desktop1/Рабочий%20стол%20(старое)/AppData/Local/Temp/Rar$DIa3168.49575/0.3856%20га.BMP"/>
    <hyperlink ref="U240" r:id="rId13" display="file:///home/korosteleva_av@dlk.ru/Desktops/Desktops/Desktop1/Рабочий%20стол%20(старое)/AppData/Local/Temp/Rar$DIa3168.49575/0.7031%20га.BMP"/>
    <hyperlink ref="U241" r:id="rId14" display="file:///home/korosteleva_av@dlk.ru/Desktops/Desktops/Desktop1/Рабочий%20стол%20(старое)/AppData/Local/Temp/Rar$DIa3168.49575/0.2085%20га.BMP"/>
    <hyperlink ref="U242" r:id="rId15" display="file:///home/korosteleva_av@dlk.ru/Desktops/Desktops/Desktop1/Рабочий%20стол%20(старое)/AppData/Local/Temp/Rar$DIa3168.49575/0.351%20га.BMP"/>
    <hyperlink ref="U243" r:id="rId16" display="file:///home/korosteleva_av@dlk.ru/Desktops/Desktops/Desktop1/Рабочий%20стол%20(старое)/AppData/Local/Temp/Rar$DIa3168.49575/1.4417%20га.BMP"/>
    <hyperlink ref="U244" r:id="rId17" display="file:///home/korosteleva_av@dlk.ru/Desktops/Desktops/Desktop1/Рабочий%20стол%20(старое)/AppData/Local/Temp/Rar$DIa3168.49575/8.5454%20га.BMP"/>
    <hyperlink ref="U245" r:id="rId18" display="file:///home/korosteleva_av@dlk.ru/Desktops/Desktops/Desktop1/Рабочий%20стол%20(старое)/AppData/Local/Temp/Rar$DIa3168.49575/4.091%20га.BMP"/>
    <hyperlink ref="U246" r:id="rId19" display="file:///home/korosteleva_av@dlk.ru/Desktops/Desktops/Desktop1/Рабочий%20стол%20(старое)/AppData/Local/Temp/Rar$DIa3168.49575/0.0636%20га.BMP"/>
    <hyperlink ref="U247" r:id="rId20" display="file:///home/korosteleva_av@dlk.ru/Desktops/Desktops/Desktop1/Рабочий%20стол%20(старое)/AppData/Local/Temp/Rar$DIa3168.49575/2.2%20га.BMP"/>
    <hyperlink ref="U248" r:id="rId21" display="file:///home/korosteleva_av@dlk.ru/Desktops/Desktops/Desktop1/Рабочий%20стол%20(старое)/AppData/Local/Temp/Rar$DIa3168.49575/0.5%20га.BMP"/>
    <hyperlink ref="U249" r:id="rId22" display="file:///home/korosteleva_av@dlk.ru/Desktops/Desktops/Desktop1/Рабочий%20стол%20(старое)/AppData/Local/Temp/Rar$DIa3168.49575/3.1%20га.BMP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247</TotalTime>
  <Application>LibreOffice/24.8.4.2$Linux_X86_64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2026-01-13T16:50:39Z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