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жакова_ТЕ\Desktop\Информация о питомниках\"/>
    </mc:Choice>
  </mc:AlternateContent>
  <bookViews>
    <workbookView xWindow="0" yWindow="240" windowWidth="19200" windowHeight="10545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F12" i="1" l="1"/>
  <c r="F9" i="1" l="1"/>
  <c r="F7" i="1" l="1"/>
  <c r="F22" i="1" l="1"/>
  <c r="F14" i="1" l="1"/>
</calcChain>
</file>

<file path=xl/sharedStrings.xml><?xml version="1.0" encoding="utf-8"?>
<sst xmlns="http://schemas.openxmlformats.org/spreadsheetml/2006/main" count="124" uniqueCount="80">
  <si>
    <t>Наименование лесного питомника</t>
  </si>
  <si>
    <t>Наименование лесничества</t>
  </si>
  <si>
    <t>Лесосе-менной район</t>
  </si>
  <si>
    <t xml:space="preserve">Телефон </t>
  </si>
  <si>
    <t>Адрес электронной почты</t>
  </si>
  <si>
    <t>Вид выращивае-мого посадоч-ного мате-риала (ЗКС или ОКС)</t>
  </si>
  <si>
    <t>Выращи-ваемая порода</t>
  </si>
  <si>
    <t>Адрес предприятия/питомника</t>
  </si>
  <si>
    <t>№, п/п</t>
  </si>
  <si>
    <t>ФИО руководителя предприятия/контактного лица</t>
  </si>
  <si>
    <t xml:space="preserve">Промышленновское </t>
  </si>
  <si>
    <t>ОКС</t>
  </si>
  <si>
    <t>8(3842) 31-27-56</t>
  </si>
  <si>
    <t>8(3842) 31-21-44</t>
  </si>
  <si>
    <t>Лесной питомник Им.Н.М. Пятова государственного автономного учреждения "Кемеровский лесхоз"</t>
  </si>
  <si>
    <t>ИТОГО</t>
  </si>
  <si>
    <t>Новокузнецкое</t>
  </si>
  <si>
    <t>Сосна обыкновенная</t>
  </si>
  <si>
    <t>Еремченко Максим Анатольевич / Киселев Антон Юрьевич</t>
  </si>
  <si>
    <t>auko@nkles.ru</t>
  </si>
  <si>
    <t>Мысковское</t>
  </si>
  <si>
    <t>Еремченко Максим Анатольевич / Михайлов Дмитрий Анатольевич</t>
  </si>
  <si>
    <t>Ель сибирская</t>
  </si>
  <si>
    <t>Сосновский лесной питомник государственного автономного учреждения  "Новокузнецкий лесхоз"</t>
  </si>
  <si>
    <t>Мысковский лесной питомник государственного автономного учреждения  "Новокузнецкий лесхоз"</t>
  </si>
  <si>
    <t xml:space="preserve">Новокузнецкий район, с. Сосновка, 
ул. Туркменская, 64 / KN 42:09:1523001:228, Кемеровская область, Новокузнецкий район, Новокузнецкое лесничество, Пригородное участковое лесничество, урочище "Сосновское", кв. 7, выд. 21,22
</t>
  </si>
  <si>
    <t xml:space="preserve"> Новокузнецкий район, с. Сосновка, 
ул. Туркменская, 64 / KN 42:29:0000000:44, Кемеровская обл, Новокузнецкий муниципальный район, Мысковское лесничество, Мысковское участковое лесничество, квартал №8, выдел 56
</t>
  </si>
  <si>
    <t>Промышленновский район с. Харьков лог Промышленновское лес-во,  Краснинское уч. Лесничество Кв.30(1,2,5,22,27,26). Кв.31(4,19,35,41,42.)  Кв.36(4,5,22)Кв.37(1,6,34)</t>
  </si>
  <si>
    <t>8(3843)92-16-24, 89039407910</t>
  </si>
  <si>
    <t>Междуреченское</t>
  </si>
  <si>
    <t>город Междуреченск,ул Усинская 27</t>
  </si>
  <si>
    <t>mgdles@mail.ru</t>
  </si>
  <si>
    <t>Междуреченский лесной питомник государственного автономного учреждения  "Междуреченский лесхоз"</t>
  </si>
  <si>
    <t>Омельченко Татьяна Владимировна</t>
  </si>
  <si>
    <t>8(38475) 6-46-47</t>
  </si>
  <si>
    <t>Чебулинское</t>
  </si>
  <si>
    <t xml:space="preserve">Сосна обыкновенная </t>
  </si>
  <si>
    <t>Лесной питомник  государственного автономного учреждения"Чебулинский лесхоз"</t>
  </si>
  <si>
    <t>Сосна сибирская кедровая</t>
  </si>
  <si>
    <t>Гурьевское</t>
  </si>
  <si>
    <t>Лесной питомник  государственного автономного учреждения"Гурьевский лесхоз"</t>
  </si>
  <si>
    <t>Лиственница сибирская</t>
  </si>
  <si>
    <t>Новичкова Евгения Борисовна</t>
  </si>
  <si>
    <t>ggurles@yandex.ru</t>
  </si>
  <si>
    <t xml:space="preserve">8(384-63) 5-00-25 </t>
  </si>
  <si>
    <t xml:space="preserve">г. Гурьевск, пер. Лесной, 1,  /Гавриловское  участковое лесничество, кв. 51 (в. 31), кв. 52 (в. 46), кв.60 (в. 9,11), кв.61  (в. 1
</t>
  </si>
  <si>
    <t>KLH@kemles.ако.ru</t>
  </si>
  <si>
    <t>Количество  станд. посад. материала, возможного к использованию весной 2024 года, тыс.шт.</t>
  </si>
  <si>
    <t>Ермаков Александр Иванович/Осипова Ирина Николаевна</t>
  </si>
  <si>
    <t>дуб</t>
  </si>
  <si>
    <t xml:space="preserve">ООО "Эпоха возрождения" </t>
  </si>
  <si>
    <t>ЗКС</t>
  </si>
  <si>
    <t>10,11,13,14,15,16,17,18,20,21,22,24</t>
  </si>
  <si>
    <t>Игнатенко С.А./ Клепцова Татьяна</t>
  </si>
  <si>
    <t>LES24.INFO</t>
  </si>
  <si>
    <t>ООО "АПК"</t>
  </si>
  <si>
    <t>11,13,17</t>
  </si>
  <si>
    <t>Челябинская обл. г.Златоуст , ул. 40-летие Победы, д. 6 пом.10</t>
  </si>
  <si>
    <t xml:space="preserve">Пономаренко С.С./ Гордеева Ирина Александровна </t>
  </si>
  <si>
    <t>i.gordeeva@asdgroup.su</t>
  </si>
  <si>
    <t xml:space="preserve">Ель сибирская </t>
  </si>
  <si>
    <t>10,11</t>
  </si>
  <si>
    <t>11,13,17,</t>
  </si>
  <si>
    <t>ООО "Лесной мир"</t>
  </si>
  <si>
    <t xml:space="preserve">Ель европейская </t>
  </si>
  <si>
    <t xml:space="preserve">Кировская обл. г. Киров, ул. Ленина, д.76, оф.10 </t>
  </si>
  <si>
    <t>89229322511, 89127234991</t>
  </si>
  <si>
    <t>lesnoimir.ooo@mail.ru</t>
  </si>
  <si>
    <t>Буяков А.Л</t>
  </si>
  <si>
    <t>11;13</t>
  </si>
  <si>
    <t>10; 11</t>
  </si>
  <si>
    <t>Реестр лесных питомников, выращивающих посадочный материал  на весенний лесокультурный сезон 2024 года, на территории Кемеровской области - Кузбасса, подтвердивших происхождение посадочного материала фактом сдачи установленных форм отчетности и проведения совместной с сотрудниками территориальных отделов Департамента лесного комплекса Кузбасса  инвентаризации.</t>
  </si>
  <si>
    <t>Красноярский край, г. Красноярск,  ул Мужества , д.10, помещ. 6, офис 7</t>
  </si>
  <si>
    <t>Кемеровская обл пгт Верх Чебула , ул Пасова,5/ урочище Чебулинское квартал 1 выдел 21</t>
  </si>
  <si>
    <t xml:space="preserve">Новиков Юрий Алексеевич </t>
  </si>
  <si>
    <t>8(3844) 4-21880</t>
  </si>
  <si>
    <t>cheblechoz@rambler.ru</t>
  </si>
  <si>
    <t>ИП Родькина Т.В.</t>
  </si>
  <si>
    <t xml:space="preserve">Челябинская обл. г.Пласт и Пензенская область г. Пенза </t>
  </si>
  <si>
    <t xml:space="preserve">Родькина Татьяна Васильевна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</si>
</sst>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4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</font>
    <font>
      <u/>
      <sz val="14"/>
      <color indexed="12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165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2" xfId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gdles@mail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uko@nkles.ru" TargetMode="External"/><Relationship Id="rId1" Type="http://schemas.openxmlformats.org/officeDocument/2006/relationships/hyperlink" Target="mailto:KLH@kemles.&#1072;&#1082;&#1086;.ru" TargetMode="External"/><Relationship Id="rId6" Type="http://schemas.openxmlformats.org/officeDocument/2006/relationships/hyperlink" Target="mailto:lesnoimir.ooo@mail.ru" TargetMode="External"/><Relationship Id="rId5" Type="http://schemas.openxmlformats.org/officeDocument/2006/relationships/hyperlink" Target="mailto:i.gordeeva@asdgroup.su" TargetMode="External"/><Relationship Id="rId4" Type="http://schemas.openxmlformats.org/officeDocument/2006/relationships/hyperlink" Target="mailto:ggurles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workbookViewId="0">
      <pane xSplit="3" ySplit="3" topLeftCell="D28" activePane="bottomRight" state="frozen"/>
      <selection pane="topRight" activeCell="D1" sqref="D1"/>
      <selection pane="bottomLeft" activeCell="A4" sqref="A4"/>
      <selection pane="bottomRight" activeCell="E43" sqref="E43"/>
    </sheetView>
  </sheetViews>
  <sheetFormatPr defaultRowHeight="15.75" x14ac:dyDescent="0.25"/>
  <cols>
    <col min="1" max="1" width="4" style="1" customWidth="1"/>
    <col min="2" max="2" width="15.8984375" style="1" customWidth="1"/>
    <col min="3" max="3" width="17.19921875" style="1" customWidth="1"/>
    <col min="4" max="4" width="10.796875" style="1" customWidth="1"/>
    <col min="5" max="5" width="12.8984375" style="2" customWidth="1"/>
    <col min="6" max="6" width="13.3984375" style="40" customWidth="1"/>
    <col min="7" max="7" width="9" style="40" customWidth="1"/>
    <col min="8" max="8" width="26.796875" style="1" customWidth="1"/>
    <col min="9" max="9" width="12.5" style="1" customWidth="1"/>
    <col min="10" max="10" width="13.19921875" style="1" customWidth="1"/>
    <col min="11" max="11" width="11.8984375" style="1" customWidth="1"/>
    <col min="12" max="16384" width="8.796875" style="1"/>
  </cols>
  <sheetData>
    <row r="1" spans="1:12" ht="60.75" customHeight="1" x14ac:dyDescent="0.25">
      <c r="A1" s="65" t="s">
        <v>71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2" customHeight="1" x14ac:dyDescent="0.25">
      <c r="F2" s="45"/>
      <c r="G2" s="45"/>
      <c r="H2" s="45"/>
    </row>
    <row r="3" spans="1:12" ht="111.75" customHeight="1" x14ac:dyDescent="0.25">
      <c r="A3" s="6" t="s">
        <v>8</v>
      </c>
      <c r="B3" s="6" t="s">
        <v>1</v>
      </c>
      <c r="C3" s="6" t="s">
        <v>0</v>
      </c>
      <c r="D3" s="6" t="s">
        <v>5</v>
      </c>
      <c r="E3" s="6" t="s">
        <v>6</v>
      </c>
      <c r="F3" s="32" t="s">
        <v>47</v>
      </c>
      <c r="G3" s="32" t="s">
        <v>2</v>
      </c>
      <c r="H3" s="6" t="s">
        <v>7</v>
      </c>
      <c r="I3" s="6" t="s">
        <v>9</v>
      </c>
      <c r="J3" s="6" t="s">
        <v>3</v>
      </c>
      <c r="K3" s="6" t="s">
        <v>4</v>
      </c>
    </row>
    <row r="4" spans="1:12" ht="30.75" customHeight="1" x14ac:dyDescent="0.25">
      <c r="A4" s="60">
        <v>1</v>
      </c>
      <c r="B4" s="60" t="s">
        <v>10</v>
      </c>
      <c r="C4" s="60" t="s">
        <v>14</v>
      </c>
      <c r="D4" s="6" t="s">
        <v>11</v>
      </c>
      <c r="E4" s="6" t="s">
        <v>17</v>
      </c>
      <c r="F4" s="3">
        <v>427</v>
      </c>
      <c r="G4" s="32" t="s">
        <v>69</v>
      </c>
      <c r="H4" s="68" t="s">
        <v>27</v>
      </c>
      <c r="I4" s="68" t="s">
        <v>48</v>
      </c>
      <c r="J4" s="4" t="s">
        <v>12</v>
      </c>
      <c r="K4" s="66" t="s">
        <v>46</v>
      </c>
    </row>
    <row r="5" spans="1:12" ht="24.75" customHeight="1" x14ac:dyDescent="0.25">
      <c r="A5" s="62"/>
      <c r="B5" s="62"/>
      <c r="C5" s="62"/>
      <c r="D5" s="5" t="s">
        <v>11</v>
      </c>
      <c r="E5" s="6" t="s">
        <v>22</v>
      </c>
      <c r="F5" s="7">
        <v>315.01</v>
      </c>
      <c r="G5" s="32" t="s">
        <v>70</v>
      </c>
      <c r="H5" s="69"/>
      <c r="I5" s="69"/>
      <c r="J5" s="60" t="s">
        <v>13</v>
      </c>
      <c r="K5" s="67"/>
    </row>
    <row r="6" spans="1:12" ht="48.75" customHeight="1" x14ac:dyDescent="0.25">
      <c r="A6" s="62"/>
      <c r="B6" s="62"/>
      <c r="C6" s="62"/>
      <c r="D6" s="33" t="s">
        <v>11</v>
      </c>
      <c r="E6" s="31" t="s">
        <v>38</v>
      </c>
      <c r="F6" s="7">
        <v>1291.4000000000001</v>
      </c>
      <c r="G6" s="8">
        <v>4</v>
      </c>
      <c r="H6" s="69"/>
      <c r="I6" s="69"/>
      <c r="J6" s="62"/>
      <c r="K6" s="67"/>
    </row>
    <row r="7" spans="1:12" s="18" customFormat="1" ht="15.95" customHeight="1" x14ac:dyDescent="0.25">
      <c r="A7" s="14"/>
      <c r="B7" s="14"/>
      <c r="C7" s="24" t="s">
        <v>15</v>
      </c>
      <c r="D7" s="14"/>
      <c r="E7" s="15"/>
      <c r="F7" s="16">
        <f>F4+F5+F6</f>
        <v>2033.41</v>
      </c>
      <c r="G7" s="17"/>
      <c r="H7" s="14"/>
      <c r="I7" s="14"/>
      <c r="J7" s="14"/>
      <c r="K7" s="14"/>
    </row>
    <row r="8" spans="1:12" ht="111.75" customHeight="1" x14ac:dyDescent="0.25">
      <c r="A8" s="47">
        <v>2</v>
      </c>
      <c r="B8" s="47" t="s">
        <v>16</v>
      </c>
      <c r="C8" s="47" t="s">
        <v>23</v>
      </c>
      <c r="D8" s="47" t="s">
        <v>11</v>
      </c>
      <c r="E8" s="6" t="s">
        <v>17</v>
      </c>
      <c r="F8" s="32">
        <v>79</v>
      </c>
      <c r="G8" s="32">
        <v>13</v>
      </c>
      <c r="H8" s="47" t="s">
        <v>25</v>
      </c>
      <c r="I8" s="47" t="s">
        <v>18</v>
      </c>
      <c r="J8" s="46" t="s">
        <v>28</v>
      </c>
      <c r="K8" s="50" t="s">
        <v>19</v>
      </c>
      <c r="L8" s="12"/>
    </row>
    <row r="9" spans="1:12" s="18" customFormat="1" ht="21" customHeight="1" x14ac:dyDescent="0.25">
      <c r="A9" s="19"/>
      <c r="B9" s="19"/>
      <c r="C9" s="19" t="s">
        <v>15</v>
      </c>
      <c r="D9" s="19"/>
      <c r="E9" s="19"/>
      <c r="F9" s="20">
        <f>F8</f>
        <v>79</v>
      </c>
      <c r="G9" s="20"/>
      <c r="H9" s="19"/>
      <c r="I9" s="19"/>
      <c r="J9" s="21"/>
      <c r="K9" s="22"/>
      <c r="L9" s="23"/>
    </row>
    <row r="10" spans="1:12" ht="61.5" customHeight="1" x14ac:dyDescent="0.25">
      <c r="A10" s="63">
        <v>3</v>
      </c>
      <c r="B10" s="63" t="s">
        <v>20</v>
      </c>
      <c r="C10" s="63" t="s">
        <v>24</v>
      </c>
      <c r="D10" s="63" t="s">
        <v>11</v>
      </c>
      <c r="E10" s="52" t="s">
        <v>38</v>
      </c>
      <c r="F10" s="32">
        <v>98</v>
      </c>
      <c r="G10" s="32">
        <v>7</v>
      </c>
      <c r="H10" s="63" t="s">
        <v>26</v>
      </c>
      <c r="I10" s="63" t="s">
        <v>21</v>
      </c>
      <c r="J10" s="60" t="s">
        <v>28</v>
      </c>
      <c r="K10" s="60" t="s">
        <v>19</v>
      </c>
      <c r="L10" s="10"/>
    </row>
    <row r="11" spans="1:12" ht="72" customHeight="1" x14ac:dyDescent="0.25">
      <c r="A11" s="63"/>
      <c r="B11" s="63"/>
      <c r="C11" s="63"/>
      <c r="D11" s="63"/>
      <c r="E11" s="6" t="s">
        <v>22</v>
      </c>
      <c r="F11" s="11">
        <v>314.8</v>
      </c>
      <c r="G11" s="32">
        <v>11</v>
      </c>
      <c r="H11" s="63"/>
      <c r="I11" s="63"/>
      <c r="J11" s="61"/>
      <c r="K11" s="61"/>
      <c r="L11" s="12"/>
    </row>
    <row r="12" spans="1:12" s="18" customFormat="1" ht="20.25" customHeight="1" x14ac:dyDescent="0.25">
      <c r="A12" s="14"/>
      <c r="B12" s="14"/>
      <c r="C12" s="15" t="s">
        <v>15</v>
      </c>
      <c r="D12" s="14"/>
      <c r="E12" s="15"/>
      <c r="F12" s="16">
        <f>F11+F10</f>
        <v>412.8</v>
      </c>
      <c r="G12" s="16"/>
      <c r="H12" s="14"/>
      <c r="I12" s="14"/>
      <c r="J12" s="25"/>
      <c r="K12" s="25"/>
    </row>
    <row r="13" spans="1:12" ht="141.75" customHeight="1" x14ac:dyDescent="0.25">
      <c r="A13" s="6">
        <v>4</v>
      </c>
      <c r="B13" s="6" t="s">
        <v>29</v>
      </c>
      <c r="C13" s="6" t="s">
        <v>32</v>
      </c>
      <c r="D13" s="6" t="s">
        <v>11</v>
      </c>
      <c r="E13" s="6" t="s">
        <v>22</v>
      </c>
      <c r="F13" s="3">
        <v>80</v>
      </c>
      <c r="G13" s="32">
        <v>11</v>
      </c>
      <c r="H13" s="28" t="s">
        <v>30</v>
      </c>
      <c r="I13" s="28" t="s">
        <v>33</v>
      </c>
      <c r="J13" s="28" t="s">
        <v>34</v>
      </c>
      <c r="K13" s="13" t="s">
        <v>31</v>
      </c>
    </row>
    <row r="14" spans="1:12" s="18" customFormat="1" ht="20.25" customHeight="1" x14ac:dyDescent="0.25">
      <c r="A14" s="14"/>
      <c r="B14" s="14"/>
      <c r="C14" s="15" t="s">
        <v>15</v>
      </c>
      <c r="D14" s="14"/>
      <c r="E14" s="15"/>
      <c r="F14" s="16">
        <f>F13</f>
        <v>80</v>
      </c>
      <c r="G14" s="16"/>
      <c r="H14" s="14"/>
      <c r="I14" s="14"/>
      <c r="J14" s="25"/>
      <c r="K14" s="25"/>
    </row>
    <row r="15" spans="1:12" ht="78" customHeight="1" x14ac:dyDescent="0.25">
      <c r="A15" s="47"/>
      <c r="B15" s="47" t="s">
        <v>35</v>
      </c>
      <c r="C15" s="47" t="s">
        <v>37</v>
      </c>
      <c r="D15" s="47" t="s">
        <v>11</v>
      </c>
      <c r="E15" s="6" t="s">
        <v>38</v>
      </c>
      <c r="F15" s="32">
        <v>881.2</v>
      </c>
      <c r="G15" s="8">
        <v>7</v>
      </c>
      <c r="H15" s="49" t="s">
        <v>73</v>
      </c>
      <c r="I15" s="48" t="s">
        <v>74</v>
      </c>
      <c r="J15" s="51" t="s">
        <v>75</v>
      </c>
      <c r="K15" s="53" t="s">
        <v>76</v>
      </c>
    </row>
    <row r="16" spans="1:12" s="18" customFormat="1" ht="15.95" customHeight="1" x14ac:dyDescent="0.25">
      <c r="A16" s="26"/>
      <c r="B16" s="26"/>
      <c r="C16" s="30" t="s">
        <v>15</v>
      </c>
      <c r="D16" s="26"/>
      <c r="E16" s="19"/>
      <c r="F16" s="41">
        <v>881.2</v>
      </c>
      <c r="G16" s="42"/>
      <c r="H16" s="27"/>
      <c r="I16" s="26"/>
      <c r="J16" s="26"/>
      <c r="K16" s="26"/>
    </row>
    <row r="17" spans="1:11" ht="33.75" customHeight="1" x14ac:dyDescent="0.25">
      <c r="A17" s="60">
        <v>6</v>
      </c>
      <c r="B17" s="60" t="s">
        <v>39</v>
      </c>
      <c r="C17" s="60" t="s">
        <v>40</v>
      </c>
      <c r="D17" s="6" t="s">
        <v>11</v>
      </c>
      <c r="E17" s="6" t="s">
        <v>36</v>
      </c>
      <c r="F17" s="32">
        <v>120</v>
      </c>
      <c r="G17" s="32">
        <v>13</v>
      </c>
      <c r="H17" s="60" t="s">
        <v>45</v>
      </c>
      <c r="I17" s="60" t="s">
        <v>42</v>
      </c>
      <c r="J17" s="60" t="s">
        <v>44</v>
      </c>
      <c r="K17" s="64" t="s">
        <v>43</v>
      </c>
    </row>
    <row r="18" spans="1:11" ht="27.75" customHeight="1" x14ac:dyDescent="0.25">
      <c r="A18" s="62"/>
      <c r="B18" s="62"/>
      <c r="C18" s="62"/>
      <c r="D18" s="6" t="s">
        <v>11</v>
      </c>
      <c r="E18" s="6" t="s">
        <v>22</v>
      </c>
      <c r="F18" s="32">
        <v>7.5999999999999998E-2</v>
      </c>
      <c r="G18" s="32">
        <v>11</v>
      </c>
      <c r="H18" s="62"/>
      <c r="I18" s="62"/>
      <c r="J18" s="62"/>
      <c r="K18" s="62"/>
    </row>
    <row r="19" spans="1:11" ht="31.5" x14ac:dyDescent="0.25">
      <c r="A19" s="62"/>
      <c r="B19" s="62"/>
      <c r="C19" s="62"/>
      <c r="D19" s="9" t="s">
        <v>11</v>
      </c>
      <c r="E19" s="9" t="s">
        <v>41</v>
      </c>
      <c r="F19" s="43">
        <v>0.29399999999999998</v>
      </c>
      <c r="G19" s="43">
        <v>11</v>
      </c>
      <c r="H19" s="62"/>
      <c r="I19" s="62"/>
      <c r="J19" s="62"/>
      <c r="K19" s="62"/>
    </row>
    <row r="20" spans="1:11" ht="31.5" x14ac:dyDescent="0.25">
      <c r="A20" s="62"/>
      <c r="B20" s="62"/>
      <c r="C20" s="62"/>
      <c r="D20" s="29" t="s">
        <v>11</v>
      </c>
      <c r="E20" s="29" t="s">
        <v>38</v>
      </c>
      <c r="F20" s="43">
        <v>0.188</v>
      </c>
      <c r="G20" s="43"/>
      <c r="H20" s="62"/>
      <c r="I20" s="62"/>
      <c r="J20" s="62"/>
      <c r="K20" s="62"/>
    </row>
    <row r="21" spans="1:11" ht="27" customHeight="1" x14ac:dyDescent="0.25">
      <c r="A21" s="61"/>
      <c r="B21" s="61"/>
      <c r="C21" s="61"/>
      <c r="D21" s="9" t="s">
        <v>11</v>
      </c>
      <c r="E21" s="9" t="s">
        <v>49</v>
      </c>
      <c r="F21" s="43">
        <v>0.4</v>
      </c>
      <c r="G21" s="43"/>
      <c r="H21" s="61"/>
      <c r="I21" s="61"/>
      <c r="J21" s="61"/>
      <c r="K21" s="61"/>
    </row>
    <row r="22" spans="1:11" x14ac:dyDescent="0.25">
      <c r="A22" s="26"/>
      <c r="B22" s="26"/>
      <c r="C22" s="30" t="s">
        <v>15</v>
      </c>
      <c r="D22" s="26"/>
      <c r="E22" s="38"/>
      <c r="F22" s="44">
        <f>F17+F18+F19+F21+F20</f>
        <v>120.958</v>
      </c>
      <c r="G22" s="44"/>
      <c r="H22" s="14"/>
      <c r="I22" s="14"/>
      <c r="J22" s="14"/>
      <c r="K22" s="14"/>
    </row>
    <row r="23" spans="1:11" ht="72" customHeight="1" x14ac:dyDescent="0.25">
      <c r="A23" s="52">
        <v>7</v>
      </c>
      <c r="B23" s="34"/>
      <c r="C23" s="52" t="s">
        <v>50</v>
      </c>
      <c r="D23" s="35" t="s">
        <v>51</v>
      </c>
      <c r="E23" s="39" t="s">
        <v>36</v>
      </c>
      <c r="F23" s="8"/>
      <c r="G23" s="36" t="s">
        <v>52</v>
      </c>
      <c r="H23" s="52" t="s">
        <v>72</v>
      </c>
      <c r="I23" s="52" t="s">
        <v>53</v>
      </c>
      <c r="J23" s="54">
        <v>89398219058</v>
      </c>
      <c r="K23" s="52" t="s">
        <v>54</v>
      </c>
    </row>
    <row r="24" spans="1:11" ht="48" customHeight="1" x14ac:dyDescent="0.25">
      <c r="A24" s="60">
        <v>8</v>
      </c>
      <c r="B24" s="76"/>
      <c r="C24" s="63" t="s">
        <v>55</v>
      </c>
      <c r="D24" s="5" t="s">
        <v>11</v>
      </c>
      <c r="E24" s="57" t="s">
        <v>36</v>
      </c>
      <c r="F24" s="36"/>
      <c r="G24" s="8" t="s">
        <v>56</v>
      </c>
      <c r="H24" s="63" t="s">
        <v>57</v>
      </c>
      <c r="I24" s="63" t="s">
        <v>58</v>
      </c>
      <c r="J24" s="63">
        <v>89323030111</v>
      </c>
      <c r="K24" s="77" t="s">
        <v>59</v>
      </c>
    </row>
    <row r="25" spans="1:11" ht="18.75" customHeight="1" x14ac:dyDescent="0.25">
      <c r="A25" s="62"/>
      <c r="B25" s="76"/>
      <c r="C25" s="63"/>
      <c r="D25" s="5" t="s">
        <v>11</v>
      </c>
      <c r="E25" s="57" t="s">
        <v>60</v>
      </c>
      <c r="F25" s="36"/>
      <c r="G25" s="37" t="s">
        <v>61</v>
      </c>
      <c r="H25" s="63"/>
      <c r="I25" s="63"/>
      <c r="J25" s="63"/>
      <c r="K25" s="77"/>
    </row>
    <row r="26" spans="1:11" ht="36" customHeight="1" x14ac:dyDescent="0.25">
      <c r="A26" s="62"/>
      <c r="B26" s="76"/>
      <c r="C26" s="63"/>
      <c r="D26" s="5" t="s">
        <v>11</v>
      </c>
      <c r="E26" s="57" t="s">
        <v>38</v>
      </c>
      <c r="F26" s="36"/>
      <c r="G26" s="8">
        <v>2</v>
      </c>
      <c r="H26" s="63"/>
      <c r="I26" s="63"/>
      <c r="J26" s="63"/>
      <c r="K26" s="77"/>
    </row>
    <row r="27" spans="1:11" ht="36.75" customHeight="1" x14ac:dyDescent="0.25">
      <c r="A27" s="62"/>
      <c r="B27" s="76"/>
      <c r="C27" s="63"/>
      <c r="D27" s="35" t="s">
        <v>51</v>
      </c>
      <c r="E27" s="57" t="s">
        <v>36</v>
      </c>
      <c r="F27" s="36"/>
      <c r="G27" s="8" t="s">
        <v>62</v>
      </c>
      <c r="H27" s="63"/>
      <c r="I27" s="63"/>
      <c r="J27" s="63"/>
      <c r="K27" s="77"/>
    </row>
    <row r="28" spans="1:11" x14ac:dyDescent="0.25">
      <c r="A28" s="61"/>
      <c r="B28" s="76"/>
      <c r="C28" s="63"/>
      <c r="D28" s="35" t="s">
        <v>51</v>
      </c>
      <c r="E28" s="39" t="s">
        <v>60</v>
      </c>
      <c r="F28" s="36"/>
      <c r="G28" s="8">
        <v>10.11</v>
      </c>
      <c r="H28" s="63"/>
      <c r="I28" s="63"/>
      <c r="J28" s="63"/>
      <c r="K28" s="77"/>
    </row>
    <row r="29" spans="1:11" ht="37.5" customHeight="1" x14ac:dyDescent="0.25">
      <c r="A29" s="60">
        <v>9</v>
      </c>
      <c r="B29" s="70"/>
      <c r="C29" s="63" t="s">
        <v>63</v>
      </c>
      <c r="D29" s="35" t="s">
        <v>51</v>
      </c>
      <c r="E29" s="39" t="s">
        <v>64</v>
      </c>
      <c r="F29" s="36"/>
      <c r="G29" s="36"/>
      <c r="H29" s="60" t="s">
        <v>65</v>
      </c>
      <c r="I29" s="60" t="s">
        <v>68</v>
      </c>
      <c r="J29" s="60" t="s">
        <v>66</v>
      </c>
      <c r="K29" s="73" t="s">
        <v>67</v>
      </c>
    </row>
    <row r="30" spans="1:11" ht="31.5" x14ac:dyDescent="0.25">
      <c r="A30" s="62"/>
      <c r="B30" s="71"/>
      <c r="C30" s="63"/>
      <c r="D30" s="35" t="s">
        <v>51</v>
      </c>
      <c r="E30" s="58" t="s">
        <v>36</v>
      </c>
      <c r="F30" s="36"/>
      <c r="G30" s="36"/>
      <c r="H30" s="62"/>
      <c r="I30" s="62"/>
      <c r="J30" s="62"/>
      <c r="K30" s="74"/>
    </row>
    <row r="31" spans="1:11" x14ac:dyDescent="0.25">
      <c r="A31" s="62"/>
      <c r="B31" s="71"/>
      <c r="C31" s="63"/>
      <c r="D31" s="5" t="s">
        <v>11</v>
      </c>
      <c r="E31" s="39" t="s">
        <v>64</v>
      </c>
      <c r="F31" s="36"/>
      <c r="G31" s="36"/>
      <c r="H31" s="62"/>
      <c r="I31" s="62"/>
      <c r="J31" s="62"/>
      <c r="K31" s="74"/>
    </row>
    <row r="32" spans="1:11" ht="31.5" x14ac:dyDescent="0.25">
      <c r="A32" s="61"/>
      <c r="B32" s="72"/>
      <c r="C32" s="63"/>
      <c r="D32" s="5" t="s">
        <v>11</v>
      </c>
      <c r="E32" s="58" t="s">
        <v>36</v>
      </c>
      <c r="F32" s="36"/>
      <c r="G32" s="36"/>
      <c r="H32" s="61"/>
      <c r="I32" s="61"/>
      <c r="J32" s="61"/>
      <c r="K32" s="75"/>
    </row>
    <row r="33" spans="1:11" ht="47.25" x14ac:dyDescent="0.25">
      <c r="A33" s="56">
        <v>10</v>
      </c>
      <c r="B33" s="34"/>
      <c r="C33" s="55" t="s">
        <v>77</v>
      </c>
      <c r="D33" s="34" t="s">
        <v>51</v>
      </c>
      <c r="E33" s="55" t="s">
        <v>36</v>
      </c>
      <c r="F33" s="8">
        <v>600</v>
      </c>
      <c r="G33" s="36"/>
      <c r="H33" s="78" t="s">
        <v>78</v>
      </c>
      <c r="I33" s="55" t="s">
        <v>79</v>
      </c>
      <c r="J33" s="34">
        <v>89925246414</v>
      </c>
      <c r="K33" s="34"/>
    </row>
    <row r="34" spans="1:11" x14ac:dyDescent="0.25">
      <c r="E34" s="59"/>
      <c r="F34" s="45"/>
      <c r="G34" s="45"/>
      <c r="H34" s="45"/>
    </row>
    <row r="35" spans="1:11" x14ac:dyDescent="0.25">
      <c r="E35" s="59"/>
      <c r="F35" s="45"/>
      <c r="G35" s="45"/>
      <c r="H35" s="45"/>
    </row>
    <row r="36" spans="1:11" x14ac:dyDescent="0.25">
      <c r="E36" s="59"/>
      <c r="F36" s="45"/>
      <c r="G36" s="45"/>
      <c r="H36" s="45"/>
    </row>
    <row r="37" spans="1:11" x14ac:dyDescent="0.25">
      <c r="E37" s="59"/>
      <c r="F37" s="45"/>
      <c r="G37" s="45"/>
      <c r="H37" s="45"/>
    </row>
    <row r="38" spans="1:11" x14ac:dyDescent="0.25">
      <c r="E38" s="59"/>
      <c r="F38" s="45"/>
      <c r="G38" s="45"/>
      <c r="H38" s="45"/>
    </row>
    <row r="39" spans="1:11" x14ac:dyDescent="0.25">
      <c r="E39" s="59"/>
      <c r="F39" s="45"/>
      <c r="G39" s="45"/>
      <c r="H39" s="45"/>
    </row>
    <row r="40" spans="1:11" x14ac:dyDescent="0.25">
      <c r="E40" s="59"/>
      <c r="F40" s="45"/>
      <c r="G40" s="45"/>
      <c r="H40" s="45"/>
    </row>
    <row r="41" spans="1:11" x14ac:dyDescent="0.25">
      <c r="E41" s="59"/>
      <c r="F41" s="45"/>
      <c r="G41" s="45"/>
      <c r="H41" s="45"/>
    </row>
    <row r="42" spans="1:11" x14ac:dyDescent="0.25">
      <c r="E42" s="59"/>
      <c r="F42" s="45"/>
      <c r="G42" s="45"/>
      <c r="H42" s="45"/>
    </row>
    <row r="43" spans="1:11" x14ac:dyDescent="0.25">
      <c r="E43" s="59"/>
      <c r="F43" s="45"/>
      <c r="G43" s="45"/>
      <c r="H43" s="45"/>
    </row>
    <row r="44" spans="1:11" x14ac:dyDescent="0.25">
      <c r="E44" s="59"/>
      <c r="F44" s="45"/>
      <c r="G44" s="45"/>
      <c r="H44" s="45"/>
    </row>
    <row r="45" spans="1:11" x14ac:dyDescent="0.25">
      <c r="E45" s="59"/>
      <c r="F45" s="45"/>
      <c r="G45" s="45"/>
      <c r="H45" s="45"/>
    </row>
    <row r="46" spans="1:11" x14ac:dyDescent="0.25">
      <c r="E46" s="59"/>
      <c r="F46" s="45"/>
      <c r="G46" s="45"/>
      <c r="H46" s="45"/>
    </row>
    <row r="47" spans="1:11" x14ac:dyDescent="0.25">
      <c r="E47" s="59"/>
      <c r="F47" s="45"/>
      <c r="G47" s="45"/>
      <c r="H47" s="45"/>
    </row>
    <row r="48" spans="1:11" x14ac:dyDescent="0.25">
      <c r="E48" s="59"/>
      <c r="F48" s="45"/>
      <c r="G48" s="45"/>
      <c r="H48" s="45"/>
    </row>
    <row r="49" spans="5:8" x14ac:dyDescent="0.25">
      <c r="E49" s="59"/>
      <c r="F49" s="45"/>
      <c r="G49" s="45"/>
      <c r="H49" s="45"/>
    </row>
    <row r="50" spans="5:8" x14ac:dyDescent="0.25">
      <c r="E50" s="59"/>
      <c r="F50" s="45"/>
      <c r="G50" s="45"/>
      <c r="H50" s="45"/>
    </row>
    <row r="51" spans="5:8" x14ac:dyDescent="0.25">
      <c r="E51" s="59"/>
      <c r="F51" s="45"/>
      <c r="G51" s="45"/>
      <c r="H51" s="45"/>
    </row>
    <row r="52" spans="5:8" x14ac:dyDescent="0.25">
      <c r="E52" s="59"/>
      <c r="F52" s="45"/>
      <c r="G52" s="45"/>
      <c r="H52" s="45"/>
    </row>
    <row r="53" spans="5:8" x14ac:dyDescent="0.25">
      <c r="E53" s="59"/>
      <c r="F53" s="45"/>
      <c r="G53" s="45"/>
      <c r="H53" s="45"/>
    </row>
    <row r="54" spans="5:8" x14ac:dyDescent="0.25">
      <c r="E54" s="59"/>
      <c r="F54" s="45"/>
      <c r="G54" s="45"/>
      <c r="H54" s="45"/>
    </row>
    <row r="55" spans="5:8" x14ac:dyDescent="0.25">
      <c r="E55" s="59"/>
      <c r="F55" s="45"/>
      <c r="G55" s="45"/>
      <c r="H55" s="45"/>
    </row>
    <row r="56" spans="5:8" x14ac:dyDescent="0.25">
      <c r="E56" s="59"/>
      <c r="F56" s="45"/>
      <c r="G56" s="45"/>
      <c r="H56" s="45"/>
    </row>
    <row r="57" spans="5:8" x14ac:dyDescent="0.25">
      <c r="E57" s="59"/>
      <c r="F57" s="45"/>
      <c r="G57" s="45"/>
      <c r="H57" s="45"/>
    </row>
    <row r="58" spans="5:8" x14ac:dyDescent="0.25">
      <c r="E58" s="59"/>
      <c r="F58" s="45"/>
      <c r="G58" s="45"/>
      <c r="H58" s="45"/>
    </row>
    <row r="59" spans="5:8" x14ac:dyDescent="0.25">
      <c r="E59" s="59"/>
      <c r="F59" s="45"/>
      <c r="G59" s="45"/>
      <c r="H59" s="45"/>
    </row>
    <row r="60" spans="5:8" x14ac:dyDescent="0.25">
      <c r="E60" s="59"/>
      <c r="F60" s="45"/>
      <c r="G60" s="45"/>
      <c r="H60" s="45"/>
    </row>
    <row r="61" spans="5:8" x14ac:dyDescent="0.25">
      <c r="E61" s="59"/>
      <c r="F61" s="45"/>
      <c r="G61" s="45"/>
      <c r="H61" s="45"/>
    </row>
    <row r="62" spans="5:8" x14ac:dyDescent="0.25">
      <c r="E62" s="59"/>
      <c r="F62" s="45"/>
      <c r="G62" s="45"/>
      <c r="H62" s="45"/>
    </row>
    <row r="63" spans="5:8" x14ac:dyDescent="0.25">
      <c r="E63" s="59"/>
      <c r="F63" s="45"/>
      <c r="G63" s="45"/>
      <c r="H63" s="45"/>
    </row>
  </sheetData>
  <mergeCells count="37">
    <mergeCell ref="A24:A28"/>
    <mergeCell ref="A29:A32"/>
    <mergeCell ref="B29:B32"/>
    <mergeCell ref="K29:K32"/>
    <mergeCell ref="B24:B28"/>
    <mergeCell ref="C29:C32"/>
    <mergeCell ref="H29:H32"/>
    <mergeCell ref="I29:I32"/>
    <mergeCell ref="J29:J32"/>
    <mergeCell ref="C24:C28"/>
    <mergeCell ref="H24:H28"/>
    <mergeCell ref="I24:I28"/>
    <mergeCell ref="J24:J28"/>
    <mergeCell ref="K24:K28"/>
    <mergeCell ref="A1:K1"/>
    <mergeCell ref="K4:K6"/>
    <mergeCell ref="C4:C6"/>
    <mergeCell ref="H4:H6"/>
    <mergeCell ref="I4:I6"/>
    <mergeCell ref="J5:J6"/>
    <mergeCell ref="B4:B6"/>
    <mergeCell ref="A4:A6"/>
    <mergeCell ref="B10:B11"/>
    <mergeCell ref="A10:A11"/>
    <mergeCell ref="H10:H11"/>
    <mergeCell ref="C10:C11"/>
    <mergeCell ref="D10:D11"/>
    <mergeCell ref="A17:A21"/>
    <mergeCell ref="C17:C21"/>
    <mergeCell ref="B17:B21"/>
    <mergeCell ref="H17:H21"/>
    <mergeCell ref="K17:K21"/>
    <mergeCell ref="J10:J11"/>
    <mergeCell ref="K10:K11"/>
    <mergeCell ref="I17:I21"/>
    <mergeCell ref="J17:J21"/>
    <mergeCell ref="I10:I11"/>
  </mergeCells>
  <hyperlinks>
    <hyperlink ref="K4" r:id="rId1"/>
    <hyperlink ref="K8" r:id="rId2"/>
    <hyperlink ref="K13" r:id="rId3"/>
    <hyperlink ref="K17" r:id="rId4"/>
    <hyperlink ref="K24" r:id="rId5"/>
    <hyperlink ref="K29" r:id="rId6"/>
  </hyperlinks>
  <pageMargins left="0.19685039370078741" right="0" top="0.15748031496062992" bottom="0.15748031496062992" header="0.31496062992125984" footer="0.31496062992125984"/>
  <pageSetup paperSize="9" scale="54" fitToHeight="3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Министерство лесного комплекса Иркутской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</dc:creator>
  <cp:lastModifiedBy>Южакова Татьяна Евгеньевна</cp:lastModifiedBy>
  <cp:lastPrinted>2024-02-15T07:29:48Z</cp:lastPrinted>
  <dcterms:created xsi:type="dcterms:W3CDTF">2020-10-08T09:05:05Z</dcterms:created>
  <dcterms:modified xsi:type="dcterms:W3CDTF">2024-04-22T03:40:35Z</dcterms:modified>
</cp:coreProperties>
</file>