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810" activeTab="2"/>
  </bookViews>
  <sheets>
    <sheet name="Лист2" sheetId="2" r:id="rId1"/>
    <sheet name="Лист3" sheetId="3" r:id="rId2"/>
    <sheet name="Лист1" sheetId="1" r:id="rId3"/>
  </sheets>
  <definedNames>
    <definedName name="_xlnm._FilterDatabase" localSheetId="2" hidden="1">Лист1!$A$7:$XDW$841</definedName>
  </definedNames>
  <calcPr calcId="145621" refMode="R1C1"/>
</workbook>
</file>

<file path=xl/calcChain.xml><?xml version="1.0" encoding="utf-8"?>
<calcChain xmlns="http://schemas.openxmlformats.org/spreadsheetml/2006/main">
  <c r="Y189" i="1" l="1"/>
  <c r="Y140" i="1" l="1"/>
  <c r="Y141" i="1"/>
  <c r="Y142" i="1"/>
  <c r="Y143" i="1"/>
  <c r="Y188" i="1" l="1"/>
  <c r="Y190" i="1"/>
  <c r="Y72" i="1" l="1"/>
  <c r="Y73" i="1"/>
  <c r="Y74" i="1"/>
  <c r="Y836" i="1" l="1"/>
  <c r="Y837" i="1"/>
  <c r="Y838" i="1"/>
  <c r="Y839" i="1"/>
  <c r="Y840" i="1"/>
  <c r="Y57" i="1" l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R501" i="1" l="1"/>
  <c r="R500" i="1"/>
  <c r="R499" i="1"/>
  <c r="R498" i="1"/>
  <c r="R494" i="1"/>
  <c r="Q694" i="1" l="1"/>
  <c r="Q693" i="1"/>
  <c r="Q652" i="1"/>
  <c r="Q651" i="1"/>
  <c r="Q650" i="1"/>
  <c r="Q649" i="1"/>
  <c r="Q648" i="1"/>
  <c r="Q647" i="1"/>
  <c r="Q646" i="1"/>
  <c r="Q645" i="1"/>
  <c r="Q654" i="1" s="1"/>
  <c r="Q644" i="1"/>
  <c r="M703" i="1"/>
  <c r="M702" i="1"/>
  <c r="M701" i="1"/>
  <c r="M700" i="1"/>
  <c r="M699" i="1"/>
  <c r="M698" i="1"/>
  <c r="M697" i="1"/>
  <c r="M696" i="1"/>
  <c r="M695" i="1"/>
  <c r="N663" i="1"/>
  <c r="N662" i="1"/>
  <c r="N661" i="1"/>
  <c r="N651" i="1"/>
  <c r="N643" i="1"/>
  <c r="N653" i="1" s="1"/>
  <c r="N642" i="1"/>
  <c r="N648" i="1" s="1"/>
  <c r="N635" i="1"/>
  <c r="N634" i="1"/>
  <c r="I651" i="1"/>
  <c r="I648" i="1"/>
  <c r="I641" i="1"/>
  <c r="I640" i="1"/>
  <c r="K635" i="1"/>
  <c r="K636" i="1"/>
  <c r="K637" i="1"/>
  <c r="K638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85" i="1"/>
  <c r="K686" i="1"/>
  <c r="K687" i="1"/>
  <c r="K688" i="1"/>
  <c r="K689" i="1"/>
  <c r="K690" i="1"/>
  <c r="K691" i="1"/>
  <c r="K692" i="1"/>
  <c r="K693" i="1"/>
  <c r="K694" i="1"/>
  <c r="N654" i="1" l="1"/>
  <c r="N652" i="1"/>
  <c r="Y588" i="1" l="1"/>
  <c r="Y589" i="1"/>
  <c r="Y590" i="1"/>
  <c r="Y187" i="1" l="1"/>
  <c r="Y139" i="1" l="1"/>
  <c r="R810" i="1" l="1"/>
  <c r="R809" i="1"/>
  <c r="R808" i="1"/>
  <c r="R807" i="1"/>
  <c r="Y563" i="1" l="1"/>
  <c r="Y564" i="1"/>
  <c r="Y565" i="1"/>
  <c r="Y566" i="1"/>
  <c r="Y567" i="1"/>
  <c r="Y568" i="1"/>
  <c r="Y825" i="1" l="1"/>
  <c r="Y826" i="1"/>
  <c r="Y827" i="1"/>
  <c r="Y828" i="1"/>
  <c r="Y829" i="1"/>
  <c r="Y830" i="1"/>
  <c r="Y103" i="1" l="1"/>
  <c r="Y104" i="1"/>
  <c r="Y105" i="1"/>
  <c r="Y106" i="1"/>
  <c r="Y107" i="1"/>
  <c r="Y108" i="1"/>
  <c r="Y109" i="1"/>
  <c r="Y110" i="1"/>
  <c r="Y581" i="1"/>
  <c r="Y780" i="1"/>
  <c r="Y781" i="1"/>
  <c r="Y782" i="1"/>
  <c r="Y783" i="1"/>
  <c r="Y784" i="1"/>
  <c r="Y785" i="1"/>
  <c r="Y786" i="1"/>
  <c r="Y787" i="1"/>
  <c r="Y763" i="1" l="1"/>
  <c r="Y764" i="1"/>
  <c r="Y765" i="1"/>
  <c r="Y766" i="1"/>
  <c r="Y767" i="1"/>
  <c r="Y336" i="1" l="1"/>
  <c r="Y334" i="1"/>
  <c r="Y335" i="1"/>
  <c r="Y627" i="1" l="1"/>
  <c r="Y628" i="1"/>
  <c r="Y629" i="1"/>
  <c r="Y630" i="1"/>
  <c r="Y631" i="1"/>
  <c r="Y632" i="1"/>
  <c r="Y633" i="1"/>
  <c r="Y582" i="1" l="1"/>
  <c r="Y583" i="1"/>
  <c r="Y276" i="1" l="1"/>
  <c r="Y277" i="1"/>
  <c r="Y278" i="1"/>
  <c r="Y279" i="1"/>
  <c r="Y280" i="1"/>
  <c r="Y281" i="1"/>
  <c r="Y282" i="1"/>
  <c r="Y275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56" i="1" l="1"/>
  <c r="Y562" i="1" l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333" i="1" l="1"/>
  <c r="Y247" i="1" l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626" i="1" l="1"/>
  <c r="Y274" i="1" l="1"/>
  <c r="Y472" i="1" l="1"/>
  <c r="Y50" i="1" l="1"/>
  <c r="Y51" i="1"/>
  <c r="Y52" i="1"/>
  <c r="Y53" i="1"/>
  <c r="Y54" i="1"/>
  <c r="Y55" i="1"/>
  <c r="Y824" i="1" l="1"/>
  <c r="Y45" i="1" l="1"/>
  <c r="Y46" i="1"/>
  <c r="Y47" i="1"/>
  <c r="Y48" i="1"/>
  <c r="Y49" i="1"/>
  <c r="Y696" i="1" l="1"/>
  <c r="Y697" i="1"/>
  <c r="Y698" i="1"/>
  <c r="Y699" i="1"/>
  <c r="Y700" i="1"/>
  <c r="Y701" i="1"/>
  <c r="Y702" i="1"/>
  <c r="Y703" i="1"/>
  <c r="Y695" i="1"/>
  <c r="G703" i="1"/>
  <c r="G702" i="1"/>
  <c r="G701" i="1"/>
  <c r="G700" i="1"/>
  <c r="Y137" i="1" l="1"/>
  <c r="Y138" i="1" l="1"/>
  <c r="Y625" i="1" l="1"/>
  <c r="Y537" i="1" l="1"/>
  <c r="Y536" i="1"/>
  <c r="Y535" i="1"/>
  <c r="Y534" i="1"/>
  <c r="Y533" i="1"/>
  <c r="Y532" i="1"/>
  <c r="Y621" i="1" l="1"/>
  <c r="Y622" i="1"/>
  <c r="Y623" i="1"/>
  <c r="Y624" i="1"/>
  <c r="Y806" i="1" l="1"/>
  <c r="Y811" i="1" l="1"/>
  <c r="Y317" i="1" l="1"/>
  <c r="Y762" i="1" l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102" i="1" l="1"/>
  <c r="Y330" i="1"/>
  <c r="Y331" i="1"/>
  <c r="Y332" i="1"/>
  <c r="Y778" i="1" l="1"/>
  <c r="Y779" i="1"/>
  <c r="Y136" i="1" l="1"/>
  <c r="Y96" i="1" l="1"/>
  <c r="Y97" i="1"/>
  <c r="Y98" i="1"/>
  <c r="Y99" i="1"/>
  <c r="Y100" i="1"/>
  <c r="Y101" i="1"/>
  <c r="Y774" i="1"/>
  <c r="Y775" i="1"/>
  <c r="Y776" i="1"/>
  <c r="Y777" i="1"/>
  <c r="Y810" i="1" l="1"/>
  <c r="Y809" i="1"/>
  <c r="Y807" i="1"/>
  <c r="Y808" i="1"/>
  <c r="Y40" i="1" l="1"/>
  <c r="Y41" i="1"/>
  <c r="Y42" i="1"/>
  <c r="Y43" i="1"/>
  <c r="Y44" i="1"/>
  <c r="Y741" i="1" l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272" i="1" l="1"/>
  <c r="Y273" i="1"/>
  <c r="Y592" i="1" l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805" i="1" l="1"/>
  <c r="Y135" i="1" l="1"/>
  <c r="Y470" i="1" l="1"/>
  <c r="Y471" i="1"/>
  <c r="Y269" i="1" l="1"/>
  <c r="Y685" i="1" l="1"/>
  <c r="Y686" i="1"/>
  <c r="Y687" i="1"/>
  <c r="Y688" i="1"/>
  <c r="Y689" i="1"/>
  <c r="Y690" i="1"/>
  <c r="Y691" i="1"/>
  <c r="Y692" i="1"/>
  <c r="Y531" i="1" l="1"/>
  <c r="Y514" i="1" l="1"/>
  <c r="Y515" i="1"/>
  <c r="Y134" i="1" l="1"/>
  <c r="Y587" i="1" l="1"/>
  <c r="Y586" i="1" l="1"/>
  <c r="Y585" i="1"/>
  <c r="Y584" i="1"/>
  <c r="Y271" i="1" l="1"/>
  <c r="Y270" i="1"/>
  <c r="Y694" i="1"/>
  <c r="Y693" i="1"/>
  <c r="Y164" i="1" l="1"/>
  <c r="Y165" i="1"/>
  <c r="Y513" i="1"/>
  <c r="Y186" i="1"/>
  <c r="Y163" i="1"/>
  <c r="Y133" i="1" l="1"/>
  <c r="Y524" i="1"/>
  <c r="Y525" i="1"/>
  <c r="Y526" i="1"/>
  <c r="Y527" i="1"/>
  <c r="Y528" i="1"/>
  <c r="Y529" i="1"/>
  <c r="Y530" i="1"/>
  <c r="Y184" i="1" l="1"/>
  <c r="Y185" i="1"/>
  <c r="Y25" i="1" l="1"/>
  <c r="Y26" i="1"/>
  <c r="Y578" i="1" l="1"/>
  <c r="Y579" i="1"/>
  <c r="Y580" i="1"/>
  <c r="Y30" i="1" l="1"/>
  <c r="Y31" i="1"/>
  <c r="Y32" i="1"/>
  <c r="Y33" i="1"/>
  <c r="Y34" i="1"/>
  <c r="Y35" i="1"/>
  <c r="Y36" i="1"/>
  <c r="Y37" i="1"/>
  <c r="Y38" i="1"/>
  <c r="Y39" i="1"/>
  <c r="Y212" i="1" l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182" i="1" l="1"/>
  <c r="Y183" i="1" l="1"/>
  <c r="Y181" i="1" l="1"/>
  <c r="Y177" i="1" l="1"/>
  <c r="Y178" i="1"/>
  <c r="Y179" i="1"/>
  <c r="Y180" i="1"/>
  <c r="Y800" i="1" l="1"/>
  <c r="Y803" i="1"/>
  <c r="Y804" i="1"/>
  <c r="Y512" i="1" l="1"/>
  <c r="Y325" i="1" l="1"/>
  <c r="Y326" i="1"/>
  <c r="Y327" i="1"/>
  <c r="Y328" i="1"/>
  <c r="Y329" i="1"/>
  <c r="Y796" i="1" l="1"/>
  <c r="Y789" i="1"/>
  <c r="Y797" i="1"/>
  <c r="Y798" i="1"/>
  <c r="Y799" i="1"/>
  <c r="Y801" i="1"/>
  <c r="Y802" i="1"/>
  <c r="Y132" i="1" l="1"/>
  <c r="Y684" i="1" l="1"/>
  <c r="Y683" i="1"/>
  <c r="Y682" i="1"/>
  <c r="Y681" i="1"/>
  <c r="Y680" i="1"/>
  <c r="Y679" i="1"/>
  <c r="Y678" i="1"/>
  <c r="Y677" i="1"/>
  <c r="Y591" i="1"/>
  <c r="Y728" i="1"/>
  <c r="Y727" i="1"/>
  <c r="Y726" i="1"/>
  <c r="Y725" i="1"/>
  <c r="Y724" i="1"/>
  <c r="Y723" i="1"/>
  <c r="Y722" i="1"/>
  <c r="Y721" i="1"/>
  <c r="Y720" i="1"/>
  <c r="Y129" i="1"/>
  <c r="Y130" i="1"/>
  <c r="Y131" i="1"/>
  <c r="Y469" i="1"/>
  <c r="Y174" i="1" l="1"/>
  <c r="Y175" i="1"/>
  <c r="Y176" i="1"/>
  <c r="Y268" i="1" l="1"/>
  <c r="Y792" i="1" l="1"/>
  <c r="Y169" i="1" l="1"/>
  <c r="Y170" i="1"/>
  <c r="Y171" i="1"/>
  <c r="Y172" i="1"/>
  <c r="Y173" i="1"/>
  <c r="Y468" i="1" l="1"/>
  <c r="Y661" i="1" l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119" i="1" l="1"/>
  <c r="Y120" i="1"/>
  <c r="Y121" i="1"/>
  <c r="Y122" i="1"/>
  <c r="Y123" i="1"/>
  <c r="Y124" i="1"/>
  <c r="Y125" i="1"/>
  <c r="Y126" i="1"/>
  <c r="Y127" i="1"/>
  <c r="Y128" i="1"/>
  <c r="Y144" i="1"/>
  <c r="Y509" i="1" l="1"/>
  <c r="Y510" i="1"/>
  <c r="Y511" i="1"/>
  <c r="Y168" i="1" l="1"/>
  <c r="Y166" i="1" l="1"/>
  <c r="Y167" i="1"/>
  <c r="Y820" i="1"/>
  <c r="Y821" i="1"/>
  <c r="Y822" i="1"/>
  <c r="Y823" i="1"/>
  <c r="Y92" i="1" l="1"/>
  <c r="Y93" i="1"/>
  <c r="Y94" i="1"/>
  <c r="Y95" i="1"/>
  <c r="Y205" i="1" l="1"/>
  <c r="Y211" i="1" l="1"/>
  <c r="Y204" i="1" l="1"/>
  <c r="Y192" i="1" l="1"/>
  <c r="Y8" i="1" l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7" i="1"/>
  <c r="Y28" i="1"/>
  <c r="Y29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111" i="1"/>
  <c r="Y112" i="1"/>
  <c r="Y113" i="1"/>
  <c r="Y114" i="1"/>
  <c r="Y115" i="1"/>
  <c r="Y116" i="1"/>
  <c r="Y117" i="1"/>
  <c r="Y118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91" i="1"/>
  <c r="Y193" i="1"/>
  <c r="Y194" i="1"/>
  <c r="Y195" i="1"/>
  <c r="Y196" i="1"/>
  <c r="Y197" i="1"/>
  <c r="Y198" i="1"/>
  <c r="Y199" i="1"/>
  <c r="Y200" i="1"/>
  <c r="Y201" i="1"/>
  <c r="Y202" i="1"/>
  <c r="Y203" i="1"/>
  <c r="Y206" i="1"/>
  <c r="Y207" i="1"/>
  <c r="Y208" i="1"/>
  <c r="Y209" i="1"/>
  <c r="Y210" i="1"/>
  <c r="Y266" i="1"/>
  <c r="Y267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8" i="1"/>
  <c r="Y319" i="1"/>
  <c r="Y320" i="1"/>
  <c r="Y321" i="1"/>
  <c r="Y322" i="1"/>
  <c r="Y323" i="1"/>
  <c r="Y324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16" i="1"/>
  <c r="Y517" i="1"/>
  <c r="Y518" i="1"/>
  <c r="Y519" i="1"/>
  <c r="Y520" i="1"/>
  <c r="Y521" i="1"/>
  <c r="Y522" i="1"/>
  <c r="Y523" i="1"/>
  <c r="Y569" i="1"/>
  <c r="Y570" i="1"/>
  <c r="Y571" i="1"/>
  <c r="Y572" i="1"/>
  <c r="Y573" i="1"/>
  <c r="Y574" i="1"/>
  <c r="Y575" i="1"/>
  <c r="Y576" i="1"/>
  <c r="Y577" i="1"/>
  <c r="Y610" i="1"/>
  <c r="Y611" i="1"/>
  <c r="Y612" i="1"/>
  <c r="Y613" i="1"/>
  <c r="Y614" i="1"/>
  <c r="Y615" i="1"/>
  <c r="Y616" i="1"/>
  <c r="Y617" i="1"/>
  <c r="Y618" i="1"/>
  <c r="Y619" i="1"/>
  <c r="Y620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68" i="1"/>
  <c r="Y769" i="1"/>
  <c r="Y770" i="1"/>
  <c r="Y771" i="1"/>
  <c r="Y772" i="1"/>
  <c r="Y773" i="1"/>
  <c r="Y788" i="1"/>
  <c r="Y790" i="1"/>
  <c r="Y791" i="1"/>
  <c r="Y793" i="1"/>
  <c r="Y794" i="1"/>
  <c r="Y795" i="1"/>
  <c r="Y812" i="1"/>
  <c r="Y813" i="1"/>
  <c r="Y814" i="1"/>
  <c r="Y815" i="1"/>
  <c r="Y816" i="1"/>
  <c r="Y817" i="1"/>
  <c r="Y818" i="1"/>
  <c r="Y819" i="1"/>
  <c r="Y831" i="1"/>
  <c r="Y832" i="1"/>
  <c r="Y833" i="1"/>
  <c r="Y834" i="1"/>
  <c r="Y835" i="1"/>
  <c r="N698" i="1" l="1"/>
  <c r="N696" i="1"/>
  <c r="N700" i="1"/>
  <c r="N695" i="1"/>
  <c r="N703" i="1"/>
  <c r="N699" i="1"/>
  <c r="N697" i="1"/>
  <c r="N702" i="1"/>
  <c r="N701" i="1"/>
  <c r="N665" i="1"/>
  <c r="N676" i="1"/>
  <c r="N675" i="1"/>
  <c r="N670" i="1"/>
  <c r="N667" i="1"/>
  <c r="N664" i="1"/>
  <c r="N674" i="1"/>
  <c r="N671" i="1"/>
  <c r="N673" i="1"/>
  <c r="N669" i="1"/>
  <c r="N666" i="1"/>
  <c r="N672" i="1"/>
  <c r="N668" i="1"/>
</calcChain>
</file>

<file path=xl/sharedStrings.xml><?xml version="1.0" encoding="utf-8"?>
<sst xmlns="http://schemas.openxmlformats.org/spreadsheetml/2006/main" count="25142" uniqueCount="2496">
  <si>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</si>
  <si>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</si>
  <si>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</si>
  <si>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</si>
  <si>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</si>
  <si>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</si>
  <si>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</si>
  <si>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</si>
  <si>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расчистка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</si>
  <si>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</si>
  <si>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</si>
  <si>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</si>
  <si>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</si>
  <si>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</si>
  <si>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</si>
  <si>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</si>
  <si>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</si>
  <si>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</si>
  <si>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</si>
  <si>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</si>
  <si>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</si>
  <si>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</si>
  <si>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</si>
  <si>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</si>
  <si>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</si>
  <si>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</si>
  <si>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</si>
  <si>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равнинный</t>
  </si>
  <si>
    <t xml:space="preserve">Группа типов леса </t>
  </si>
  <si>
    <t>Урочище</t>
  </si>
  <si>
    <t>Беловское</t>
  </si>
  <si>
    <t>Бачатское</t>
  </si>
  <si>
    <t>Каралдинское</t>
  </si>
  <si>
    <t>МО"Пермяковское"</t>
  </si>
  <si>
    <t>Алтая-Саянский горнотаежный</t>
  </si>
  <si>
    <t>РТ</t>
  </si>
  <si>
    <t>горный</t>
  </si>
  <si>
    <t>пней 220шт/га,захламленность средняя</t>
  </si>
  <si>
    <t>лесоразведения (искусственный)</t>
  </si>
  <si>
    <t>вырубка</t>
  </si>
  <si>
    <t>сенокос</t>
  </si>
  <si>
    <t>слабопордзолистая</t>
  </si>
  <si>
    <t>холмистый</t>
  </si>
  <si>
    <t>разнотравный</t>
  </si>
  <si>
    <t>-</t>
  </si>
  <si>
    <t>Ижморское</t>
  </si>
  <si>
    <t>Святославское</t>
  </si>
  <si>
    <t>свх Новославянский</t>
  </si>
  <si>
    <t>Западно-Сибрский южно-таежный равнинный</t>
  </si>
  <si>
    <t>С3</t>
  </si>
  <si>
    <t>широкотравный</t>
  </si>
  <si>
    <t>серые лесные</t>
  </si>
  <si>
    <t>доступен</t>
  </si>
  <si>
    <t>нет</t>
  </si>
  <si>
    <t>расчиска</t>
  </si>
  <si>
    <t>С2</t>
  </si>
  <si>
    <t>Крапивинское</t>
  </si>
  <si>
    <t>Мельковское</t>
  </si>
  <si>
    <t>вырубка 2020</t>
  </si>
  <si>
    <t>Алтае-Саянский горно-таежный</t>
  </si>
  <si>
    <t>волнистый</t>
  </si>
  <si>
    <t xml:space="preserve">дерново-подзолистые </t>
  </si>
  <si>
    <t>526, среднее</t>
  </si>
  <si>
    <t>раскорчевка</t>
  </si>
  <si>
    <t>вырубка 2021</t>
  </si>
  <si>
    <t>116, среднее</t>
  </si>
  <si>
    <t>прогалина</t>
  </si>
  <si>
    <t>пустырь</t>
  </si>
  <si>
    <t>Мариинское</t>
  </si>
  <si>
    <t>Южно-таежный равнинный</t>
  </si>
  <si>
    <t>ТБ</t>
  </si>
  <si>
    <t>травяно-болотная</t>
  </si>
  <si>
    <t>богатые слабо-выщелоченные глинистые супеси или суглинки, влажные</t>
  </si>
  <si>
    <t>выщелоченные деградированные или осолоделые чернозёмы, влажные</t>
  </si>
  <si>
    <t>Новокузнецкое</t>
  </si>
  <si>
    <t>Чистогривенское</t>
  </si>
  <si>
    <t>Верхне-Терсинское</t>
  </si>
  <si>
    <t>Алтае - Саянский горно - таежный</t>
  </si>
  <si>
    <t>ШТ 7011</t>
  </si>
  <si>
    <t>широкотравная</t>
  </si>
  <si>
    <t>дерново-среднеподзолистая, среднесуглинистая, свежая</t>
  </si>
  <si>
    <t>захламленность отсутствует, степень задернения сильная</t>
  </si>
  <si>
    <t>искусственное лесовосстановление</t>
  </si>
  <si>
    <t xml:space="preserve">Труднодоступен удален от дороги общего назначения 3 км. </t>
  </si>
  <si>
    <t>расчистка не требуется</t>
  </si>
  <si>
    <t>раскорчевка не требуется</t>
  </si>
  <si>
    <t>087° 38' 45.676"</t>
  </si>
  <si>
    <t>54° 15' 52.403"</t>
  </si>
  <si>
    <t>Ерунаковское</t>
  </si>
  <si>
    <t>Склон ЮЗ-15</t>
  </si>
  <si>
    <t>доступен,  участок расположен в 0,1 км от грунтоваой дороги</t>
  </si>
  <si>
    <t>РТ 7022</t>
  </si>
  <si>
    <t>разнотравная</t>
  </si>
  <si>
    <t>темно-серая лесная, сильносуглинистая, влажная</t>
  </si>
  <si>
    <t>захламленность отсутствует, степень задернения средняя</t>
  </si>
  <si>
    <t>доступен,  участок расположен в 0,5 км от грунтоваой дороги</t>
  </si>
  <si>
    <t>87° 7' 7.36482"</t>
  </si>
  <si>
    <t>54° 3' 26.242956"</t>
  </si>
  <si>
    <t>Склон ЮВ-15</t>
  </si>
  <si>
    <t>доступен,  участок расположен в 0,8 км от грунтоваой дороги</t>
  </si>
  <si>
    <t>87° 8' 16.386792"</t>
  </si>
  <si>
    <t>54° 2' 58.893"</t>
  </si>
  <si>
    <t>87° 8' 15.726084"</t>
  </si>
  <si>
    <t>54° 2' 24.906948"</t>
  </si>
  <si>
    <t>87° 7' 34.31856"</t>
  </si>
  <si>
    <t>54° 2' 23.805132"</t>
  </si>
  <si>
    <t>Склон СВ-15</t>
  </si>
  <si>
    <t>черноземно-оподзоленная, глинистая, влажная</t>
  </si>
  <si>
    <t>захламленность отсутствует, степень задернения слабая</t>
  </si>
  <si>
    <t>87° 7' 54.017508"</t>
  </si>
  <si>
    <t>54° 2' 5.794008"</t>
  </si>
  <si>
    <t>РТ 7011</t>
  </si>
  <si>
    <t>87° 8' 22.782516"</t>
  </si>
  <si>
    <t>54° 1' 55.114212"</t>
  </si>
  <si>
    <t>Костенковское</t>
  </si>
  <si>
    <t>Сельское</t>
  </si>
  <si>
    <t>серая-лесная, легкосуглинистая, свежая</t>
  </si>
  <si>
    <t xml:space="preserve">Труднодоступен удален от дороги общего назначения 5 км. </t>
  </si>
  <si>
    <t>86° 41' 29.698296"</t>
  </si>
  <si>
    <t>53° 35' 36.679632"</t>
  </si>
  <si>
    <t>Пригородное</t>
  </si>
  <si>
    <t>Сосновское</t>
  </si>
  <si>
    <t>доступен,  участок расположен в 0,65 км от грунтоваой дороги</t>
  </si>
  <si>
    <t>87° 7' 1.683444"</t>
  </si>
  <si>
    <t>53° 33' 28.513764"</t>
  </si>
  <si>
    <t>Яйское</t>
  </si>
  <si>
    <t>вырубка 2014г.</t>
  </si>
  <si>
    <t>западно-сибирский южно-таежный равнинный</t>
  </si>
  <si>
    <t>суглинок</t>
  </si>
  <si>
    <t>исксственное</t>
  </si>
  <si>
    <t>доступенен</t>
  </si>
  <si>
    <t xml:space="preserve">нет </t>
  </si>
  <si>
    <r>
      <t>56</t>
    </r>
    <r>
      <rPr>
        <vertAlign val="superscript"/>
        <sz val="12"/>
        <color indexed="8"/>
        <rFont val="Times New Roman"/>
        <family val="1"/>
        <charset val="204"/>
      </rPr>
      <t>0</t>
    </r>
    <r>
      <rPr>
        <sz val="12"/>
        <color indexed="8"/>
        <rFont val="Times New Roman"/>
        <family val="1"/>
        <charset val="204"/>
      </rPr>
      <t>19'247"</t>
    </r>
  </si>
  <si>
    <t>085°56'604"</t>
  </si>
  <si>
    <t xml:space="preserve">вырубка </t>
  </si>
  <si>
    <t>ШТ</t>
  </si>
  <si>
    <t>Улановское</t>
  </si>
  <si>
    <t>Прокопьевское</t>
  </si>
  <si>
    <t>Еловское</t>
  </si>
  <si>
    <t>Нарыкское</t>
  </si>
  <si>
    <t>Широкотравный</t>
  </si>
  <si>
    <t>дерново-слабоподзолистая, легкосуглинистая, свежая, задернение среднее</t>
  </si>
  <si>
    <t>захламленность отсутствует</t>
  </si>
  <si>
    <t>расчистка без корчевки пней</t>
  </si>
  <si>
    <t>54⁰17′14,03″</t>
  </si>
  <si>
    <t>087⁰11′19,22″</t>
  </si>
  <si>
    <t>54⁰16′18.8″</t>
  </si>
  <si>
    <t>087⁰16′26.5″</t>
  </si>
  <si>
    <t>захламленность слабая,степень задернения слабая</t>
  </si>
  <si>
    <t>схема прилагается</t>
  </si>
  <si>
    <t>54⁰23 ′667</t>
  </si>
  <si>
    <t>087⁰04′589"</t>
  </si>
  <si>
    <t>Чебулинское</t>
  </si>
  <si>
    <t>Западно-Сибирский южно-таежный равнинный</t>
  </si>
  <si>
    <t>250шт/захламленность средняя</t>
  </si>
  <si>
    <t>искуственное</t>
  </si>
  <si>
    <t>частичная  раскорчевка</t>
  </si>
  <si>
    <t>Чумайское</t>
  </si>
  <si>
    <t>Кемеровское</t>
  </si>
  <si>
    <t>Таштагольское</t>
  </si>
  <si>
    <t>Чугунашское</t>
  </si>
  <si>
    <t>Алтаес-Сянский горнотаежный</t>
  </si>
  <si>
    <t>Рт</t>
  </si>
  <si>
    <t>легкосуглинистая</t>
  </si>
  <si>
    <t>есть</t>
  </si>
  <si>
    <t xml:space="preserve">   52°58'24.91"</t>
  </si>
  <si>
    <t>087°44 0.66"</t>
  </si>
  <si>
    <t xml:space="preserve">  52°57'45.55"</t>
  </si>
  <si>
    <t>087°43'52.02"</t>
  </si>
  <si>
    <t>Кабырзинское</t>
  </si>
  <si>
    <t>Верх-Кабырзинское</t>
  </si>
  <si>
    <t>среднесуглинистая</t>
  </si>
  <si>
    <t>52° 51' 35.47"</t>
  </si>
  <si>
    <t>88° 50' 43.02"</t>
  </si>
  <si>
    <t>52° 52' 25.69"</t>
  </si>
  <si>
    <t>88° 46' 55.99"</t>
  </si>
  <si>
    <t>Шт</t>
  </si>
  <si>
    <t>52° 52' 8.79"</t>
  </si>
  <si>
    <t>88° 52' 48.17"</t>
  </si>
  <si>
    <t>Темиртаусское</t>
  </si>
  <si>
    <t>Амзасское</t>
  </si>
  <si>
    <t>53° 04' 01.06"</t>
  </si>
  <si>
    <t>87° 37' 31.79"</t>
  </si>
  <si>
    <t>53° 04' 02.41"</t>
  </si>
  <si>
    <t>87° 37' 32.87"</t>
  </si>
  <si>
    <t>53° 03' 51.46"</t>
  </si>
  <si>
    <t>87° 37' 32.67"</t>
  </si>
  <si>
    <t>53° 03' 31.07"</t>
  </si>
  <si>
    <t>87° 37' 43.33"</t>
  </si>
  <si>
    <t>53° 03' 33.36"</t>
  </si>
  <si>
    <t>87° 37' 43.86"</t>
  </si>
  <si>
    <t>53° 03' 44.34"</t>
  </si>
  <si>
    <t>87° 37' 37.44"</t>
  </si>
  <si>
    <t>53° 03' 41.50"</t>
  </si>
  <si>
    <t>87° 37' 39.80"</t>
  </si>
  <si>
    <t>53° 03' 42.57"</t>
  </si>
  <si>
    <t>87° 347 39.40"</t>
  </si>
  <si>
    <t>52° 48'48.79"</t>
  </si>
  <si>
    <t>88° 33' 8.12"</t>
  </si>
  <si>
    <t>пней 300 шт/га, степерь задернения средняя</t>
  </si>
  <si>
    <t>52° 54' 38.77"</t>
  </si>
  <si>
    <t>87° 26' 14.55"</t>
  </si>
  <si>
    <t>пней 100  шт/га, степерь задернения средняя</t>
  </si>
  <si>
    <t>52° 54' 5.83"</t>
  </si>
  <si>
    <t>87° 27' 55.92"</t>
  </si>
  <si>
    <t>52° 48' 0.28"</t>
  </si>
  <si>
    <t>88° 31' 28.31"</t>
  </si>
  <si>
    <t>52° 47' 48.92"</t>
  </si>
  <si>
    <t>88° 32' 38.95"</t>
  </si>
  <si>
    <t>52° 47' 19.72"</t>
  </si>
  <si>
    <t>88° 31' 53.88"</t>
  </si>
  <si>
    <t>Алтамашское</t>
  </si>
  <si>
    <t>пней 110 шт/га, степерь задернения средняя</t>
  </si>
  <si>
    <t xml:space="preserve">  52° 34' 28.4"</t>
  </si>
  <si>
    <t xml:space="preserve"> 87° 42' 9.28"</t>
  </si>
  <si>
    <t xml:space="preserve">есть </t>
  </si>
  <si>
    <t>Колеульское</t>
  </si>
  <si>
    <t>КР</t>
  </si>
  <si>
    <t>темно-серые суглинки</t>
  </si>
  <si>
    <t>56° 04' 23,7"</t>
  </si>
  <si>
    <t>86° 57' 45,8"</t>
  </si>
  <si>
    <t>Промышленновское</t>
  </si>
  <si>
    <t>Краснинское</t>
  </si>
  <si>
    <t>Западно - Сибирский подтаежно лесостепной</t>
  </si>
  <si>
    <t>РТ           7022</t>
  </si>
  <si>
    <t>ровный</t>
  </si>
  <si>
    <t>Белогородское</t>
  </si>
  <si>
    <t>Калтанское</t>
  </si>
  <si>
    <t>дерново-слабоподзолистая, среднесуглинистая, свежая</t>
  </si>
  <si>
    <t xml:space="preserve"> -</t>
  </si>
  <si>
    <t>Керлегешское</t>
  </si>
  <si>
    <t>Чистугашское</t>
  </si>
  <si>
    <t>вырубка 2001 г.</t>
  </si>
  <si>
    <t>дерново-слабоподзолистая, сильносуглинистая, свежая, задернение сильное</t>
  </si>
  <si>
    <t xml:space="preserve">Маркировка линий будущих рядов лесных культур или полос, узкополостная расчистка без корчевки пней, планировка поверхности лесного участка, перевозка трактора на трале до места работы и обратно </t>
  </si>
  <si>
    <t>Чистугаш 7 кв.bmp</t>
  </si>
  <si>
    <t>Яшкинское</t>
  </si>
  <si>
    <t>Тайгинское</t>
  </si>
  <si>
    <t>Кузельское</t>
  </si>
  <si>
    <t>Западно Сибирский южно тайжный равнинный</t>
  </si>
  <si>
    <t>искуственное лесовосстановление</t>
  </si>
  <si>
    <t>Пачинское</t>
  </si>
  <si>
    <t>Колмогоровское</t>
  </si>
  <si>
    <t>Вырубка</t>
  </si>
  <si>
    <t xml:space="preserve">Западно-Сибирский подтаежно-лесостепной район </t>
  </si>
  <si>
    <t>Разнотравный</t>
  </si>
  <si>
    <t>Равнинный</t>
  </si>
  <si>
    <t>Серые лесные суглинки</t>
  </si>
  <si>
    <t>Колиество пней шт/га- 250, захламленность средняя</t>
  </si>
  <si>
    <t>Расчиска</t>
  </si>
  <si>
    <t xml:space="preserve">  55°39´082´´</t>
  </si>
  <si>
    <t>085°44'782"</t>
  </si>
  <si>
    <t>Западно-Сибирский подтаежно-лесостепной район</t>
  </si>
  <si>
    <t>Колиество пней шт/га- 300, захламленность средняя</t>
  </si>
  <si>
    <t>Расчистка</t>
  </si>
  <si>
    <t xml:space="preserve"> 55°39´421´´</t>
  </si>
  <si>
    <t>085°45'492"</t>
  </si>
  <si>
    <r>
      <t>55</t>
    </r>
    <r>
      <rPr>
        <sz val="11"/>
        <color indexed="8"/>
        <rFont val="Times New Roman"/>
        <family val="1"/>
        <charset val="204"/>
      </rPr>
      <t xml:space="preserve">° 37' 996" </t>
    </r>
  </si>
  <si>
    <r>
      <t>085</t>
    </r>
    <r>
      <rPr>
        <sz val="11"/>
        <color indexed="8"/>
        <rFont val="Times New Roman"/>
        <family val="1"/>
        <charset val="204"/>
      </rPr>
      <t>° 42' 984"</t>
    </r>
  </si>
  <si>
    <t>Сурановское</t>
  </si>
  <si>
    <t>захламленность слабая,степень задернения средняя</t>
  </si>
  <si>
    <t>лесовосстановления (искусственный)</t>
  </si>
  <si>
    <t>не доступен</t>
  </si>
  <si>
    <t>085°71'01.1"</t>
  </si>
  <si>
    <t>56⁰17′49.5"</t>
  </si>
  <si>
    <t>085°570'58.9"</t>
  </si>
  <si>
    <t>56⁰18′29.1"</t>
  </si>
  <si>
    <t>085°64'68.4"</t>
  </si>
  <si>
    <t>54⁰13′36.4"</t>
  </si>
  <si>
    <t xml:space="preserve">Яшкинское </t>
  </si>
  <si>
    <t>Красносельское</t>
  </si>
  <si>
    <t>вырубка 2021г</t>
  </si>
  <si>
    <t>Западно - Сибирский подтаёжно лесостепной</t>
  </si>
  <si>
    <t>равнинный, расчленённый незначительным количеством оврагов</t>
  </si>
  <si>
    <t>оподзоленные серые лесные , дерновоподзолистые почвы</t>
  </si>
  <si>
    <t xml:space="preserve">лесовостановление (искуственное </t>
  </si>
  <si>
    <t>доступен, к участку прилегает  дорога</t>
  </si>
  <si>
    <t>085°05.900</t>
  </si>
  <si>
    <t>55⁰53.365</t>
  </si>
  <si>
    <t>Краснеосельское</t>
  </si>
  <si>
    <t>085°06.069</t>
  </si>
  <si>
    <t>55⁰53.120</t>
  </si>
  <si>
    <t>085°06.579</t>
  </si>
  <si>
    <t>55⁰53.660</t>
  </si>
  <si>
    <t>Шахтёрское</t>
  </si>
  <si>
    <t>вырубка 2019г</t>
  </si>
  <si>
    <t>085°06.660</t>
  </si>
  <si>
    <t>55⁰49.773</t>
  </si>
  <si>
    <t>Поломошенское</t>
  </si>
  <si>
    <t>вырубка 2021г - 2022г</t>
  </si>
  <si>
    <t>085°00.043</t>
  </si>
  <si>
    <t>55⁰49.002</t>
  </si>
  <si>
    <t>Вырубка 2022г</t>
  </si>
  <si>
    <t>084°59.645</t>
  </si>
  <si>
    <t>55⁰48.296</t>
  </si>
  <si>
    <t>084°59.997</t>
  </si>
  <si>
    <t>55⁰54.491</t>
  </si>
  <si>
    <t>Набережное</t>
  </si>
  <si>
    <r>
      <t>085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04.943</t>
    </r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</si>
  <si>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53.073</t>
    </r>
  </si>
  <si>
    <t>Майское</t>
  </si>
  <si>
    <t>Труднодоступен в весенний период</t>
  </si>
  <si>
    <t>расчистка от валежника и порубочных остатков</t>
  </si>
  <si>
    <t>085°16.034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</si>
  <si>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58.767</t>
    </r>
  </si>
  <si>
    <t>085 16.740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</si>
  <si>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59.126</t>
    </r>
  </si>
  <si>
    <t>Пашковское</t>
  </si>
  <si>
    <t>к-во пней 230шт/га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</si>
  <si>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560" </t>
    </r>
  </si>
  <si>
    <r>
      <t>085</t>
    </r>
    <r>
      <rPr>
        <sz val="11"/>
        <color indexed="8"/>
        <rFont val="Times New Roman"/>
        <family val="1"/>
        <charset val="204"/>
      </rPr>
      <t>° 10' 016"</t>
    </r>
  </si>
  <si>
    <t>к-во пней 270шт/га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</si>
  <si>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626" </t>
    </r>
  </si>
  <si>
    <r>
      <t>085</t>
    </r>
    <r>
      <rPr>
        <sz val="11"/>
        <color indexed="8"/>
        <rFont val="Times New Roman"/>
        <family val="1"/>
        <charset val="204"/>
      </rPr>
      <t>° 10' 335"</t>
    </r>
  </si>
  <si>
    <t>к-во пней 250шт/га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</si>
  <si>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466" </t>
    </r>
  </si>
  <si>
    <r>
      <t>085</t>
    </r>
    <r>
      <rPr>
        <sz val="11"/>
        <color indexed="8"/>
        <rFont val="Times New Roman"/>
        <family val="1"/>
        <charset val="204"/>
      </rPr>
      <t>° 10' 387"</t>
    </r>
  </si>
  <si>
    <t>майское</t>
  </si>
  <si>
    <t>к-во пней 210шт/га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</si>
  <si>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854" </t>
    </r>
  </si>
  <si>
    <r>
      <t>085</t>
    </r>
    <r>
      <rPr>
        <sz val="11"/>
        <color indexed="8"/>
        <rFont val="Times New Roman"/>
        <family val="1"/>
        <charset val="204"/>
      </rPr>
      <t>° 10' 158"</t>
    </r>
  </si>
  <si>
    <r>
      <t>55</t>
    </r>
    <r>
      <rPr>
        <sz val="11"/>
        <color indexed="8"/>
        <rFont val="Times New Roman"/>
        <family val="1"/>
        <charset val="204"/>
      </rPr>
      <t xml:space="preserve">° 59' 031" </t>
    </r>
  </si>
  <si>
    <r>
      <t>085</t>
    </r>
    <r>
      <rPr>
        <sz val="11"/>
        <color indexed="8"/>
        <rFont val="Times New Roman"/>
        <family val="1"/>
        <charset val="204"/>
      </rPr>
      <t>° 12' 376"</t>
    </r>
  </si>
  <si>
    <r>
      <t>55</t>
    </r>
    <r>
      <rPr>
        <sz val="11"/>
        <color indexed="8"/>
        <rFont val="Times New Roman"/>
        <family val="1"/>
        <charset val="204"/>
      </rPr>
      <t xml:space="preserve">° 58' 571" </t>
    </r>
  </si>
  <si>
    <r>
      <t>085</t>
    </r>
    <r>
      <rPr>
        <sz val="11"/>
        <color indexed="8"/>
        <rFont val="Times New Roman"/>
        <family val="1"/>
        <charset val="204"/>
      </rPr>
      <t>° 12' 186"</t>
    </r>
  </si>
  <si>
    <t>Медвежское</t>
  </si>
  <si>
    <t>Тайдонское</t>
  </si>
  <si>
    <t>среднеподзолотистые</t>
  </si>
  <si>
    <t>труднодоступна</t>
  </si>
  <si>
    <t>кустарноково-разнотравная</t>
  </si>
  <si>
    <t>87 17 38,3</t>
  </si>
  <si>
    <t>55 01 51,8</t>
  </si>
  <si>
    <t>серая лесная .влажная</t>
  </si>
  <si>
    <t xml:space="preserve">степень задернения почвы слабая,  захламленность  средняя </t>
  </si>
  <si>
    <t>доступен только в летне-осенний период</t>
  </si>
  <si>
    <t>087°14'10.5"</t>
  </si>
  <si>
    <t>54⁰25′05.2"</t>
  </si>
  <si>
    <t>087°10'52,1"</t>
  </si>
  <si>
    <t>54⁰24′14.6"</t>
  </si>
  <si>
    <t>вырубка 2017г.</t>
  </si>
  <si>
    <t>КШ</t>
  </si>
  <si>
    <t>дерново-подзолистая,влажная</t>
  </si>
  <si>
    <t xml:space="preserve">степень задернения почвы сильное,  захламленность  средняя </t>
  </si>
  <si>
    <t>087°10'55.4"</t>
  </si>
  <si>
    <t>54⁰24'33.4"</t>
  </si>
  <si>
    <t>1,2,3,6</t>
  </si>
  <si>
    <t>ШТ/КШ</t>
  </si>
  <si>
    <t>087°12'02.7"</t>
  </si>
  <si>
    <t>54⁰26'55.6"</t>
  </si>
  <si>
    <t>Пермяковское</t>
  </si>
  <si>
    <t>слабоподзолистая влажная</t>
  </si>
  <si>
    <t xml:space="preserve">Кузедеевское </t>
  </si>
  <si>
    <t>87º22'56,99"</t>
  </si>
  <si>
    <t>53º23'40.81"</t>
  </si>
  <si>
    <t>Николаевское</t>
  </si>
  <si>
    <t>Николаевское сельское</t>
  </si>
  <si>
    <t>55° 54' 19,4"</t>
  </si>
  <si>
    <t>87° 14' 41,2"</t>
  </si>
  <si>
    <t>55° 53' 34,1"</t>
  </si>
  <si>
    <t>87° 22' 19,6"</t>
  </si>
  <si>
    <t>55° 53' 10"</t>
  </si>
  <si>
    <t>87° 09' 37,1"</t>
  </si>
  <si>
    <t>55° 53' 08"</t>
  </si>
  <si>
    <t>87° 21' 46"</t>
  </si>
  <si>
    <t>55° 52' 49"</t>
  </si>
  <si>
    <t>87° 21' 43"</t>
  </si>
  <si>
    <t>55° 52' 15,6"</t>
  </si>
  <si>
    <t>87° 21' 47"</t>
  </si>
  <si>
    <t>Усть Сертинское</t>
  </si>
  <si>
    <t>56° 04' 08"</t>
  </si>
  <si>
    <t>87° 59' 01"</t>
  </si>
  <si>
    <t>55° 03' 57"</t>
  </si>
  <si>
    <t>87° 55' 39"</t>
  </si>
  <si>
    <t>55° 59' 10"</t>
  </si>
  <si>
    <t>87° 59' 43"</t>
  </si>
  <si>
    <t>56° 02' 27"</t>
  </si>
  <si>
    <t>88° 05' 10"</t>
  </si>
  <si>
    <t>Дмитриевское</t>
  </si>
  <si>
    <t>55° 51' 25"</t>
  </si>
  <si>
    <t>87° 34' 28"</t>
  </si>
  <si>
    <t>55° 52' 11"</t>
  </si>
  <si>
    <t>87° 36' 02"</t>
  </si>
  <si>
    <t>55° 51' 52"</t>
  </si>
  <si>
    <t>87° 35' 26"</t>
  </si>
  <si>
    <t>55° 50' 32"</t>
  </si>
  <si>
    <t>87° 34' 14"</t>
  </si>
  <si>
    <t>55° 44' 15"</t>
  </si>
  <si>
    <t>87° 18' 08"</t>
  </si>
  <si>
    <t>55° 50' 20"</t>
  </si>
  <si>
    <t>87° 35' 59"</t>
  </si>
  <si>
    <t>Апанасовское</t>
  </si>
  <si>
    <t>доступен,  участок расположен в 1,9 км от грунтоваой дороги</t>
  </si>
  <si>
    <t>86° 48' 18.84"</t>
  </si>
  <si>
    <t>53° 28' 43.4</t>
  </si>
  <si>
    <t>Ивановское</t>
  </si>
  <si>
    <t xml:space="preserve">дерн.среднеподзол., суглинистые, свежие </t>
  </si>
  <si>
    <t>лесоразведения (искуственный)</t>
  </si>
  <si>
    <t>доступна</t>
  </si>
  <si>
    <t>подготовка почвы</t>
  </si>
  <si>
    <t>защитных лесах (нерестоохранные полосы)</t>
  </si>
  <si>
    <t>86 45 068</t>
  </si>
  <si>
    <t>55 07 476</t>
  </si>
  <si>
    <t>87° 6' 34.748676"</t>
  </si>
  <si>
    <t>54° 3' 31.610304"</t>
  </si>
  <si>
    <t>Барзасское</t>
  </si>
  <si>
    <r>
      <t xml:space="preserve">Западно-Сибирский подтаежно-лесостепной район </t>
    </r>
    <r>
      <rPr>
        <sz val="11"/>
        <color theme="1"/>
        <rFont val="Times New Roman"/>
        <family val="1"/>
        <charset val="204"/>
      </rPr>
      <t xml:space="preserve">_ </t>
    </r>
  </si>
  <si>
    <t>Д3</t>
  </si>
  <si>
    <t>серая, лесная, умеренно-влажная</t>
  </si>
  <si>
    <t>N55 44.935</t>
  </si>
  <si>
    <t>E86 11.934</t>
  </si>
  <si>
    <t>55 15 384</t>
  </si>
  <si>
    <t>86 89 695</t>
  </si>
  <si>
    <t>Барановское</t>
  </si>
  <si>
    <t>Елыкаевское</t>
  </si>
  <si>
    <t>Западно-Сибирский подтаежно-лесостепной район _</t>
  </si>
  <si>
    <t>ранинный</t>
  </si>
  <si>
    <t>55 33 13.58</t>
  </si>
  <si>
    <t>85 51 07.22</t>
  </si>
  <si>
    <t>58 29 45.50</t>
  </si>
  <si>
    <t>85 57 43.99</t>
  </si>
  <si>
    <t>склон ЮЗ-20</t>
  </si>
  <si>
    <t xml:space="preserve">N55 22 38.3 </t>
  </si>
  <si>
    <t>E86 12 13.2</t>
  </si>
  <si>
    <t xml:space="preserve">N55 23 01.8 </t>
  </si>
  <si>
    <t>E86 13 05.2</t>
  </si>
  <si>
    <t xml:space="preserve">N55 22 17.7 </t>
  </si>
  <si>
    <t>E86 14 51.2</t>
  </si>
  <si>
    <t xml:space="preserve">N55 22 15.1 </t>
  </si>
  <si>
    <t>E86 14 52.2</t>
  </si>
  <si>
    <t xml:space="preserve">N55 17 47.5 </t>
  </si>
  <si>
    <t>E86 15 49.3</t>
  </si>
  <si>
    <t xml:space="preserve">N55 17 22.0 </t>
  </si>
  <si>
    <t>E86 15 38.2</t>
  </si>
  <si>
    <t xml:space="preserve">N55 15 30.1 </t>
  </si>
  <si>
    <t>E86 16 30.7</t>
  </si>
  <si>
    <t xml:space="preserve">N55 11 16.3 </t>
  </si>
  <si>
    <t>E86 23 09.9</t>
  </si>
  <si>
    <t xml:space="preserve">N55 10 34.6 </t>
  </si>
  <si>
    <t>E86 23 26.7</t>
  </si>
  <si>
    <t>Воскресенское</t>
  </si>
  <si>
    <t xml:space="preserve">N55 20 11.1 </t>
  </si>
  <si>
    <t>E86 26 27.5</t>
  </si>
  <si>
    <t>труднодоступный участок</t>
  </si>
  <si>
    <t xml:space="preserve">N55 20 01.7 </t>
  </si>
  <si>
    <t>E86 26 40.1</t>
  </si>
  <si>
    <t xml:space="preserve">N55 20 05.8 </t>
  </si>
  <si>
    <t>E86 26 43.3</t>
  </si>
  <si>
    <t>В4</t>
  </si>
  <si>
    <t>N55 21 43.1</t>
  </si>
  <si>
    <t xml:space="preserve"> E86 28 51.9</t>
  </si>
  <si>
    <t xml:space="preserve">N55 21 44.9 </t>
  </si>
  <si>
    <t>E86 29 06.8</t>
  </si>
  <si>
    <t xml:space="preserve">N55 19 00.6 </t>
  </si>
  <si>
    <t>E86 26 28.5</t>
  </si>
  <si>
    <t xml:space="preserve">N55 19 59.3 </t>
  </si>
  <si>
    <t>E86 27 44.6</t>
  </si>
  <si>
    <t>В2</t>
  </si>
  <si>
    <t xml:space="preserve">N55 20 12.8 </t>
  </si>
  <si>
    <t>E86 28 47.9</t>
  </si>
  <si>
    <t xml:space="preserve">N55 20 50.6 </t>
  </si>
  <si>
    <t>E86 30 28.0</t>
  </si>
  <si>
    <t xml:space="preserve">N55 20 53.1 </t>
  </si>
  <si>
    <t>E86 30 23.5</t>
  </si>
  <si>
    <t xml:space="preserve">N55 20 51.5 </t>
  </si>
  <si>
    <t>E86 30 45.7</t>
  </si>
  <si>
    <t xml:space="preserve">N55 19 38.8 </t>
  </si>
  <si>
    <t>E86 30 54.4</t>
  </si>
  <si>
    <t xml:space="preserve">N55 19 13.6 </t>
  </si>
  <si>
    <t>E86 31 06.9</t>
  </si>
  <si>
    <t>N55 17 09.9</t>
  </si>
  <si>
    <t xml:space="preserve"> E86 30 12.7</t>
  </si>
  <si>
    <t xml:space="preserve">N55 15 31.9 </t>
  </si>
  <si>
    <t>E86 22 23.4</t>
  </si>
  <si>
    <t xml:space="preserve">N55 15 28.9 </t>
  </si>
  <si>
    <t>E86 22 43.9</t>
  </si>
  <si>
    <t>Бердовское</t>
  </si>
  <si>
    <t>склон В-5</t>
  </si>
  <si>
    <t xml:space="preserve">N55 33 34.7 </t>
  </si>
  <si>
    <t>E86 14 08.9</t>
  </si>
  <si>
    <t xml:space="preserve">N55 33 34.0 </t>
  </si>
  <si>
    <t>E86 14 10.0</t>
  </si>
  <si>
    <t>Успенское</t>
  </si>
  <si>
    <t>Камжалинское</t>
  </si>
  <si>
    <t xml:space="preserve">N55 41 16.5 </t>
  </si>
  <si>
    <t>E86 29 05.8</t>
  </si>
  <si>
    <t>труднодоступный участок, болота</t>
  </si>
  <si>
    <t xml:space="preserve">N55 39 35.4 </t>
  </si>
  <si>
    <t xml:space="preserve"> E86 33 32.5</t>
  </si>
  <si>
    <t xml:space="preserve">N55 38 39.1 </t>
  </si>
  <si>
    <t>E86 29 20.6</t>
  </si>
  <si>
    <t>труднодоступный, дорога через реки, отсутствие мостов.</t>
  </si>
  <si>
    <t>N55 23 13.8</t>
  </si>
  <si>
    <t xml:space="preserve"> E86 30 47.4</t>
  </si>
  <si>
    <t xml:space="preserve">N55 32 34.2 </t>
  </si>
  <si>
    <t xml:space="preserve"> E86 12 11.7</t>
  </si>
  <si>
    <t>N55 32 12.5</t>
  </si>
  <si>
    <t>E86 13 01.0</t>
  </si>
  <si>
    <t xml:space="preserve">N55 31 59.5 </t>
  </si>
  <si>
    <t>E86 12 25.0</t>
  </si>
  <si>
    <t>N55 32 06.2</t>
  </si>
  <si>
    <t>E86 12 15.7</t>
  </si>
  <si>
    <t>N55 31 18.5</t>
  </si>
  <si>
    <t>E86 12 10.5</t>
  </si>
  <si>
    <t xml:space="preserve">N55 31 10.9 </t>
  </si>
  <si>
    <t>E86 11 57.7</t>
  </si>
  <si>
    <t>N55 30 23.0</t>
  </si>
  <si>
    <t xml:space="preserve"> E86 11 16.7</t>
  </si>
  <si>
    <t>В3</t>
  </si>
  <si>
    <t>РП</t>
  </si>
  <si>
    <t xml:space="preserve">N55 30 19.6 </t>
  </si>
  <si>
    <t>E86 11 18.7</t>
  </si>
  <si>
    <t xml:space="preserve">N55 28 51.9 </t>
  </si>
  <si>
    <t>E86 13 09.0</t>
  </si>
  <si>
    <t xml:space="preserve">N55 28 45.7 </t>
  </si>
  <si>
    <t xml:space="preserve"> E86 13 19.7</t>
  </si>
  <si>
    <t>N55 28 46.7</t>
  </si>
  <si>
    <t xml:space="preserve"> E86 13 21.1</t>
  </si>
  <si>
    <t>N55 29 32.3</t>
  </si>
  <si>
    <t xml:space="preserve"> E86 14 48.6</t>
  </si>
  <si>
    <t xml:space="preserve">N55 28 32.1 </t>
  </si>
  <si>
    <t>E86 14 04.5</t>
  </si>
  <si>
    <t>Мазуровское</t>
  </si>
  <si>
    <t>возвышенность, склон</t>
  </si>
  <si>
    <t>55 31 40 59</t>
  </si>
  <si>
    <t>85 50 41 95</t>
  </si>
  <si>
    <t>55 32 07 32</t>
  </si>
  <si>
    <t>85 51 04 38</t>
  </si>
  <si>
    <t>55 30 52 80</t>
  </si>
  <si>
    <t>85 50 51 03</t>
  </si>
  <si>
    <t>55 31 08</t>
  </si>
  <si>
    <t>85 51 33 58</t>
  </si>
  <si>
    <t>55 30 31 34</t>
  </si>
  <si>
    <t>85 51 18 29</t>
  </si>
  <si>
    <t>55 30 17 69</t>
  </si>
  <si>
    <t>85 51 36 80</t>
  </si>
  <si>
    <t>возвышенность, склон Ю-15</t>
  </si>
  <si>
    <t>55 30 41 30</t>
  </si>
  <si>
    <t>85 52 27 28</t>
  </si>
  <si>
    <t>55 30 36 55</t>
  </si>
  <si>
    <t>85 53 01 48</t>
  </si>
  <si>
    <t>возвышенность, склон С-10</t>
  </si>
  <si>
    <t>55 30 34 68</t>
  </si>
  <si>
    <t>85 53 20 34</t>
  </si>
  <si>
    <t>55 29 38 79</t>
  </si>
  <si>
    <t>85 54 38 79</t>
  </si>
  <si>
    <t>55 29 30 28</t>
  </si>
  <si>
    <t>85 54 56 75</t>
  </si>
  <si>
    <t>55 29 24 76</t>
  </si>
  <si>
    <t>85 54 43 16</t>
  </si>
  <si>
    <t>55 29 21 57</t>
  </si>
  <si>
    <t>85 55 31 17</t>
  </si>
  <si>
    <t>55 29 14 15</t>
  </si>
  <si>
    <t>85 55 47 59</t>
  </si>
  <si>
    <t>55 28 54 48</t>
  </si>
  <si>
    <t>85 55 32 77</t>
  </si>
  <si>
    <t>55 28 26 74</t>
  </si>
  <si>
    <t>85 54 22 85</t>
  </si>
  <si>
    <t>55 28 22 44</t>
  </si>
  <si>
    <t>85 55 01 30</t>
  </si>
  <si>
    <t>55 28 18 00</t>
  </si>
  <si>
    <t>85 54 26 04</t>
  </si>
  <si>
    <t>55 28 02 90</t>
  </si>
  <si>
    <t>85 54 57 59</t>
  </si>
  <si>
    <t>55 27 40 39</t>
  </si>
  <si>
    <t>85 54 01 21</t>
  </si>
  <si>
    <t>55 27 36 62</t>
  </si>
  <si>
    <t>85 54 05 55</t>
  </si>
  <si>
    <t>55 25 46 62</t>
  </si>
  <si>
    <t>85 54 11 70</t>
  </si>
  <si>
    <t>55 25 44 40</t>
  </si>
  <si>
    <t>85 53 48 98</t>
  </si>
  <si>
    <t>55 25 41 15</t>
  </si>
  <si>
    <t>85 53 56 55</t>
  </si>
  <si>
    <t>55 25 30 51</t>
  </si>
  <si>
    <t>85 53 44 93</t>
  </si>
  <si>
    <t>55 25 34 39</t>
  </si>
  <si>
    <t>85 54 12 01</t>
  </si>
  <si>
    <t>возвышенность, склон ЮВ-15</t>
  </si>
  <si>
    <t>55 25 28 71</t>
  </si>
  <si>
    <t>85 53 29 25</t>
  </si>
  <si>
    <t>55 25 18 68</t>
  </si>
  <si>
    <t>85 54 03 43</t>
  </si>
  <si>
    <t>55 24 58 20</t>
  </si>
  <si>
    <t>85 53 47 11</t>
  </si>
  <si>
    <t>55 25 09 80</t>
  </si>
  <si>
    <t>85 53 11 00</t>
  </si>
  <si>
    <t>55 24 55 56</t>
  </si>
  <si>
    <t>85 53 42 37</t>
  </si>
  <si>
    <t>55 24 45 22</t>
  </si>
  <si>
    <t>85 53 07 19</t>
  </si>
  <si>
    <t>55 24 14 94</t>
  </si>
  <si>
    <t>85 53 24 41</t>
  </si>
  <si>
    <t>55 24 41 19</t>
  </si>
  <si>
    <t>85 54 21 57</t>
  </si>
  <si>
    <t>возвышенность, склон ЮВ-10</t>
  </si>
  <si>
    <t>55 24 37 96</t>
  </si>
  <si>
    <t>85 54 17 06</t>
  </si>
  <si>
    <t>55 24 29 83</t>
  </si>
  <si>
    <t>85 54 28 42</t>
  </si>
  <si>
    <t>55 24 28 52</t>
  </si>
  <si>
    <t>85 54 55 65</t>
  </si>
  <si>
    <t>55 24 24 18</t>
  </si>
  <si>
    <t>85 54 52 77</t>
  </si>
  <si>
    <t>55 24 18 51</t>
  </si>
  <si>
    <t>85 54 49 20</t>
  </si>
  <si>
    <t>55 24 03 70</t>
  </si>
  <si>
    <t>85 54 54 07</t>
  </si>
  <si>
    <t>55 24 04 00</t>
  </si>
  <si>
    <t>85 55 11 43</t>
  </si>
  <si>
    <t>55 24 25 04</t>
  </si>
  <si>
    <t>85 55 23 53</t>
  </si>
  <si>
    <t>55 24 16 14</t>
  </si>
  <si>
    <t>85 55 29 55</t>
  </si>
  <si>
    <t>55 23 56 84</t>
  </si>
  <si>
    <t>85 54 37 91</t>
  </si>
  <si>
    <t>55 24 02 80</t>
  </si>
  <si>
    <t>85 54 50 13</t>
  </si>
  <si>
    <t>55 23 46 82</t>
  </si>
  <si>
    <t>85 54 25 96</t>
  </si>
  <si>
    <t>55 23 36 41</t>
  </si>
  <si>
    <t>85 54 53 85</t>
  </si>
  <si>
    <t>55 23 50 98</t>
  </si>
  <si>
    <t>85 55 20 85</t>
  </si>
  <si>
    <t>55 23 50 53</t>
  </si>
  <si>
    <t>85 55 36 37</t>
  </si>
  <si>
    <t>55 23 45 08</t>
  </si>
  <si>
    <t>85 55 40 88</t>
  </si>
  <si>
    <t>55 19 44 81</t>
  </si>
  <si>
    <t>85 49 35 22</t>
  </si>
  <si>
    <t>55 19 44 63</t>
  </si>
  <si>
    <t>85 50 32 29</t>
  </si>
  <si>
    <t>55 20 23 86</t>
  </si>
  <si>
    <t>85 51 29 90</t>
  </si>
  <si>
    <t>55 20 25 16</t>
  </si>
  <si>
    <t>85 50 43 27</t>
  </si>
  <si>
    <t>55 20 17 26</t>
  </si>
  <si>
    <t>85 50 35 32</t>
  </si>
  <si>
    <t>возвышенность, склон Ю-10</t>
  </si>
  <si>
    <t>55 20 11 37</t>
  </si>
  <si>
    <t>85 50 38 53</t>
  </si>
  <si>
    <t>55 20 15 52</t>
  </si>
  <si>
    <t>85 50 14 82</t>
  </si>
  <si>
    <t>55 20 11 93</t>
  </si>
  <si>
    <t>85 50 11 41</t>
  </si>
  <si>
    <t xml:space="preserve">55 20 04 06 </t>
  </si>
  <si>
    <t>85 50 29 13</t>
  </si>
  <si>
    <t>55 20 40 48</t>
  </si>
  <si>
    <t>85 50 58 05</t>
  </si>
  <si>
    <t>55 20 38 41</t>
  </si>
  <si>
    <t>85 51 39 84</t>
  </si>
  <si>
    <t>55 20 16 28</t>
  </si>
  <si>
    <t>85 52 31 42</t>
  </si>
  <si>
    <t>55 20 21 60</t>
  </si>
  <si>
    <t>85 52 45 96</t>
  </si>
  <si>
    <t>возвышенность, Ю-15</t>
  </si>
  <si>
    <t>55 20 14 87</t>
  </si>
  <si>
    <t>85 52 06 02</t>
  </si>
  <si>
    <t>55 20 10 61</t>
  </si>
  <si>
    <t>85 52 16 61</t>
  </si>
  <si>
    <t>55 20 28 65</t>
  </si>
  <si>
    <t>85 52 41 34</t>
  </si>
  <si>
    <t>возвышенность, склон З-15</t>
  </si>
  <si>
    <t>55 20 21 05</t>
  </si>
  <si>
    <t>85 53 53 34</t>
  </si>
  <si>
    <t>55 20 22 64</t>
  </si>
  <si>
    <t>85 54 08 26</t>
  </si>
  <si>
    <t>55 19 47 17</t>
  </si>
  <si>
    <t>85 53 57 41</t>
  </si>
  <si>
    <t>55 19 43 26</t>
  </si>
  <si>
    <t>85 54 12 16</t>
  </si>
  <si>
    <t>55 19 41 44</t>
  </si>
  <si>
    <t>85 54 10 01</t>
  </si>
  <si>
    <t>55 19 42 50</t>
  </si>
  <si>
    <t>85 53 57 62</t>
  </si>
  <si>
    <t>55 19 38 97</t>
  </si>
  <si>
    <t>85 51 33 79</t>
  </si>
  <si>
    <t>55 19 36 29</t>
  </si>
  <si>
    <t>85 51 09 52</t>
  </si>
  <si>
    <t>55 19 30 51</t>
  </si>
  <si>
    <t>85 51 40 30</t>
  </si>
  <si>
    <t>55 19 20 97</t>
  </si>
  <si>
    <t>85 50 55 93</t>
  </si>
  <si>
    <t>55 19 10 90</t>
  </si>
  <si>
    <t>85 51 36 23</t>
  </si>
  <si>
    <t>55 19 19 31</t>
  </si>
  <si>
    <t>85 52 50 71</t>
  </si>
  <si>
    <t>55 19 07 71</t>
  </si>
  <si>
    <t>85 51 43 92</t>
  </si>
  <si>
    <t>55 18 51 85</t>
  </si>
  <si>
    <t>85 51 54 02</t>
  </si>
  <si>
    <t>Терешское</t>
  </si>
  <si>
    <t>Кара-Чумышское</t>
  </si>
  <si>
    <t>дерново-среднеподзолистая, легкосуглинистая, свежая, задернение среднее</t>
  </si>
  <si>
    <t>Реестр\КВ 54 ВД 15 1,08 ГА..BMP</t>
  </si>
  <si>
    <t>Реестр\КВ 50 ВД 61 5,06 ГА..BMP</t>
  </si>
  <si>
    <t>Реестр\КВ 50 ВД 35 3,04 ГА..BMP</t>
  </si>
  <si>
    <t>Прогалина</t>
  </si>
  <si>
    <t>Реестр\КВ 50 ВД 16 0,16 ГА..BMP</t>
  </si>
  <si>
    <t>Реестр\КВ 50 ВД 7 0,83 ГА..BMP</t>
  </si>
  <si>
    <t>Реестр\КВ 50 ВД 44 0,05 ГА (2)..BMP</t>
  </si>
  <si>
    <t>Сенокос</t>
  </si>
  <si>
    <t>Реестр\КВ 50 ВД 37 0,9 ГА..BMP</t>
  </si>
  <si>
    <t>Михайловское</t>
  </si>
  <si>
    <t>Прогалина,  ед. 5П5Б, 10 куб./га., ср.дм 28 см, ср.высота 22 м, пдл. АЖ, Р, ЧР, средней густоты</t>
  </si>
  <si>
    <t>дерново-слабоподзолистая, сильносуглинистая, свежая, задернение среднее</t>
  </si>
  <si>
    <t>Реестр\КВ 46 ВД 2 2,9 ГА. Михайловка.BMP</t>
  </si>
  <si>
    <t>Юргинское</t>
  </si>
  <si>
    <t>Проскоковское</t>
  </si>
  <si>
    <t>Лебяжье</t>
  </si>
  <si>
    <t>Западно-Сибирский подтаежно- лесостепной</t>
  </si>
  <si>
    <t>серые лесные суглинки</t>
  </si>
  <si>
    <t xml:space="preserve">степень задернения почвы сильная,  захламленность средняя </t>
  </si>
  <si>
    <t>доступен, к участку прилегает полевая дорога</t>
  </si>
  <si>
    <t>полосная расчистка участка без корчевки пней</t>
  </si>
  <si>
    <t>84.565599</t>
  </si>
  <si>
    <t>55.902254</t>
  </si>
  <si>
    <t xml:space="preserve">степень задернения почвы сильная,  захламленность слабая </t>
  </si>
  <si>
    <t>84.631977</t>
  </si>
  <si>
    <t>55.781680</t>
  </si>
  <si>
    <t>Родник</t>
  </si>
  <si>
    <t xml:space="preserve">степень задернения почвы сильная,  захламленность  слабая </t>
  </si>
  <si>
    <t>84.767064</t>
  </si>
  <si>
    <t>55.823067</t>
  </si>
  <si>
    <t>Томь</t>
  </si>
  <si>
    <t xml:space="preserve">степень задернения почвы сильная,  захламленность  сильная </t>
  </si>
  <si>
    <t>84.892704</t>
  </si>
  <si>
    <t>55.867553</t>
  </si>
  <si>
    <t>есть (ссылка на схему при наличии)</t>
  </si>
  <si>
    <t>Невское</t>
  </si>
  <si>
    <t>вырубка 2022</t>
  </si>
  <si>
    <t xml:space="preserve">Западно-Сибирский подтаежно-лесостепной район _ </t>
  </si>
  <si>
    <t>серая лесная, суглинки, влажная</t>
  </si>
  <si>
    <t xml:space="preserve">N55.75788 </t>
  </si>
  <si>
    <t>E86.06318</t>
  </si>
  <si>
    <t>15,19,21</t>
  </si>
  <si>
    <t>ШТ, ТБ</t>
  </si>
  <si>
    <t>С3, В4</t>
  </si>
  <si>
    <t>пологий склон</t>
  </si>
  <si>
    <t>N55 20.117</t>
  </si>
  <si>
    <t>E86 28.560</t>
  </si>
  <si>
    <t>искусственый</t>
  </si>
  <si>
    <t>Тисульское</t>
  </si>
  <si>
    <t>Центральное</t>
  </si>
  <si>
    <t>дерново-среднеподзолистая, среднесуглинистая свежая</t>
  </si>
  <si>
    <t xml:space="preserve"> </t>
  </si>
  <si>
    <t>Организация</t>
  </si>
  <si>
    <t>Площадь</t>
  </si>
  <si>
    <t>Междуреченское</t>
  </si>
  <si>
    <t>Усинское</t>
  </si>
  <si>
    <t>редина биологи-ческая</t>
  </si>
  <si>
    <t>дерново-подзолистая супесчаная свежая</t>
  </si>
  <si>
    <t xml:space="preserve">степень задернения почвы сильная,  захламленность  отсутствует </t>
  </si>
  <si>
    <t>54° 9' 4.97"</t>
  </si>
  <si>
    <t>88° 55' 21.41"</t>
  </si>
  <si>
    <t>ООО Пай-Чер 23/21-Н, заявление 473 от 18.01.25023</t>
  </si>
  <si>
    <t>ООО Пай-Чер 136/19-Н, заявление 472 от 18.01.25023</t>
  </si>
  <si>
    <t>ПАО "Южный Кузбасс" 28/14-Н заявление 823 от 26.01.2023</t>
  </si>
  <si>
    <t>АО "Разрез Распадский" 73/19-Н заявление 920 от 30.01.2023</t>
  </si>
  <si>
    <t>АО "Разрез Распадский" 82/19-Н заявление 921 от 30.01.2023</t>
  </si>
  <si>
    <t>АО "Разрез Распадский" 82/21-Н заявление 922 от 30.01.2023</t>
  </si>
  <si>
    <t>АО "Разрез Распадский" 261/21-Н заявление 923 от 30.01.2023</t>
  </si>
  <si>
    <t>АО "Распадская-Коксовая" 20/19-Н заявление 936 от 09.02.2023</t>
  </si>
  <si>
    <t>ООО "РазрезБерёзовский" 42/20-Н заявление 1322 от 30.01.2023</t>
  </si>
  <si>
    <t>ПАО "Южный Кузбасс" 159/18-Н заявление 823 от 26.01.2023</t>
  </si>
  <si>
    <t>ПАО "Южный Кузбасс" 296/21-Н заявление 823 от 26.01.2023</t>
  </si>
  <si>
    <t>ООО "АС" Горная" 222/20-Н, заявление № 207/1 от 26.06.2023</t>
  </si>
  <si>
    <t>ООО "ЗЭР" 221/20-Н, заявление № 222/1 от 26.06.2023</t>
  </si>
  <si>
    <t>ООО "Новый Базас" 314/20-Н, заявление № 214/1 от 26.06.2023</t>
  </si>
  <si>
    <t>Майзасское</t>
  </si>
  <si>
    <t xml:space="preserve"> - </t>
  </si>
  <si>
    <t>Пустырь</t>
  </si>
  <si>
    <t>Среднесуглинистая</t>
  </si>
  <si>
    <t>53° 36' 21,17"</t>
  </si>
  <si>
    <t>88° 7' 54,63"</t>
  </si>
  <si>
    <t>ООО "Новый Базасс" 314/20-Н, заявление №214/1 от 26.07.2023</t>
  </si>
  <si>
    <t>84.584096</t>
  </si>
  <si>
    <t>55.865662</t>
  </si>
  <si>
    <t>84.610326</t>
  </si>
  <si>
    <t>55.782538</t>
  </si>
  <si>
    <t>Участок выбран полностью</t>
  </si>
  <si>
    <t>Участок выбран частично</t>
  </si>
  <si>
    <t xml:space="preserve">Прозрачный </t>
  </si>
  <si>
    <t>Участок свободен</t>
  </si>
  <si>
    <t>ООО "Шахта Беловская" 177/20-Н, заявление № 6625 от 06.07.2023</t>
  </si>
  <si>
    <t>Свободная площадь участка</t>
  </si>
  <si>
    <t>ООО "Шахта Беловская" 278/19-Н, заявление № 6625 от 06.07.2023</t>
  </si>
  <si>
    <t>искусственное</t>
  </si>
  <si>
    <t>56⁰29′344"</t>
  </si>
  <si>
    <t>086⁰09′411"</t>
  </si>
  <si>
    <t>ООО Ербак 78/20 от 04.08.2023</t>
  </si>
  <si>
    <t>вырубка 2013г.</t>
  </si>
  <si>
    <t>редина</t>
  </si>
  <si>
    <t>087°06'38.2"</t>
  </si>
  <si>
    <t>54⁰26′51,6"</t>
  </si>
  <si>
    <t>АО "Угольная компания "Кузбассразрезуголь" 02/2022 заявление 27.07.2023</t>
  </si>
  <si>
    <t>10,931</t>
  </si>
  <si>
    <t>087°08'38.2"</t>
  </si>
  <si>
    <t>54⁰29′05.4"</t>
  </si>
  <si>
    <t>АО "Угольная компания "Кузбассразрезуголь" 13/2021  заявление 27.07.2023</t>
  </si>
  <si>
    <t>3,7632</t>
  </si>
  <si>
    <t>АО "Угольная компания "Кузбассразрезуголь" 285/20  заявление 27.07.2023</t>
  </si>
  <si>
    <t>1,8582</t>
  </si>
  <si>
    <t>АО "Угольная компания "Кузбассразрезуголь" 195/18  заявление 27.07.2023</t>
  </si>
  <si>
    <t>АО "Угольная компания "Кузбассразрезуголь" 201/21  заявление 27.07.2023</t>
  </si>
  <si>
    <t>АО "Угольная компания "Кузбассразрезуголь" 214/21  заявление 27.07.2023</t>
  </si>
  <si>
    <t>087°04'29,3"</t>
  </si>
  <si>
    <t>54⁰29′33.6"</t>
  </si>
  <si>
    <t>087°05'21.1"</t>
  </si>
  <si>
    <t>54⁰29′42.3"</t>
  </si>
  <si>
    <t>35,0</t>
  </si>
  <si>
    <t>40,0</t>
  </si>
  <si>
    <t>АО "Угольная компания "Кузбассразрезуголь" 80/18  заявление № 7381 27.07.2023</t>
  </si>
  <si>
    <t>12,13,14</t>
  </si>
  <si>
    <t>вырубка 2012г., 2015г.</t>
  </si>
  <si>
    <t>087°06'26,3"</t>
  </si>
  <si>
    <t>54⁰28'12,1"</t>
  </si>
  <si>
    <r>
      <t xml:space="preserve">ООО "УК Анжерская-Южная" 138/19 от </t>
    </r>
    <r>
      <rPr>
        <i/>
        <sz val="11"/>
        <rFont val="Times New Roman"/>
        <family val="1"/>
        <charset val="204"/>
      </rPr>
      <t>№7479</t>
    </r>
    <r>
      <rPr>
        <sz val="11"/>
        <rFont val="Times New Roman"/>
        <family val="1"/>
        <charset val="204"/>
      </rPr>
      <t xml:space="preserve"> 31.07.2023</t>
    </r>
  </si>
  <si>
    <t>087°06'16,7"</t>
  </si>
  <si>
    <t>54⁰26′12,2"</t>
  </si>
  <si>
    <t>АО "Угольная компания "Кузбассразрезуголь" 85/18  заявление № 7377 27.07.2023</t>
  </si>
  <si>
    <t>Красноярское</t>
  </si>
  <si>
    <t>романоское</t>
  </si>
  <si>
    <t>Западно-Сибирский Южно-Таежный равнинный</t>
  </si>
  <si>
    <t>серые лесные сугдинки,деградированные</t>
  </si>
  <si>
    <t>искусственный</t>
  </si>
  <si>
    <t>086°43'915"</t>
  </si>
  <si>
    <t>55⁰54′290"</t>
  </si>
  <si>
    <t>086°42'008"</t>
  </si>
  <si>
    <t>55⁰53′279"</t>
  </si>
  <si>
    <t>серые лесные сугдинки,дерново-подзолистые</t>
  </si>
  <si>
    <t>086°43'924"</t>
  </si>
  <si>
    <t>55⁰54′278"</t>
  </si>
  <si>
    <t>сх Красный Яр</t>
  </si>
  <si>
    <t>086°53'718"</t>
  </si>
  <si>
    <t>55⁰50′419"</t>
  </si>
  <si>
    <t>086°53'429"</t>
  </si>
  <si>
    <t>55⁰51′375"</t>
  </si>
  <si>
    <t>086°40'245"</t>
  </si>
  <si>
    <t>55⁰55′706"</t>
  </si>
  <si>
    <t>10,7,12</t>
  </si>
  <si>
    <t>087°08'730"</t>
  </si>
  <si>
    <t>55⁰55′547"</t>
  </si>
  <si>
    <t>086°56'148"</t>
  </si>
  <si>
    <t>55⁰49′315"</t>
  </si>
  <si>
    <t>086°49'253"</t>
  </si>
  <si>
    <t>55⁰42′822"</t>
  </si>
  <si>
    <t>086°51'716"</t>
  </si>
  <si>
    <t>55⁰50′857"</t>
  </si>
  <si>
    <t>086°42'020"</t>
  </si>
  <si>
    <t>55⁰53′280"</t>
  </si>
  <si>
    <t>086°28'433"</t>
  </si>
  <si>
    <t>55⁰53′014"</t>
  </si>
  <si>
    <t>Благовещенское</t>
  </si>
  <si>
    <t>Комсомольское</t>
  </si>
  <si>
    <t>дерново слабоподзолистая ,среднесуглинистая, свежая</t>
  </si>
  <si>
    <t>Топкинское</t>
  </si>
  <si>
    <t>Осино-Гривское</t>
  </si>
  <si>
    <t>оподзоленные серые лесные, дерново-подзолистые</t>
  </si>
  <si>
    <t xml:space="preserve">степень задернения почвы сильная,  захламленность  средняя </t>
  </si>
  <si>
    <t>Зарубинское</t>
  </si>
  <si>
    <t>Лукошкинское</t>
  </si>
  <si>
    <t>суглинистые, супесчаные</t>
  </si>
  <si>
    <t>Новоромановское</t>
  </si>
  <si>
    <t>Тайменское</t>
  </si>
  <si>
    <t>подзолистые, дерново-подзолистые</t>
  </si>
  <si>
    <t>085°16.302'</t>
  </si>
  <si>
    <t>55°37.242'</t>
  </si>
  <si>
    <t>085°15.455'</t>
  </si>
  <si>
    <t>55°37.303'</t>
  </si>
  <si>
    <t>Шишинское</t>
  </si>
  <si>
    <t>лесоразведение (искусственный)</t>
  </si>
  <si>
    <t>дерново-среднеподзолистая</t>
  </si>
  <si>
    <t>к-во пней 160 шт/га захламленность средняя</t>
  </si>
  <si>
    <t>52° 49' 44.5"</t>
  </si>
  <si>
    <t>87° 42' 43.87"</t>
  </si>
  <si>
    <t>к-во пней 130 шт/га захламленность средняя</t>
  </si>
  <si>
    <t>52° 40' 9.03"</t>
  </si>
  <si>
    <t>87° 56' 45.73"</t>
  </si>
  <si>
    <t>к-во пней 140 шт/га захламленность средняя</t>
  </si>
  <si>
    <t>к-во пней 110 шт/га захламленность средняя</t>
  </si>
  <si>
    <t>52° 49' 16.18"</t>
  </si>
  <si>
    <t>87° 24' 30.74"</t>
  </si>
  <si>
    <t>к-во пней 120 шт/га захламленность средняя</t>
  </si>
  <si>
    <t>52° 39' 55.45"</t>
  </si>
  <si>
    <t>87° 38' 26.39"</t>
  </si>
  <si>
    <t>52° 34' 28.4"</t>
  </si>
  <si>
    <t>87° 42' 9.28"</t>
  </si>
  <si>
    <t>52° 31' 21.43"</t>
  </si>
  <si>
    <t>87° 25' 4.55"</t>
  </si>
  <si>
    <t>52° 31' 14.21"</t>
  </si>
  <si>
    <t>87° 25' 2.3"</t>
  </si>
  <si>
    <t>52° 30' 36.25"</t>
  </si>
  <si>
    <t>87° 23' 15.1"</t>
  </si>
  <si>
    <t>Зм</t>
  </si>
  <si>
    <t>Зеленомошный</t>
  </si>
  <si>
    <t>52° 29' 41.72"</t>
  </si>
  <si>
    <t>87° 45' 20.94"</t>
  </si>
  <si>
    <t>086°46'585"</t>
  </si>
  <si>
    <t>55⁰54′078"</t>
  </si>
  <si>
    <t>Пихтачинское</t>
  </si>
  <si>
    <t>компенсационное лесовосстановление</t>
  </si>
  <si>
    <t xml:space="preserve">  56°03´11.1´´</t>
  </si>
  <si>
    <t>085°49'63.1"</t>
  </si>
  <si>
    <t>56°03'46.6"</t>
  </si>
  <si>
    <t>085⁰49′08.6"</t>
  </si>
  <si>
    <t>Зенковское</t>
  </si>
  <si>
    <t>кв 13 вд 26 ОКС.BMP</t>
  </si>
  <si>
    <t>кв 13 вд 27 ЗКС.BMP</t>
  </si>
  <si>
    <t>кв 13 вд 27 ОКС.BMP</t>
  </si>
  <si>
    <t>вырубка 2023</t>
  </si>
  <si>
    <t>№ 55 46 352</t>
  </si>
  <si>
    <t>86 03 187</t>
  </si>
  <si>
    <t>вырубка 2019</t>
  </si>
  <si>
    <t>№55 45 258</t>
  </si>
  <si>
    <t>86 03 839</t>
  </si>
  <si>
    <t>Падунское</t>
  </si>
  <si>
    <t>36</t>
  </si>
  <si>
    <t>Западно Сибирский подтаежно лесостепной</t>
  </si>
  <si>
    <t>свежая, легкосуглинистая, темно - серая лесная</t>
  </si>
  <si>
    <t>степень задернения почвы средняя,  захламленность  средняя</t>
  </si>
  <si>
    <t>24,31</t>
  </si>
  <si>
    <t>2</t>
  </si>
  <si>
    <t>15</t>
  </si>
  <si>
    <t>Кузедеевское</t>
  </si>
  <si>
    <t xml:space="preserve">  -</t>
  </si>
  <si>
    <t>53° 32' 06,50"</t>
  </si>
  <si>
    <t>87° 02' 26.93"</t>
  </si>
  <si>
    <t>53° 32' 06,72"</t>
  </si>
  <si>
    <t>87° 02' 45.94"</t>
  </si>
  <si>
    <t>53º31'54.59"</t>
  </si>
  <si>
    <t>87° 02' 37.85"</t>
  </si>
  <si>
    <t>53º31'44.41"</t>
  </si>
  <si>
    <t>87° 02' 12.02"</t>
  </si>
  <si>
    <t>53º32'09.88"</t>
  </si>
  <si>
    <t>87° 02' 28.58"</t>
  </si>
  <si>
    <r>
      <t>серая лесная,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</si>
  <si>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искусственное лесоразведение</t>
  </si>
  <si>
    <t>расчистка  не требуется</t>
  </si>
  <si>
    <t>имеется</t>
  </si>
  <si>
    <t>54° 13' 35.94"</t>
  </si>
  <si>
    <t>87° 32' 26.71"</t>
  </si>
  <si>
    <t>Есаульское</t>
  </si>
  <si>
    <t>пастбище</t>
  </si>
  <si>
    <t>склон СЗ-20</t>
  </si>
  <si>
    <t>53° 56' 56.78"</t>
  </si>
  <si>
    <t>87° 25' 47.67"</t>
  </si>
  <si>
    <t>вырубка 2021 г.</t>
  </si>
  <si>
    <t>склон СЗ-5</t>
  </si>
  <si>
    <t>захламленность слабая, степень задернения средняя</t>
  </si>
  <si>
    <t>требуется расчистка</t>
  </si>
  <si>
    <t>53° 42' 15.22"</t>
  </si>
  <si>
    <t>86° 57' 31.16"</t>
  </si>
  <si>
    <t>вырубка 2022 г.</t>
  </si>
  <si>
    <t>53° 42' 27.74"</t>
  </si>
  <si>
    <t>86° 57' 23.52"</t>
  </si>
  <si>
    <t>прочие земли</t>
  </si>
  <si>
    <t>53° 40' 31.14"</t>
  </si>
  <si>
    <t>86° 43' 32.45"</t>
  </si>
  <si>
    <t>склон Ю-5</t>
  </si>
  <si>
    <t xml:space="preserve"> 53° 40' 29.3"</t>
  </si>
  <si>
    <t>86° 43' 32.95"</t>
  </si>
  <si>
    <t>52° 48' 10.52"</t>
  </si>
  <si>
    <t>87° 19' 42.63"</t>
  </si>
  <si>
    <t>АО "Шахта Большевик" заявление № 17.08.2023</t>
  </si>
  <si>
    <r>
      <t>серая лесная, сильносуглинистая, влажная</t>
    </r>
    <r>
      <rPr>
        <sz val="9"/>
        <color theme="1" tint="4.9989318521683403E-2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</si>
  <si>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АО "ОУК Южкузбассуголь" заявление № 8159 от 18.08.2023</t>
  </si>
  <si>
    <t>АО "ОУК Южкузбассуголь" заявление № 8164 от 18.08.2023</t>
  </si>
  <si>
    <t>АО "ОУК Южкузбассуголь" заявление № 8161 от 18.08.2023</t>
  </si>
  <si>
    <t>ООО "Разрез Кузнецкий Южный" №8163 от 18.08.2023</t>
  </si>
  <si>
    <t xml:space="preserve">Междуреченское </t>
  </si>
  <si>
    <t>редина биологическая</t>
  </si>
  <si>
    <t xml:space="preserve">54,15500868 
</t>
  </si>
  <si>
    <t xml:space="preserve">88,91549273  
</t>
  </si>
  <si>
    <t>Таежно-Михайловское</t>
  </si>
  <si>
    <t>колиество пней шт/га-143 , захламленность средняя</t>
  </si>
  <si>
    <t>56˚19'46,1"</t>
  </si>
  <si>
    <t>87˚29'44,17"</t>
  </si>
  <si>
    <t>колиество пней шт/га- 186, захламленность средняя</t>
  </si>
  <si>
    <t>56˚20'20,97"</t>
  </si>
  <si>
    <t>87˚7'48,91"</t>
  </si>
  <si>
    <t>колиество пней шт/га- 240, захламленность средняя</t>
  </si>
  <si>
    <t>56˚25'20,47"</t>
  </si>
  <si>
    <t>87˚19'6,97"</t>
  </si>
  <si>
    <t>ООО "Разрез ТалТЭК" 8250 от 22.08.2023</t>
  </si>
  <si>
    <t>ООО "Диабаз"№ 6967/1 от 14.07.2023</t>
  </si>
  <si>
    <t>ООО "Разрез Тайлепский" 8188 от 21.08.2023</t>
  </si>
  <si>
    <t>ООО "СДС-Строй"8616 от 31.08.2023</t>
  </si>
  <si>
    <t>ООО "Разрез Тайлепский" 8191 от 21.08.2023</t>
  </si>
  <si>
    <t>ООО "Разрез Тайлепский" 8192 от 21.08.2023</t>
  </si>
  <si>
    <t>слабо-волнистый</t>
  </si>
  <si>
    <t>дерново-подзолистая, среднесуглинистая,,свежая</t>
  </si>
  <si>
    <t xml:space="preserve">56° 4' 35"    </t>
  </si>
  <si>
    <t>85° 51' 18.98"</t>
  </si>
  <si>
    <t>ООО " ЗЭР" 8788 от 06.09.2023</t>
  </si>
  <si>
    <t>8, 9</t>
  </si>
  <si>
    <t>пней 0 шт, захламленность слабая</t>
  </si>
  <si>
    <t>обработка почвы</t>
  </si>
  <si>
    <t>51, 52</t>
  </si>
  <si>
    <t>134 шт,захламленность слабая</t>
  </si>
  <si>
    <t>ООО "Новый Базас"8789 от 06.09.2023</t>
  </si>
  <si>
    <t>АО "Сибирская Промышленная Сетевая Компания" 8932 от 12.09.2023</t>
  </si>
  <si>
    <t>ООО СДС 8616 от 31.08.2023</t>
  </si>
  <si>
    <t>ООО " " 8787 от 06.09.2023</t>
  </si>
  <si>
    <t>АО "Разрез Распадский" 8849/1 от 07.09.2023</t>
  </si>
  <si>
    <t>АО "Разрез Распадский" 8856/1 от 07.09.2023</t>
  </si>
  <si>
    <t>АО "Распадская-Коксовая" 20/19-н  заявление 878 от 29.09.2023</t>
  </si>
  <si>
    <t>МШ</t>
  </si>
  <si>
    <t>дерново-слабоподзолистая каменистая свежая</t>
  </si>
  <si>
    <t xml:space="preserve">54° 4' 42.62" </t>
  </si>
  <si>
    <t>88° 51' 25.97"|</t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</si>
  <si>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</si>
  <si>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ПАО "Распадская" 29 от 16.12.2008, заявление от 17.11.2023 № 01-14/11094</t>
  </si>
  <si>
    <t>ПАО "Распадская" 99 /20-н от 07.05.2020, заявление от 17.11.2023 № 01-14/11095</t>
  </si>
  <si>
    <t>ПАО "Распадская" 195 /21-н от 09.08.2021, заявление от 17.11.2023 № 01-14/11096</t>
  </si>
  <si>
    <t>АО "Транснефть-Западная Сибирь" 11306 от 24.11.2023</t>
  </si>
  <si>
    <t>АО "Транснефть-Западная Сибирь" 11307 от 24.11.2023</t>
  </si>
  <si>
    <r>
      <t xml:space="preserve">Организация </t>
    </r>
    <r>
      <rPr>
        <sz val="10"/>
        <color rgb="FF00B050"/>
        <rFont val="Times New Roman"/>
        <family val="1"/>
        <charset val="204"/>
      </rPr>
      <t>(дата поступления заявления, № договора)</t>
    </r>
  </si>
  <si>
    <t>прочие</t>
  </si>
  <si>
    <r>
      <t>В</t>
    </r>
    <r>
      <rPr>
        <vertAlign val="subscript"/>
        <sz val="14"/>
        <color theme="1"/>
        <rFont val="Times New Roman"/>
        <family val="1"/>
        <charset val="204"/>
      </rPr>
      <t>2</t>
    </r>
  </si>
  <si>
    <t>мшисто-ягодниковая</t>
  </si>
  <si>
    <t>дерново-слабоподзолистая, свежая</t>
  </si>
  <si>
    <t>54°4' 39,952''</t>
  </si>
  <si>
    <t>88°51' 19,296''</t>
  </si>
  <si>
    <t>Редина биологическая</t>
  </si>
  <si>
    <t>кустарниково-папоротниковая</t>
  </si>
  <si>
    <t>54°4' 39,18''</t>
  </si>
  <si>
    <t>88°50' 55,752''</t>
  </si>
  <si>
    <t>54°4' 49,98''</t>
  </si>
  <si>
    <t>88°51' 10,548''</t>
  </si>
  <si>
    <t>54°4' 21,576''</t>
  </si>
  <si>
    <t>88°50' 52,08''</t>
  </si>
  <si>
    <t>кутарниково-разнотравный</t>
  </si>
  <si>
    <t>дерново-подзолистая, свежая</t>
  </si>
  <si>
    <r>
      <t>В</t>
    </r>
    <r>
      <rPr>
        <vertAlign val="subscript"/>
        <sz val="10"/>
        <color theme="1"/>
        <rFont val="Times New Roman"/>
        <family val="1"/>
        <charset val="204"/>
      </rPr>
      <t>2</t>
    </r>
  </si>
  <si>
    <t>54°5' 27,348''</t>
  </si>
  <si>
    <t>88°52' 51,852''</t>
  </si>
  <si>
    <t>ООО "Шахта Усковская" 78/22-Н от 16.01.2024</t>
  </si>
  <si>
    <t>Мысковское</t>
  </si>
  <si>
    <t>3,4,5,6,10</t>
  </si>
  <si>
    <t>Алтае-Саянский горнотаежный</t>
  </si>
  <si>
    <t>серая лесная</t>
  </si>
  <si>
    <t>степень задернения средняя</t>
  </si>
  <si>
    <t>не требуется</t>
  </si>
  <si>
    <t>АО "ОУК "Южкузбассуголь филиал "Шахта "Ерунаковская-VIII" 197/19-Н от 18.01.2024</t>
  </si>
  <si>
    <t>АО "ОУК "Южкузбассуголь филиал "Шахта "Ерунаковская-VIII" 121/22-Н от 18.01.2024</t>
  </si>
  <si>
    <t>АО "ОУК "Южкузбассуголь филиал "Шахта "Ерунаковская-VIII" 24620-Н от 18.01.2024</t>
  </si>
  <si>
    <t>АО "ОУК "Южкузбассуголь филиал "Шахта "Ерунаковская-VIII" 120/22-Н от 18.01.2024</t>
  </si>
  <si>
    <t>АО "Разрез Распадский" 82/19-Н от 17.01.2024</t>
  </si>
  <si>
    <t>АО "Разрез Распадский" 82/19 от 17.01.2024</t>
  </si>
  <si>
    <t>АО Разрез Распадский 82/19-Н от 17.01.2024</t>
  </si>
  <si>
    <t>Сибирская золоторудная компания 157/22-Н, 24.08.2023</t>
  </si>
  <si>
    <t>Сибирская золоторудная компания 157/22-Н,24.08.2023</t>
  </si>
  <si>
    <t>Разрез Малиновский 246/21-Н</t>
  </si>
  <si>
    <t>Разрез Березовский 82/22-Л,, 31.03.2023</t>
  </si>
  <si>
    <t>Разрез Березовский 110/22-Н, 31.03.2023</t>
  </si>
  <si>
    <t>Разрез Березовский 254/20-Н, 31.03.2023</t>
  </si>
  <si>
    <t>Разрез Березовский 261/20-Н, 31.03.2023</t>
  </si>
  <si>
    <t>ООО а/с "Золотой полюс" 54/22-Н, 31.01.2023</t>
  </si>
  <si>
    <t>ООО а/с "Золотой полюс" 04/22-Н, 31.01.2023</t>
  </si>
  <si>
    <t>ООО Аурум, 199/20-Н, 10.05.2023</t>
  </si>
  <si>
    <t>ООО СДС Строй, 23/22, 27.04.2023</t>
  </si>
  <si>
    <t>ООО Разрез "Безезовский" № 275/18-Н, 02.05.2023</t>
  </si>
  <si>
    <t>ООО Разрез "Безезовский" № 226/17-Н, 02.05.2023</t>
  </si>
  <si>
    <t>ООО СП "Барзасское товарищество" 103/22-Н, 2023</t>
  </si>
  <si>
    <t>МО Пермяковское с.п</t>
  </si>
  <si>
    <t xml:space="preserve">слабоподзолистая </t>
  </si>
  <si>
    <t xml:space="preserve">степень задернения почвы средняя,  захламленность  слабая </t>
  </si>
  <si>
    <t>Борисовское</t>
  </si>
  <si>
    <t>40</t>
  </si>
  <si>
    <t>РТ,С2</t>
  </si>
  <si>
    <t>дерново-подзолистая, сильной увлажненностьи</t>
  </si>
  <si>
    <t>55◦21.531</t>
  </si>
  <si>
    <t>87◦46.774</t>
  </si>
  <si>
    <t>55◦21.201</t>
  </si>
  <si>
    <t>87◦46.485</t>
  </si>
  <si>
    <t>53°42´38,6˝</t>
  </si>
  <si>
    <t>87°39´59,2˝</t>
  </si>
  <si>
    <t>Чумайское сельское</t>
  </si>
  <si>
    <t>11,13,14</t>
  </si>
  <si>
    <t>55° 47' 18,6"</t>
  </si>
  <si>
    <t>87° 38' 16,8"</t>
  </si>
  <si>
    <t>Сибиряк</t>
  </si>
  <si>
    <t>55° 51' 49,8"</t>
  </si>
  <si>
    <t>87° 31' 23,5"</t>
  </si>
  <si>
    <t>55° 54' 25,3"</t>
  </si>
  <si>
    <t>87° 20' 19,2"</t>
  </si>
  <si>
    <t>ООО Разрез Верхнетешский, 234/20-Н, 26.01.2024</t>
  </si>
  <si>
    <t xml:space="preserve">Усть Сертинское </t>
  </si>
  <si>
    <t>200шт/га</t>
  </si>
  <si>
    <t>56° 04' 19,66"</t>
  </si>
  <si>
    <t>87° 55' 24,01"</t>
  </si>
  <si>
    <t xml:space="preserve">Чумайское </t>
  </si>
  <si>
    <t>55° 47' 58,6"</t>
  </si>
  <si>
    <t>87° 38' 30,6"</t>
  </si>
  <si>
    <t>55°43'11.7"</t>
  </si>
  <si>
    <t>87⁰43′05.2"</t>
  </si>
  <si>
    <t>ООО "Разрез Верхнетешский" 160/22-Н, 08.06.2023</t>
  </si>
  <si>
    <t>ООО "Разрез Верхнетешский" 299/21-Н от 10.01.2024</t>
  </si>
  <si>
    <t>Администрация Таштагольского МР  01-15/5012 от 18.08.2023</t>
  </si>
  <si>
    <t>Администрация Таштагольского МР 01-15/5011 от 18.08.2023</t>
  </si>
  <si>
    <t>Малиновское</t>
  </si>
  <si>
    <t>53° 22' 20.84"</t>
  </si>
  <si>
    <t>87° 17' 14.51"</t>
  </si>
  <si>
    <t>пашня</t>
  </si>
  <si>
    <t>53° 22' 5.06"</t>
  </si>
  <si>
    <t>87° 17' 0.59"</t>
  </si>
  <si>
    <t>53° 21' 54.95"</t>
  </si>
  <si>
    <t>87° 16' 59.59"</t>
  </si>
  <si>
    <t>53° 21' 53.1"</t>
  </si>
  <si>
    <t>87° 17' 13.88"</t>
  </si>
  <si>
    <t>53° 22' 18.95"</t>
  </si>
  <si>
    <t>87° 16' 51.69"</t>
  </si>
  <si>
    <t>ООО Разрез Верхнетешский, 141/20-Н, 26.01.2024</t>
  </si>
  <si>
    <t>Терсинское</t>
  </si>
  <si>
    <t>Средне-Терсинское</t>
  </si>
  <si>
    <t>Алтая-Саянский горно-таежный</t>
  </si>
  <si>
    <t>доступен, к участку прилегает, грунтовая дорога</t>
  </si>
  <si>
    <t>х</t>
  </si>
  <si>
    <t>54° 21' 23.95"</t>
  </si>
  <si>
    <t>87° 36' 49.26"</t>
  </si>
  <si>
    <t>54° 21' 31.11"</t>
  </si>
  <si>
    <t>87° 36' 50.45"</t>
  </si>
  <si>
    <t>захламленность средняя, степень задернения средняя</t>
  </si>
  <si>
    <t xml:space="preserve"> 53° 34' 57.49"</t>
  </si>
  <si>
    <t>86° 58' 12.74"</t>
  </si>
  <si>
    <t>ООО Разрез Кийзасский, 201/19-Н, 27.01.2023</t>
  </si>
  <si>
    <t>ООО Разрез Кузнецкий Южный, 216/20-Н, 18.08.2023</t>
  </si>
  <si>
    <t>52° 49' 41.88"</t>
  </si>
  <si>
    <t>87° 48' 40.03"</t>
  </si>
  <si>
    <t>52° 49' 1.86"</t>
  </si>
  <si>
    <t>87° 48' 59.19"</t>
  </si>
  <si>
    <t>Администрация Таштагольского МР, 16.08.2023</t>
  </si>
  <si>
    <t>Вырубка 2001 г.</t>
  </si>
  <si>
    <t>В</t>
  </si>
  <si>
    <t>тип почвы - среднеподзолистая
механ.состав почвы - супесчаная
степень влажности - свежая
задернение - сильное</t>
  </si>
  <si>
    <t>Редина, 9Ос1Б, полнота 0.2, 35 кбм/га</t>
  </si>
  <si>
    <t>53,79308669</t>
  </si>
  <si>
    <t>86,67693636</t>
  </si>
  <si>
    <t>ООО ОФ Талдинская, 220/20-Л, 30.11.2023</t>
  </si>
  <si>
    <t>Банновское</t>
  </si>
  <si>
    <t>21</t>
  </si>
  <si>
    <t>Аило-Атынаковское</t>
  </si>
  <si>
    <t>Арсеновское</t>
  </si>
  <si>
    <t>4</t>
  </si>
  <si>
    <t>5</t>
  </si>
  <si>
    <t>Мунгатское</t>
  </si>
  <si>
    <t>вырубка 2018г</t>
  </si>
  <si>
    <t>вырубка прошлых лет</t>
  </si>
  <si>
    <t>5500.467</t>
  </si>
  <si>
    <t>86 35.237</t>
  </si>
  <si>
    <t>54 46.168</t>
  </si>
  <si>
    <t>86 54.909</t>
  </si>
  <si>
    <t xml:space="preserve"> 54 45.392</t>
  </si>
  <si>
    <t>86 55.016</t>
  </si>
  <si>
    <t xml:space="preserve"> 5450.968</t>
  </si>
  <si>
    <t>86 39.583</t>
  </si>
  <si>
    <t>ООО ас Золотой полюс, 30/23-Н ,28.09.2023</t>
  </si>
  <si>
    <t>ООО Шахта "Алардинская", 111/22-Н, 07.04.2023</t>
  </si>
  <si>
    <t>ООО Шахта "Алардинская", 238/22-Н, 07.04.2023</t>
  </si>
  <si>
    <t>085°07'20,7"</t>
  </si>
  <si>
    <t>54⁰29'20,9"</t>
  </si>
  <si>
    <t>1,2,3</t>
  </si>
  <si>
    <t>087°05'39,2"</t>
  </si>
  <si>
    <t>54⁰25'49,1"</t>
  </si>
  <si>
    <t>087°06'22,6"</t>
  </si>
  <si>
    <t>54⁰25'13,1"</t>
  </si>
  <si>
    <t>087°04'04,0"</t>
  </si>
  <si>
    <t>54⁰25'49,9"</t>
  </si>
  <si>
    <t>087°06'65,9"</t>
  </si>
  <si>
    <t>54⁰26'24,4"</t>
  </si>
  <si>
    <t>087°05'42,9"</t>
  </si>
  <si>
    <t>54⁰24'34,4"</t>
  </si>
  <si>
    <t>АО УК Кузбассразрезуголь, 201/21-Н, 19.02.2024</t>
  </si>
  <si>
    <t>АО УК Кузбассразрезуголь, 87/18-Н, 19.02.2024</t>
  </si>
  <si>
    <t>АО УК Кузбассразрезуголь, 98/23-Н, 19.02.2024</t>
  </si>
  <si>
    <t>АО УК Кузбассразрезуголь, 98/22-Н, 19.02.2024</t>
  </si>
  <si>
    <t>АО УК Кузбассразрезуголь, 278/22-Н, 19.02.2024</t>
  </si>
  <si>
    <t>Гурьевское</t>
  </si>
  <si>
    <t>Бирюлинское</t>
  </si>
  <si>
    <t>Западно-Сибирский подтаёжно-лесостепной</t>
  </si>
  <si>
    <t>торф.-гелелев.мерз., тяжело- суглинистая, свежая</t>
  </si>
  <si>
    <t xml:space="preserve">степень задернения почвы средняя,  захламленность  средняя </t>
  </si>
  <si>
    <t>54⁰25′235"</t>
  </si>
  <si>
    <t>085⁰16′135"</t>
  </si>
  <si>
    <t xml:space="preserve">степень задернения почвы средняя </t>
  </si>
  <si>
    <t>54⁰24′622"</t>
  </si>
  <si>
    <t>085⁰16′750"</t>
  </si>
  <si>
    <t>дерн.среднеподзл, тяжело- суглинистая, свежая</t>
  </si>
  <si>
    <t>54⁰22′142"</t>
  </si>
  <si>
    <t>085⁰14′442"</t>
  </si>
  <si>
    <t>54⁰24′717"</t>
  </si>
  <si>
    <t>085⁰14′375"</t>
  </si>
  <si>
    <t>АО УК Кузбассразрезуголь, 129/21-Н, 19.02.2024</t>
  </si>
  <si>
    <t>АО УК Кузбассразрезуголь, 92/22-Н, 19.02.2024</t>
  </si>
  <si>
    <t>АО УК Кузбассразрезуголь, 199/21-Н, 19.02.2024</t>
  </si>
  <si>
    <t>АО УК Кузбассразрезуголь, 315/18-Н, 19.02.2024</t>
  </si>
  <si>
    <t>АО УК Кузбассразрезуголь, 137/22-Н, 19.02.2024</t>
  </si>
  <si>
    <t>АО УК Кузбассразрезуголь, 150/22-Н, 19.02.2024</t>
  </si>
  <si>
    <t>АО УК Кузбассразрезуголь, 195/22-Н, 19.02.2024</t>
  </si>
  <si>
    <t>АО УК Кузбассразрезуголь, 202/22-Н, 19.02.2024</t>
  </si>
  <si>
    <t>колиество пней шт/га-152, захламленность средняя</t>
  </si>
  <si>
    <t>56˚19'48,37"</t>
  </si>
  <si>
    <t>87˚31'7,37"</t>
  </si>
  <si>
    <t>тип почвы - дерново-слабоподзолистая
механ.состав почвы - сильносуглинистая
степень влажности - свежая</t>
  </si>
  <si>
    <t>АО "Алтайская угольная компания", 141/21-Н, 29.02.2024</t>
  </si>
  <si>
    <t>ООО Разрез ТалТЭК, 113/20-Н, 29.02.2024</t>
  </si>
  <si>
    <t>среднеподзолистые влажные суглинки</t>
  </si>
  <si>
    <t xml:space="preserve">АО "Шахтоуправление Талдинское - Кыргайское" 71/23-Н, 22.02.2024 </t>
  </si>
  <si>
    <t>АО Шахта Усковская, 78/22-Н, 28.02.2024</t>
  </si>
  <si>
    <t>АО Шахта Усковская, 263/19-Л, 28.02.2024</t>
  </si>
  <si>
    <t>ООО Разрез ТалТЭК, 113/20-Н-2023, 29.02.2024</t>
  </si>
  <si>
    <t>ООО Сисим, 210/19-Н, 29.02.2024</t>
  </si>
  <si>
    <t>колиество пней шт/га- 153,захламленность средняя</t>
  </si>
  <si>
    <t>56˚19'14,22"</t>
  </si>
  <si>
    <t>87˚26'47,35"</t>
  </si>
  <si>
    <t>колиество пней шт/га- 167,захламленность средняя</t>
  </si>
  <si>
    <t>56˚19'3,75"</t>
  </si>
  <si>
    <t>87˚26'58,9"</t>
  </si>
  <si>
    <t>колиество пней шт/га- 143,захламленность средняя</t>
  </si>
  <si>
    <t>56˚19'21,33"</t>
  </si>
  <si>
    <t>87˚26'52,59"</t>
  </si>
  <si>
    <t>колиество пней шт/га- 107, захламленность средняя</t>
  </si>
  <si>
    <t>56˚19'27,17"</t>
  </si>
  <si>
    <t>87˚27'3,14"</t>
  </si>
  <si>
    <t>колиество пней шт/га- 186,захламленность средняя</t>
  </si>
  <si>
    <t>56˚20'20,81"</t>
  </si>
  <si>
    <t>87˚7'39,41"</t>
  </si>
  <si>
    <t>РТ,ШТ</t>
  </si>
  <si>
    <t>4,5,6,14</t>
  </si>
  <si>
    <t>085°59'23,6"</t>
  </si>
  <si>
    <t>54⁰06'15,5"</t>
  </si>
  <si>
    <t>МО Старобачатское с.п</t>
  </si>
  <si>
    <t>086°04'57,8"</t>
  </si>
  <si>
    <t>54⁰12'22,1"</t>
  </si>
  <si>
    <t>086°06'02,4"</t>
  </si>
  <si>
    <t>54⁰12'10,4"</t>
  </si>
  <si>
    <t>085°59'46,9,"</t>
  </si>
  <si>
    <t>54⁰10'14,1"</t>
  </si>
  <si>
    <t>086°03'42,0"</t>
  </si>
  <si>
    <t>54⁰10'40,4"</t>
  </si>
  <si>
    <r>
      <t>В</t>
    </r>
    <r>
      <rPr>
        <vertAlign val="subscript"/>
        <sz val="14"/>
        <rFont val="Times New Roman"/>
        <family val="1"/>
        <charset val="204"/>
      </rPr>
      <t>2</t>
    </r>
  </si>
  <si>
    <t>54°9' 26,064''</t>
  </si>
  <si>
    <t>88°55' 45,336''</t>
  </si>
  <si>
    <t>54°5' 41,604''</t>
  </si>
  <si>
    <t>89°0' 58,464''</t>
  </si>
  <si>
    <t>54°5' 31,236''</t>
  </si>
  <si>
    <t>89°1' 25,68''</t>
  </si>
  <si>
    <t>54°5' 1,716''</t>
  </si>
  <si>
    <t>88°51' 54,288''</t>
  </si>
  <si>
    <t>ООО Разрез Березовский, 151/23-Л, 11.03.2024</t>
  </si>
  <si>
    <t>ООО Разрез Березовский, 110/22-Н, 11.03.2024</t>
  </si>
  <si>
    <t>ООО Пай-Чер 2, 23/21-Н, 17.01.2024</t>
  </si>
  <si>
    <t>ООО Пай-Чер 2, 133/22-Н, 17.01.2024</t>
  </si>
  <si>
    <t xml:space="preserve">ООО "Разрез ТалТЭК" 113/20-Н, 29.02.2024 </t>
  </si>
  <si>
    <t>АО КТК, 168/19-Н, 12.03.2024</t>
  </si>
  <si>
    <t>АО "Шахтоуправление Талдинское - Кыргайское" 11/23-Н, 11.03.2024</t>
  </si>
  <si>
    <t>ООО Шахта №12, 35/22-Н, 05.03.2024</t>
  </si>
  <si>
    <t>ООО Шахта №12, 201/23-Л, 15.03.2024</t>
  </si>
  <si>
    <t>ООО Шахта №12, 194/21-Н, 05.03.2024</t>
  </si>
  <si>
    <t>Склон С-15</t>
  </si>
  <si>
    <t>доступен,  участок расположен в 0,4 км от грунтоваой дороги</t>
  </si>
  <si>
    <t>87° 8' 36.617244"</t>
  </si>
  <si>
    <t>54° 3' 42.323184"</t>
  </si>
  <si>
    <t>ООО СП "Барзасское товарищество", 103/22-Н, 28.03.2023</t>
  </si>
  <si>
    <t>свх Красный Яр</t>
  </si>
  <si>
    <t>1</t>
  </si>
  <si>
    <t xml:space="preserve">Вырубка </t>
  </si>
  <si>
    <t>серые лесные суглинки  деградированные черноземы</t>
  </si>
  <si>
    <t>свх Ижморский</t>
  </si>
  <si>
    <t>2,3</t>
  </si>
  <si>
    <t>серые лесные суглинки, дерново-подзолистые,влажные</t>
  </si>
  <si>
    <t>1,2,3,5</t>
  </si>
  <si>
    <t>ООО СП Барзасское товарищество, 05/23-Н, 18.03.2024</t>
  </si>
  <si>
    <t>29,30,103,
112</t>
  </si>
  <si>
    <t xml:space="preserve">прочие земли </t>
  </si>
  <si>
    <t>54° 11' 41.18"</t>
  </si>
  <si>
    <t>87° 14' 29.72"</t>
  </si>
  <si>
    <t>1,2,3,9,14,15,16,41,45,46,56,57,59,60</t>
  </si>
  <si>
    <t>54° 11' 3.03"</t>
  </si>
  <si>
    <t>87° 14' 34"</t>
  </si>
  <si>
    <t>53°42´15,6˝</t>
  </si>
  <si>
    <t>87°43´20,4˝</t>
  </si>
  <si>
    <t>ООО Разрез Березовский, 43/23-Н, 22.03.2024</t>
  </si>
  <si>
    <t>ООО Разрез Березовский, 211/22-Н, 22.03.2024</t>
  </si>
  <si>
    <t>ООО "Разрез "Берёзовский" 243/22-Н, 22.03.2024</t>
  </si>
  <si>
    <t xml:space="preserve">РТ </t>
  </si>
  <si>
    <t>ранотравный</t>
  </si>
  <si>
    <t>склон СЗ-3</t>
  </si>
  <si>
    <t>требуется</t>
  </si>
  <si>
    <t>53˚47ˈ50,16 ̎</t>
  </si>
  <si>
    <t>87˚1ˈ35,72 ̎</t>
  </si>
  <si>
    <t xml:space="preserve">Редина </t>
  </si>
  <si>
    <t>52° 46' 34.67"</t>
  </si>
  <si>
    <t>87° 5' 10.07"</t>
  </si>
  <si>
    <t>52° 46' 34.86"</t>
  </si>
  <si>
    <t>87° 5' 9.4"</t>
  </si>
  <si>
    <t>52° 47' 55.57"</t>
  </si>
  <si>
    <t>87° 14' 56.91"</t>
  </si>
  <si>
    <t>ООО Запсибруда", 171/23-Н, 25.03.2024</t>
  </si>
  <si>
    <t>ООО Запсибруда", 307/22-Н, 25.03.2024</t>
  </si>
  <si>
    <t>ООО "Запсибруда", 307/22-Н, 25.03.2024</t>
  </si>
  <si>
    <t>ООО "Запсибруда", Распоряжение ДЛК 01-05/96, 25.03.2024</t>
  </si>
  <si>
    <t>ООО Запсибруда, Распоряжение ДЛК 01-05/96, 25.03.2024</t>
  </si>
  <si>
    <t>Скарюпинское</t>
  </si>
  <si>
    <t>Алта- Саянский горно таежный район</t>
  </si>
  <si>
    <t>РТ,С2           7022</t>
  </si>
  <si>
    <t>слабоподзолистая, свежий суглинок,влажная</t>
  </si>
  <si>
    <t xml:space="preserve"> захламленность средняя</t>
  </si>
  <si>
    <t>лесоразведение(искусственный)</t>
  </si>
  <si>
    <t>доступен  для автотранспорта</t>
  </si>
  <si>
    <t>54º58'01.6´´</t>
  </si>
  <si>
    <t>86º16'08.7´´</t>
  </si>
  <si>
    <t>Барачатское</t>
  </si>
  <si>
    <t>дерново-подзолистая, сильной увлажненности</t>
  </si>
  <si>
    <t>54º55'20.2´´</t>
  </si>
  <si>
    <t>86º16'13.3´´</t>
  </si>
  <si>
    <t xml:space="preserve"> захламленность слабая</t>
  </si>
  <si>
    <t>54º50'52.2´´</t>
  </si>
  <si>
    <t>86º47'10.5´´</t>
  </si>
  <si>
    <t>дерново-подзолистая, средней увлажненности</t>
  </si>
  <si>
    <t>54º47'13.5´´</t>
  </si>
  <si>
    <t>86º39'16.5´´</t>
  </si>
  <si>
    <t>54º78'46.7´´</t>
  </si>
  <si>
    <t>86º53'66.5´´</t>
  </si>
  <si>
    <t>Крапивинское-2</t>
  </si>
  <si>
    <t>55º06550´´</t>
  </si>
  <si>
    <t>86º81982´´</t>
  </si>
  <si>
    <t>55º06400´´</t>
  </si>
  <si>
    <t>86º81508</t>
  </si>
  <si>
    <t>Шевелевское</t>
  </si>
  <si>
    <t>55º057'36.8´´</t>
  </si>
  <si>
    <t>86º33288´´</t>
  </si>
  <si>
    <t>55º00'43.6´´</t>
  </si>
  <si>
    <t>86º36'18.7´´</t>
  </si>
  <si>
    <t>31</t>
  </si>
  <si>
    <t xml:space="preserve"> захламленность сильная</t>
  </si>
  <si>
    <t>55º03'22.0´´</t>
  </si>
  <si>
    <t>86º14'10.8´´</t>
  </si>
  <si>
    <t>Ишимское</t>
  </si>
  <si>
    <t>56⁰32'567"</t>
  </si>
  <si>
    <t>086⁰14′602"</t>
  </si>
  <si>
    <t xml:space="preserve">  56°03´09.7´´</t>
  </si>
  <si>
    <t>085°51'26.3"</t>
  </si>
  <si>
    <t>085°50'04.7"</t>
  </si>
  <si>
    <t xml:space="preserve">  56°02´96.7´</t>
  </si>
  <si>
    <t>085°48'60.9"</t>
  </si>
  <si>
    <t xml:space="preserve">  56°03´14.1´´</t>
  </si>
  <si>
    <t>085°48'32.8"</t>
  </si>
  <si>
    <t xml:space="preserve">  56°03´29.8´´</t>
  </si>
  <si>
    <t>085°49'65.6"</t>
  </si>
  <si>
    <t xml:space="preserve">  56°03´20.7´´</t>
  </si>
  <si>
    <t>085°49'68.4"</t>
  </si>
  <si>
    <t>56°03'41.7"</t>
  </si>
  <si>
    <t>085⁰51′28.2"</t>
  </si>
  <si>
    <t>56°03'36.1"</t>
  </si>
  <si>
    <t>085⁰47′93.6"</t>
  </si>
  <si>
    <t>56°03'31.8"</t>
  </si>
  <si>
    <t>085⁰49′77.6"</t>
  </si>
  <si>
    <t>56°03'25.5"</t>
  </si>
  <si>
    <t>085⁰49′67.7"</t>
  </si>
  <si>
    <t>56°03'44.5"</t>
  </si>
  <si>
    <t>085⁰49′48.9"</t>
  </si>
  <si>
    <t>085⁰50′02.1"</t>
  </si>
  <si>
    <t>56°03'73.4"</t>
  </si>
  <si>
    <t>085⁰50′96.1"</t>
  </si>
  <si>
    <t>56°03'61.8"</t>
  </si>
  <si>
    <t>56°04'01.6"</t>
  </si>
  <si>
    <t>085⁰50′76.5"</t>
  </si>
  <si>
    <t>56°03'95.5"</t>
  </si>
  <si>
    <t>085⁰50′64.6"</t>
  </si>
  <si>
    <t>10Ос+Б+П</t>
  </si>
  <si>
    <t>СЗ</t>
  </si>
  <si>
    <t>АО Черниговец, 181/18-н, 27.03.2024</t>
  </si>
  <si>
    <t xml:space="preserve"> 53° 40' 56.36"</t>
  </si>
  <si>
    <t>86° 45' 36.95"</t>
  </si>
  <si>
    <t>АО УК Сибирская, 240/21-Л, 27.03.2024</t>
  </si>
  <si>
    <t>АО "Разрез Распадский" 244/22-Н от 17.01.2024</t>
  </si>
  <si>
    <t>АО "Разрез Распадский", 82/21-н, 17.01.2024</t>
  </si>
  <si>
    <t>АО "Разрез Распадский", 73/19-н, 17.01.2024</t>
  </si>
  <si>
    <t>АО "Разрез Распадский", 82/19-н, 17.01.2024</t>
  </si>
  <si>
    <t>Погибшие</t>
  </si>
  <si>
    <t>53° 35' 58.12"</t>
  </si>
  <si>
    <t>88° 17' 40.94"</t>
  </si>
  <si>
    <t>ООО Кемзолото", 46/22-н, 03.04.2024</t>
  </si>
  <si>
    <t xml:space="preserve"> 53° 40' 55.14"</t>
  </si>
  <si>
    <t>86° 45' 21.93"</t>
  </si>
  <si>
    <t xml:space="preserve"> 53° 41' 5.07"</t>
  </si>
  <si>
    <t>86° 45' 38.11"</t>
  </si>
  <si>
    <t>ООО Новомакт, 291/18-Н, 29.03.2024</t>
  </si>
  <si>
    <t>ООО Тулуюл, 207/22-н, 03.04.2024</t>
  </si>
  <si>
    <t>ООО Воскресенка, 118/22-н, 03.04.2024</t>
  </si>
  <si>
    <t>Барзаское</t>
  </si>
  <si>
    <t>равниный</t>
  </si>
  <si>
    <t>N55 75.012</t>
  </si>
  <si>
    <t>E86 22.193</t>
  </si>
  <si>
    <t>Плотниковская сельская территория</t>
  </si>
  <si>
    <t>159</t>
  </si>
  <si>
    <t xml:space="preserve">лесная подзолисттемно серая лесная, легкосуглинистая ,свежаяая, средней влажности </t>
  </si>
  <si>
    <t>РТ           7023</t>
  </si>
  <si>
    <t>142</t>
  </si>
  <si>
    <t>РТ           7024</t>
  </si>
  <si>
    <t>РТ           7025</t>
  </si>
  <si>
    <t>12</t>
  </si>
  <si>
    <t>РТ           7026</t>
  </si>
  <si>
    <t>РТ           7027</t>
  </si>
  <si>
    <t>РТ           7150</t>
  </si>
  <si>
    <t xml:space="preserve">неровный </t>
  </si>
  <si>
    <t xml:space="preserve"> захламленность минимальная</t>
  </si>
  <si>
    <t>доступен для техники с высокой проходимостью</t>
  </si>
  <si>
    <r>
      <t>55</t>
    </r>
    <r>
      <rPr>
        <sz val="12"/>
        <color indexed="8"/>
        <rFont val="Times New Roman"/>
        <family val="1"/>
        <charset val="204"/>
      </rPr>
      <t>º18'.880"</t>
    </r>
  </si>
  <si>
    <r>
      <t>86º35</t>
    </r>
    <r>
      <rPr>
        <sz val="12"/>
        <color indexed="8"/>
        <rFont val="Times New Roman"/>
        <family val="1"/>
        <charset val="204"/>
      </rPr>
      <t>'.176"</t>
    </r>
  </si>
  <si>
    <t>неровный</t>
  </si>
  <si>
    <t xml:space="preserve">серый суглинок сильной увлажненности </t>
  </si>
  <si>
    <t>пней 150 шт/га, средний диаметр 28 см, захламленность средняя</t>
  </si>
  <si>
    <r>
      <t>55º48</t>
    </r>
    <r>
      <rPr>
        <sz val="12"/>
        <color indexed="8"/>
        <rFont val="Times New Roman"/>
        <family val="1"/>
        <charset val="204"/>
      </rPr>
      <t>'.339"</t>
    </r>
  </si>
  <si>
    <r>
      <t>86º56</t>
    </r>
    <r>
      <rPr>
        <sz val="12"/>
        <color indexed="8"/>
        <rFont val="Times New Roman"/>
        <family val="1"/>
        <charset val="204"/>
      </rPr>
      <t>'.456"</t>
    </r>
  </si>
  <si>
    <t>Прогресс</t>
  </si>
  <si>
    <t>Осиново-Гривское</t>
  </si>
  <si>
    <t>Тяжинское</t>
  </si>
  <si>
    <t>Итатское</t>
  </si>
  <si>
    <t>лесостепные суглинки свежие</t>
  </si>
  <si>
    <t>Победа</t>
  </si>
  <si>
    <t>Кубитетское</t>
  </si>
  <si>
    <t>Черемшанское</t>
  </si>
  <si>
    <t>готовы к лв</t>
  </si>
  <si>
    <t>55°59¢432²</t>
  </si>
  <si>
    <t>88°13¢566²</t>
  </si>
  <si>
    <t>Вырубка 2020 г.</t>
  </si>
  <si>
    <t xml:space="preserve">не доступен </t>
  </si>
  <si>
    <t xml:space="preserve">расчистка </t>
  </si>
  <si>
    <t>56⁰11′61.1"</t>
  </si>
  <si>
    <t>085°45'61.6"</t>
  </si>
  <si>
    <t>56⁰10′80.7"</t>
  </si>
  <si>
    <t>085°41'32.8"</t>
  </si>
  <si>
    <t>56⁰12′16.1"</t>
  </si>
  <si>
    <t>085°40'70.0"</t>
  </si>
  <si>
    <t xml:space="preserve">  56°11´71.5´´</t>
  </si>
  <si>
    <t>085°40'09.3"</t>
  </si>
  <si>
    <t>8, 9, 21</t>
  </si>
  <si>
    <t xml:space="preserve"> 56°12´28.2´´</t>
  </si>
  <si>
    <t>085°40'73.7"</t>
  </si>
  <si>
    <t>8, 9, 10</t>
  </si>
  <si>
    <t>не дотсупен</t>
  </si>
  <si>
    <t xml:space="preserve">56° 11' 25.8" </t>
  </si>
  <si>
    <t>085° 37' 65.2"</t>
  </si>
  <si>
    <t>56⁰11′06.8"</t>
  </si>
  <si>
    <t>085°37'49.1"</t>
  </si>
  <si>
    <t>10, 11</t>
  </si>
  <si>
    <t>расчитстка</t>
  </si>
  <si>
    <t>56⁰12′28.1"</t>
  </si>
  <si>
    <t>085°38'32.9"</t>
  </si>
  <si>
    <t>9</t>
  </si>
  <si>
    <t>вырубка 2016-2022г.</t>
  </si>
  <si>
    <t>55º050983´´</t>
  </si>
  <si>
    <t>86º187448´´</t>
  </si>
  <si>
    <t>ГКУ "Дирекция автомобильных дорог Кузбасса", Распоряжение ДЛК от 20.12.2023 № 01-05/151, 24.04.2024</t>
  </si>
  <si>
    <t>ГКУ "Дирекция автомобильных дорог Кузбасса", Распоряжение ДЛК от 27.12.2023 № 42-818-р, 08.05.2024</t>
  </si>
  <si>
    <t>ПАО Газпром, 247-п, 10.06.2024</t>
  </si>
  <si>
    <t>ООО Новый Базас, 251/22-Н, 19.06.2024</t>
  </si>
  <si>
    <t>ООО Новый Базас, 251/22-н, 19.06.2024</t>
  </si>
  <si>
    <t>АО Черниговец, 181/18-н, 20.06.2024</t>
  </si>
  <si>
    <t>260шт/захламленность слабая</t>
  </si>
  <si>
    <t>55° 53' 7,79"</t>
  </si>
  <si>
    <t>87° 19' 11,48"</t>
  </si>
  <si>
    <t>240шт/захламленность слабая</t>
  </si>
  <si>
    <t>55° 49' 55,57"</t>
  </si>
  <si>
    <t>87° 23' 12,2"</t>
  </si>
  <si>
    <t>55°53'15,47"</t>
  </si>
  <si>
    <t>87⁰28′30,26"</t>
  </si>
  <si>
    <t>260шт/захламленность средняя</t>
  </si>
  <si>
    <t>55°52'37,18"</t>
  </si>
  <si>
    <t>87⁰27′40,89"</t>
  </si>
  <si>
    <t>160шт/захламленность слабая</t>
  </si>
  <si>
    <t>55°55'08,99"</t>
  </si>
  <si>
    <t>87⁰24′56,89"</t>
  </si>
  <si>
    <t xml:space="preserve">      52° 49' 28.03"</t>
  </si>
  <si>
    <t>87° 48' 37.89"</t>
  </si>
  <si>
    <t>Администрация Таштагольского МР, 24.05.2024</t>
  </si>
  <si>
    <t>ООО "Разрез Верхнетешский" 299/21-Н, 17.07.2024</t>
  </si>
  <si>
    <t>ООО "Разрез Верхнетешский" 234/20-Н, 17.07.2024</t>
  </si>
  <si>
    <t>ООО Разрез Верхнетешский, 234/20-Н, 17.07.2024</t>
  </si>
  <si>
    <t>54°4' 24,312''</t>
  </si>
  <si>
    <t>88°50' 29,22''</t>
  </si>
  <si>
    <t>54°4' 31,872''</t>
  </si>
  <si>
    <t>88°50' 36,816''</t>
  </si>
  <si>
    <t>53°40'59.10"</t>
  </si>
  <si>
    <t>86°44'20.97"</t>
  </si>
  <si>
    <r>
      <t>серая лесная, сильносуглинистая, свежая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</si>
  <si>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53°40'33.19"</t>
  </si>
  <si>
    <t>86°45'40.16"</t>
  </si>
  <si>
    <t>СЗ-3</t>
  </si>
  <si>
    <t>53°47'53.17"</t>
  </si>
  <si>
    <t>87°01'38.52"</t>
  </si>
  <si>
    <t>53°47'40.37"</t>
  </si>
  <si>
    <t>87°01'32.46"</t>
  </si>
  <si>
    <t>АО УК Сибирская, 49/22-Л, 25.07.2024</t>
  </si>
  <si>
    <t xml:space="preserve">искусственное лесоразведение </t>
  </si>
  <si>
    <t>53° 29' 14.87"</t>
  </si>
  <si>
    <t>86° 47' 14.96"</t>
  </si>
  <si>
    <t>черноземно-оподзолиная, глинистая, влажная</t>
  </si>
  <si>
    <t>87° 8' 17.089404"</t>
  </si>
  <si>
    <t>54° 1' 51.28554"</t>
  </si>
  <si>
    <t>дерново-слабоподзолистая, средне-суглинистая, свежая</t>
  </si>
  <si>
    <t>53°29'06.59"</t>
  </si>
  <si>
    <t>86°48'32.90"</t>
  </si>
  <si>
    <t>ООО "Новый Базасс" 56/23-Н, 01.08.2024</t>
  </si>
  <si>
    <t>ООО Новый Базас, 56/23-н, 01.08.2024</t>
  </si>
  <si>
    <t>ООО Новый Базас, 56/23-Н, 01.08.2024</t>
  </si>
  <si>
    <t>ООО ЗЭР, 123/23-Н, 01.08.2024</t>
  </si>
  <si>
    <t>Прогалина, ед.д 7С3Б 15 куб.м/га</t>
  </si>
  <si>
    <t>свежая, сильносуглинистая, дерново-среднеподзолистая, дерново - подзолистая, степень задернения-сильное</t>
  </si>
  <si>
    <t>свежая, сильносуглинистая, дерново - подзолистая, степень задернения-сильное</t>
  </si>
  <si>
    <t>свежая, легкосуглинистая, дерново-среднеподзолистая, степень задернения - среднее</t>
  </si>
  <si>
    <t>53,75940109</t>
  </si>
  <si>
    <t>86,59852756</t>
  </si>
  <si>
    <t xml:space="preserve">Прогалина </t>
  </si>
  <si>
    <t>53,75988369</t>
  </si>
  <si>
    <t>86,59971409</t>
  </si>
  <si>
    <t>53,76007211</t>
  </si>
  <si>
    <t>86,60078187</t>
  </si>
  <si>
    <t>Прогалина, 5Б3Ос2П, 20 кбм/га</t>
  </si>
  <si>
    <t>свежая, сильносуглинистая, дерново-среднеподзолистая, степень задернения-сильное</t>
  </si>
  <si>
    <t>Редина, 4П4Б1Е1Ос, 45 кбм/га</t>
  </si>
  <si>
    <t>53,83492873</t>
  </si>
  <si>
    <t>86,32899851</t>
  </si>
  <si>
    <t>53,83402427</t>
  </si>
  <si>
    <t>86,33060107</t>
  </si>
  <si>
    <t>53,83145563</t>
  </si>
  <si>
    <t>86,33213932</t>
  </si>
  <si>
    <t>53,83157781</t>
  </si>
  <si>
    <t>86,33179369</t>
  </si>
  <si>
    <t>53,8371351</t>
  </si>
  <si>
    <t>86,32746625</t>
  </si>
  <si>
    <t>53,83716843</t>
  </si>
  <si>
    <t>86,32815318</t>
  </si>
  <si>
    <t>53,8360321</t>
  </si>
  <si>
    <t>86,3289642</t>
  </si>
  <si>
    <t>53,83325274</t>
  </si>
  <si>
    <t>86,33243563</t>
  </si>
  <si>
    <t>53,83422972</t>
  </si>
  <si>
    <t>86,33342665</t>
  </si>
  <si>
    <t>свежая, дерново-подзолистая, сильносуглинистая, степень задернения- сильное</t>
  </si>
  <si>
    <t>свежая, дерново-подзолистая, сильносуглинистая, степень задернения-сильное</t>
  </si>
  <si>
    <t>свежая, сильносуглинистая, дерново-подзолистая, степень задернения-сильное</t>
  </si>
  <si>
    <t>Чумышское</t>
  </si>
  <si>
    <t>свежая, легкосуглинистая, слабоподзолистая, степень задернения-сильное</t>
  </si>
  <si>
    <t>свежая, легкосуглинистая, слабоподзолистая, степень задернения - сильное</t>
  </si>
  <si>
    <t>АО Поляны, 13/22-Н, 05.08.2024</t>
  </si>
  <si>
    <t>АО Салек, 95/23-Л, 05.08.2024</t>
  </si>
  <si>
    <t>АО Салек, 134/23-Л, 05.08.2024</t>
  </si>
  <si>
    <t>АО Салек, 146/23-Л, 05.08.2024</t>
  </si>
  <si>
    <t>АО Салек, 180/23-Л, 05.08.2024</t>
  </si>
  <si>
    <t>АО Салек, 244/23-Л, 05.08.2024</t>
  </si>
  <si>
    <t>ООО Разрез Березовский, 107/22-Н, 05.08.2024</t>
  </si>
  <si>
    <t>ООО Разрез Березовскицй, 107/22-Н, 05.08.2024</t>
  </si>
  <si>
    <t>АО КТК, 241/21-Л, 05.08.2024</t>
  </si>
  <si>
    <t>Филиал ПАО "Россети Сибирь"-"Кузбассэнерго-РЭС"</t>
  </si>
  <si>
    <t>Чигирское</t>
  </si>
  <si>
    <t>вырубка 2016</t>
  </si>
  <si>
    <t>открыто -подзолистые</t>
  </si>
  <si>
    <t>степень задернения почвы средняя,  захламленность  сильная</t>
  </si>
  <si>
    <t>очистка  требуется</t>
  </si>
  <si>
    <t>54.55351</t>
  </si>
  <si>
    <t>086.83969</t>
  </si>
  <si>
    <t>вырубка 2014</t>
  </si>
  <si>
    <t>54.54612</t>
  </si>
  <si>
    <t>086.84521</t>
  </si>
  <si>
    <t>54.54356</t>
  </si>
  <si>
    <t>086.82527</t>
  </si>
  <si>
    <t>54.54835</t>
  </si>
  <si>
    <t>086.84730</t>
  </si>
  <si>
    <t>54.53160</t>
  </si>
  <si>
    <t>086.82544</t>
  </si>
  <si>
    <t>54.53523</t>
  </si>
  <si>
    <t>086.82140</t>
  </si>
  <si>
    <t>54.53968</t>
  </si>
  <si>
    <t>086.82620</t>
  </si>
  <si>
    <t>Чекмаревское</t>
  </si>
  <si>
    <t xml:space="preserve">степень задернения почвы средняя,  захламленность  средний </t>
  </si>
  <si>
    <t>54.50266</t>
  </si>
  <si>
    <t>086.84034</t>
  </si>
  <si>
    <t>54.53751</t>
  </si>
  <si>
    <t>086.82738</t>
  </si>
  <si>
    <t>Евтинское</t>
  </si>
  <si>
    <t>МО Менчерепское с.п</t>
  </si>
  <si>
    <t>54.47174</t>
  </si>
  <si>
    <t>086.72345</t>
  </si>
  <si>
    <t>Выщелочные деградированные или осолоделые черноземы, свежая</t>
  </si>
  <si>
    <t>захламленность средняя</t>
  </si>
  <si>
    <t>56˚32'25,99"</t>
  </si>
  <si>
    <t>87˚34'30,79"</t>
  </si>
  <si>
    <t>56˚33'4,57"</t>
  </si>
  <si>
    <t>87˚36'2,94"</t>
  </si>
  <si>
    <t>56˚32'59,91"</t>
  </si>
  <si>
    <t>87˚35'53,16"</t>
  </si>
  <si>
    <t>56˚33'59,91"</t>
  </si>
  <si>
    <t>АО УК Кузбассразрезуголь, 37/22-Н, 20.08.2024</t>
  </si>
  <si>
    <t>АО УК Кузбассразрезуголь, 180/19-Н, 20.08.2024</t>
  </si>
  <si>
    <t>АО УК Кузбассразрезуголь, 72/23-Н, 20.08.2024</t>
  </si>
  <si>
    <t>АО УК Кузбассразрезуголь, 230/19-Н, 20.08.2024</t>
  </si>
  <si>
    <t>ООО Диабаз, 211/20-Н, 20.08.2024</t>
  </si>
  <si>
    <t xml:space="preserve"> 53°36'12.54"</t>
  </si>
  <si>
    <t xml:space="preserve"> 87°10'39.77"</t>
  </si>
  <si>
    <t xml:space="preserve">серая лесная, сильносуглинистая, свежая                                                                                                         </t>
  </si>
  <si>
    <t xml:space="preserve"> 53°35'56.74"</t>
  </si>
  <si>
    <t xml:space="preserve"> 87° 9'41.67"</t>
  </si>
  <si>
    <t>АО Шахта Полосухинская, 01/22-Н, 29.08.2024</t>
  </si>
  <si>
    <t>АО Шахта Полосухинская, 63/22-Н, 29.08.2024</t>
  </si>
  <si>
    <t>Евразруда-филиал АО Евраз ЗСМК Абагурская фабрика, 164/16-г, 30.08.2024</t>
  </si>
  <si>
    <t>Евразруда-филиал АО Евраз ЗСМК Абагурская фабрика, 163/16-г, 30.08.2024</t>
  </si>
  <si>
    <t>Евразруда-филиал АО Евраз ЗСМК Абагурская фабрика, 163/16-Г, 30.08.2024</t>
  </si>
  <si>
    <t>вырубка 2016г.</t>
  </si>
  <si>
    <t>АО Шахта Усковская, 60/20-Л, 09.09.2024</t>
  </si>
  <si>
    <t>20</t>
  </si>
  <si>
    <t>55,03,580</t>
  </si>
  <si>
    <t>086,04,661</t>
  </si>
  <si>
    <t>55,05,267</t>
  </si>
  <si>
    <t>086,05,147</t>
  </si>
  <si>
    <t>54,59,854</t>
  </si>
  <si>
    <t>086,02,123</t>
  </si>
  <si>
    <t>24</t>
  </si>
  <si>
    <t>54,59,466</t>
  </si>
  <si>
    <t>086,02,207</t>
  </si>
  <si>
    <t>54,59,752</t>
  </si>
  <si>
    <t>086,02,403</t>
  </si>
  <si>
    <t>Калинкинская сельская территория</t>
  </si>
  <si>
    <t>2,9,17,18</t>
  </si>
  <si>
    <t>55,03,290</t>
  </si>
  <si>
    <t>086,04,973</t>
  </si>
  <si>
    <t>ООО СП Барзасское товарищество, 46/23-Н, 10.09.2024</t>
  </si>
  <si>
    <r>
      <t>дерново-подзолистая,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</t>
    </r>
  </si>
  <si>
    <t>54°21'2.44"</t>
  </si>
  <si>
    <t xml:space="preserve"> 87°37'14.44"</t>
  </si>
  <si>
    <t>к-во пней 150 шт/га захламленность средняя</t>
  </si>
  <si>
    <t xml:space="preserve">      52° 30' 46.29"</t>
  </si>
  <si>
    <t>87° 23' 46.54"</t>
  </si>
  <si>
    <t>ООО СП Барзасское товарищество, 270/22-Н, 10.09.2024</t>
  </si>
  <si>
    <t>ООО СП Барзасское товарищество, 113/23-Н, 10.09.2024</t>
  </si>
  <si>
    <t>ООО Разрез Кийзасский, 20/20-Н, 12.09.2024</t>
  </si>
  <si>
    <t>ООО Разрез Кийзасский, 196/19-Н, 12.09.2024</t>
  </si>
  <si>
    <t>ООО Разрез Кийзасский, 199/19-Н, 12.09.2024</t>
  </si>
  <si>
    <t>ООО Разрез Кийзасский, 200/19-Н, 12.09.2024</t>
  </si>
  <si>
    <t>ООО Разрез Кийзасский, 201/19-Н, 12.09.2024</t>
  </si>
  <si>
    <t>ООО Разрез Кийзасский, 262/21-Н, 12.09.2024</t>
  </si>
  <si>
    <t>Литвиновское1</t>
  </si>
  <si>
    <t>Западно Сибирский лесостепной</t>
  </si>
  <si>
    <t>равнинный увалистый</t>
  </si>
  <si>
    <t>дерново-подзолистая, дерново-суглинистая, сильной увлажненности</t>
  </si>
  <si>
    <t xml:space="preserve">55°50,784    </t>
  </si>
  <si>
    <t>85°16,671</t>
  </si>
  <si>
    <t>Марьевское</t>
  </si>
  <si>
    <t>захламленность средняя,степень задернения средняя</t>
  </si>
  <si>
    <t>56⁰21'091"</t>
  </si>
  <si>
    <t>86⁰18′579"</t>
  </si>
  <si>
    <t>56⁰21'181"</t>
  </si>
  <si>
    <t>86⁰19′393"</t>
  </si>
  <si>
    <t>ООО Кемзолото", 46/22-н 23.09.2024</t>
  </si>
  <si>
    <t>ООО "Кемзолото" 46/22-н от 23.09.2024</t>
  </si>
  <si>
    <t>56˚33'12,34"</t>
  </si>
  <si>
    <t>87˚36'43"</t>
  </si>
  <si>
    <t>56˚33'11,69"</t>
  </si>
  <si>
    <t>87˚36'25,45"</t>
  </si>
  <si>
    <t>56˚33'8,99"</t>
  </si>
  <si>
    <t>87˚11'34"</t>
  </si>
  <si>
    <t>АО УК Северный Кузбасс 33/24-н,  27.09.2024</t>
  </si>
  <si>
    <t>АО УК Северный Кузбасс 33/24-н  27.09.2024</t>
  </si>
  <si>
    <t>АО УК Северный Кузбасс 33/24-н 27.09.2024</t>
  </si>
  <si>
    <t>56˚33'27,15"</t>
  </si>
  <si>
    <t>87˚36'56,93"</t>
  </si>
  <si>
    <t>ООО "СДС-Строй", 132/24-Л, 16.10.2024</t>
  </si>
  <si>
    <t xml:space="preserve">52° 30' 8.83" </t>
  </si>
  <si>
    <t>87° 24' 17.51"</t>
  </si>
  <si>
    <t>Биологическая редина</t>
  </si>
  <si>
    <t>52° 29' 27.53"</t>
  </si>
  <si>
    <t>87° 26' 4.1"</t>
  </si>
  <si>
    <t>лесная подзолистая темно серая лесная, легкосуглинистая ,свежаяая,</t>
  </si>
  <si>
    <t>пней 160 шт./га, средний диамерт 36, захламленность высокая</t>
  </si>
  <si>
    <t>Западно Сибирский южно тайжный равнинный район</t>
  </si>
  <si>
    <t>скрыто-подзолистые</t>
  </si>
  <si>
    <t>55°57'20.68"</t>
  </si>
  <si>
    <t>85°37'6.77"</t>
  </si>
  <si>
    <t>55°57'21.37"</t>
  </si>
  <si>
    <t>85°37'5.32"</t>
  </si>
  <si>
    <t>вырубка 2024</t>
  </si>
  <si>
    <t>подзолистая</t>
  </si>
  <si>
    <t>55°51.305'</t>
  </si>
  <si>
    <t>85°06.241'</t>
  </si>
  <si>
    <t>55°51.465'</t>
  </si>
  <si>
    <t>85°05.193'</t>
  </si>
  <si>
    <t>55°50.996'</t>
  </si>
  <si>
    <t>85°04.917'</t>
  </si>
  <si>
    <t>55°51.942'</t>
  </si>
  <si>
    <t>85°14.774'</t>
  </si>
  <si>
    <t>Шахтерское</t>
  </si>
  <si>
    <t>55°49.412'</t>
  </si>
  <si>
    <t>85°00.167'</t>
  </si>
  <si>
    <t>55°42.408'</t>
  </si>
  <si>
    <t>85°02.591'</t>
  </si>
  <si>
    <t>Лебедянское</t>
  </si>
  <si>
    <t>Вознесенское-1</t>
  </si>
  <si>
    <t>раынинный</t>
  </si>
  <si>
    <t>56⁰04'510"</t>
  </si>
  <si>
    <t>086⁰02′932"</t>
  </si>
  <si>
    <t>Родина</t>
  </si>
  <si>
    <t>56⁰14'727"</t>
  </si>
  <si>
    <t>086⁰30′735"</t>
  </si>
  <si>
    <t>56⁰29'375"</t>
  </si>
  <si>
    <t>086⁰20′290"</t>
  </si>
  <si>
    <t>56⁰28'525"</t>
  </si>
  <si>
    <t>086⁰23′238"</t>
  </si>
  <si>
    <t>56⁰21'43"</t>
  </si>
  <si>
    <t>086⁰14′315"</t>
  </si>
  <si>
    <t>западно-сибирский пдтаежный -лесостепной</t>
  </si>
  <si>
    <t>55⁰11'995"</t>
  </si>
  <si>
    <t>086⁰25′369"</t>
  </si>
  <si>
    <t>21;28</t>
  </si>
  <si>
    <t>10,18,19;7,9,10,11,13</t>
  </si>
  <si>
    <t>УВ</t>
  </si>
  <si>
    <t>55⁰43'662"</t>
  </si>
  <si>
    <t>086⁰37′764"</t>
  </si>
  <si>
    <t>правая сторона р.Томь., рядом н.п Салтымаково</t>
  </si>
  <si>
    <t>87°.09044</t>
  </si>
  <si>
    <t>равнина</t>
  </si>
  <si>
    <t>расчистка  требуется</t>
  </si>
  <si>
    <t>87,13923</t>
  </si>
  <si>
    <t>54,52180</t>
  </si>
  <si>
    <t>32,33,34</t>
  </si>
  <si>
    <t>87,16572</t>
  </si>
  <si>
    <t>54,51025</t>
  </si>
  <si>
    <t>87,10330</t>
  </si>
  <si>
    <t>54,5144</t>
  </si>
  <si>
    <t>19,21,22</t>
  </si>
  <si>
    <t>87,1545</t>
  </si>
  <si>
    <t>54,5095</t>
  </si>
  <si>
    <t>87,15919</t>
  </si>
  <si>
    <t>54,50969</t>
  </si>
  <si>
    <t>ООО Разрез талТЭК, 247/23-Н-2023-2024, 04.12.2024</t>
  </si>
  <si>
    <t>ООО Разрез Талтэк, 246/23-Н 2023-2024, 04.12.2024</t>
  </si>
  <si>
    <t>АО Связьтранснефть, 816 от 27.09.2023, 05.12.2024</t>
  </si>
  <si>
    <t>1,2,4</t>
  </si>
  <si>
    <t>Сплошная рубка</t>
  </si>
  <si>
    <t xml:space="preserve">Серая лесная,среднеуглинистая, свежая,среднемощная </t>
  </si>
  <si>
    <t>53° 54' 33.7"</t>
  </si>
  <si>
    <t>88° 18' 49.4"</t>
  </si>
  <si>
    <t>39,40,41</t>
  </si>
  <si>
    <t xml:space="preserve">Итатское </t>
  </si>
  <si>
    <t>16</t>
  </si>
  <si>
    <t>вырубка 2020 года</t>
  </si>
  <si>
    <t>Западно-Сибирский южно-таежный</t>
  </si>
  <si>
    <t>лесные суглинки влажные</t>
  </si>
  <si>
    <t>искуственное лесовостановление</t>
  </si>
  <si>
    <t xml:space="preserve">доступен </t>
  </si>
  <si>
    <t>089˚ 00' 290'</t>
  </si>
  <si>
    <t>56˚ 01' 031'</t>
  </si>
  <si>
    <t>вырубка 2019 года</t>
  </si>
  <si>
    <t>089˚ 01' 485'</t>
  </si>
  <si>
    <t>55˚ 55' 329'</t>
  </si>
  <si>
    <t>089˚ 00' 640'</t>
  </si>
  <si>
    <t>55˚ 49' 038'</t>
  </si>
  <si>
    <t>Итатское-2</t>
  </si>
  <si>
    <t>42</t>
  </si>
  <si>
    <t>089˚ 07' 081'</t>
  </si>
  <si>
    <t>56˚ 02' 225'</t>
  </si>
  <si>
    <t>089˚ 06 545'</t>
  </si>
  <si>
    <t>56˚ 02' 255'</t>
  </si>
  <si>
    <t>41</t>
  </si>
  <si>
    <t>089˚ 07' 539'</t>
  </si>
  <si>
    <t>56˚ 02' 467'</t>
  </si>
  <si>
    <t>39</t>
  </si>
  <si>
    <t>089˚ 07' 039'</t>
  </si>
  <si>
    <t>56˚ 02' 513'</t>
  </si>
  <si>
    <t>лесные суглинки свежие</t>
  </si>
  <si>
    <t>захламленность средняя, степень задернения слабая</t>
  </si>
  <si>
    <t>55˚ 58' 899'</t>
  </si>
  <si>
    <t>вырубка 2023 года</t>
  </si>
  <si>
    <t>089˚ 09' 209'</t>
  </si>
  <si>
    <t>55˚ 57' 320'</t>
  </si>
  <si>
    <t>Новопокровкое</t>
  </si>
  <si>
    <t>вырубка 2017 года</t>
  </si>
  <si>
    <t>088˚ 46' 022'</t>
  </si>
  <si>
    <t>55˚ 59' 810'</t>
  </si>
  <si>
    <t>вырубка 2018 года</t>
  </si>
  <si>
    <t>088˚ 46' 930'</t>
  </si>
  <si>
    <t>55˚ 59' 879'</t>
  </si>
  <si>
    <t>088˚ 47' 212'</t>
  </si>
  <si>
    <t>56˚ 00' 002'</t>
  </si>
  <si>
    <t>13(2)</t>
  </si>
  <si>
    <t>вырубка 2021 года</t>
  </si>
  <si>
    <t>089˚ 05' 378'</t>
  </si>
  <si>
    <t>55˚ 49' 460'</t>
  </si>
  <si>
    <t>13(1)</t>
  </si>
  <si>
    <t>089˚ 05' 353'</t>
  </si>
  <si>
    <t>55˚ 49' 559'</t>
  </si>
  <si>
    <t>18(1)</t>
  </si>
  <si>
    <t>089˚ 05' 435'</t>
  </si>
  <si>
    <t>55˚ 49' 375'</t>
  </si>
  <si>
    <t>089˚ 05' 728'</t>
  </si>
  <si>
    <t>55˚ 49' 626'</t>
  </si>
  <si>
    <t>19</t>
  </si>
  <si>
    <t>089˚ 05' 422'</t>
  </si>
  <si>
    <t>55˚ 49' 322'</t>
  </si>
  <si>
    <t>захламленность средняя, степень задернения среднеея</t>
  </si>
  <si>
    <t>089˚ 05' 461'</t>
  </si>
  <si>
    <t>55˚ 49' 386'</t>
  </si>
  <si>
    <t>искусственноле</t>
  </si>
  <si>
    <t>56⁰22'271"</t>
  </si>
  <si>
    <t>086⁰18′168"</t>
  </si>
  <si>
    <t>56⁰23'327"</t>
  </si>
  <si>
    <t>086⁰19′246"</t>
  </si>
  <si>
    <t>56⁰22'495"</t>
  </si>
  <si>
    <t>086⁰30′144"</t>
  </si>
  <si>
    <t>56⁰23'074"</t>
  </si>
  <si>
    <t>086⁰31′29"</t>
  </si>
  <si>
    <t>Усть-Сосновское</t>
  </si>
  <si>
    <t>серые лесные  суглинки</t>
  </si>
  <si>
    <t>степень задернения почвы сильная,  захламленность  слабая</t>
  </si>
  <si>
    <t>Арлюкское</t>
  </si>
  <si>
    <t>Правда</t>
  </si>
  <si>
    <t>равнинный с небольшим уклоном</t>
  </si>
  <si>
    <t>Нива</t>
  </si>
  <si>
    <t>с уклоном</t>
  </si>
  <si>
    <t>ООО СП Барзасское товарищество, 40/24-Л, 09.01.2025</t>
  </si>
  <si>
    <t>ООО СП Барзасское товарищество, 05/23-Н, 09.01.2025</t>
  </si>
  <si>
    <t>ООО СП Барзасское товарищество, 74/24-Н, 09.01.2025</t>
  </si>
  <si>
    <t>ООО Шахта №12, 104/21-Н, 09.01.2025</t>
  </si>
  <si>
    <t>ООО Шаахта № 12, 104/21-Н, 09.01.2025</t>
  </si>
  <si>
    <t>ООО Шахта № 12, 104/21-Н, 09.01.2025</t>
  </si>
  <si>
    <t>АО "Кузнецкая инвестиционно-строительная" АО "Кузнецкинвестстрой"</t>
  </si>
  <si>
    <t>АО "Кузнецкая инвестиционно-строительная компания" АО "Кузнецкинвестстрой"</t>
  </si>
  <si>
    <t>ООО "Разрез ТадТЭК", 113/20-Н, 10.01.2025</t>
  </si>
  <si>
    <t>ООО Разрез ТалТЭК, 30/24-Н, 10.01.2025</t>
  </si>
  <si>
    <t>ООО Разрез ТалТЭК, 107/23-Н, 10.01.2025</t>
  </si>
  <si>
    <t>ООО Разрез ТалТЭК, 112/20-Н, 10.01.2025</t>
  </si>
  <si>
    <t>АО «ОУК «Южкузбассуголь» филиал «Шахта «Ерунаковская-VIII», 121/22-Н, 09.01.2025</t>
  </si>
  <si>
    <t>Дерново-слабоподзолистая, каменистая, свежая</t>
  </si>
  <si>
    <t>степень задернения почвы сильная,  захламленность  средняя</t>
  </si>
  <si>
    <t>Доступен</t>
  </si>
  <si>
    <t>53° 36' 15.78"</t>
  </si>
  <si>
    <t xml:space="preserve">88° 1' 40.02" </t>
  </si>
  <si>
    <t>53° 35' 53.32"</t>
  </si>
  <si>
    <t xml:space="preserve">88° 1' 42.41" </t>
  </si>
  <si>
    <t>53° 35' 57.98"</t>
  </si>
  <si>
    <t xml:space="preserve">88° 1' 35.78" </t>
  </si>
  <si>
    <t>53° 36' 24,63"</t>
  </si>
  <si>
    <t>88° 1' 31.25"</t>
  </si>
  <si>
    <t>ООО Пай-Чер 173/18-Н, 09.01.2024</t>
  </si>
  <si>
    <t>ООО Пай-Чер 362/23-Н,  09.01.2024</t>
  </si>
  <si>
    <t>ООО Пай-Чер 133/22-Н,  09.01.2024</t>
  </si>
  <si>
    <t>ООО Разрез ТалТЭК 324/21-Н, 10.01.2025</t>
  </si>
  <si>
    <t>ООО Разрез ТалТЭЖК 324/21-Н</t>
  </si>
  <si>
    <t>ООО Разрез ТалТЭК 113/20-Н, 10.01.2025</t>
  </si>
  <si>
    <t>ООО Разрез ТалТЭК 193/24-Н, 10.01.2024</t>
  </si>
  <si>
    <t>ООО Шахта Усковская, 395/23-Н, 10.01.2025</t>
  </si>
  <si>
    <t>ООО Шахта Усковская, 274/23-Н, 10.01.2025</t>
  </si>
  <si>
    <t>ООО Разрез Березовский, 48/24-Н, 09.01.2025</t>
  </si>
  <si>
    <t>ООО Разрез Березовский, 410/23-Н, 09.01.2025</t>
  </si>
  <si>
    <t>ООО Разрез Березовский, 248/17-Н, 09.01.2025</t>
  </si>
  <si>
    <t>ООО СП Барзасское товарищество, 46/23-Н, 14.01.2025</t>
  </si>
  <si>
    <t>ООО Шахта №12, 171/22-Н, 14.01.2025</t>
  </si>
  <si>
    <t>ООО Шахта №12, 310/23-Н, 14.01.2025</t>
  </si>
  <si>
    <t>ООО Шахта №12, 81/22-Н, 14.01.2025</t>
  </si>
  <si>
    <t>1,2,3,4</t>
  </si>
  <si>
    <t>3</t>
  </si>
  <si>
    <t>серые лесные , дерново-подзолистые,влажные</t>
  </si>
  <si>
    <t>искуственный</t>
  </si>
  <si>
    <t>8,13</t>
  </si>
  <si>
    <t>24, 27, 28, 34, 37, 58</t>
  </si>
  <si>
    <t>прочие земли (ЛУ с техническим этапом рекультивации)</t>
  </si>
  <si>
    <t>87.77045°</t>
  </si>
  <si>
    <t xml:space="preserve">55.18065° </t>
  </si>
  <si>
    <t>9, 10</t>
  </si>
  <si>
    <t>87.75925°</t>
  </si>
  <si>
    <t xml:space="preserve">55.18889° </t>
  </si>
  <si>
    <t>63, 65, 66, 67</t>
  </si>
  <si>
    <t>87.74701°</t>
  </si>
  <si>
    <t>55.19344°</t>
  </si>
  <si>
    <t>9, 10, 32</t>
  </si>
  <si>
    <t>87.75493°</t>
  </si>
  <si>
    <t>55.18870°</t>
  </si>
  <si>
    <t>ООО Барзасское товарищество, 46/23-Н, 14.01.2025</t>
  </si>
  <si>
    <t>вырубка 2023г.</t>
  </si>
  <si>
    <t>55°00 33‘.0‘‘</t>
  </si>
  <si>
    <t>86°35‘,36.9‘‘</t>
  </si>
  <si>
    <t>Филиал ПАО "Россети Сибирь"-"Кузбассэнерго-РЭС", сервитут 50.4200.3121.23, 17.01.2025</t>
  </si>
  <si>
    <t>55.19236°</t>
  </si>
  <si>
    <t>87.76110°</t>
  </si>
  <si>
    <t>ООО Разрез Верхнетешский, 219/22-Л, 21.01.2025</t>
  </si>
  <si>
    <t>АО Кузнецкинвестстрой, 164/19-Н, 22.01.2025</t>
  </si>
  <si>
    <t>АО Кузнецкинвестстрой, 144/24-Н, 22.01.2025</t>
  </si>
  <si>
    <t>АО Кузнецкинвестстрой, 106/17-Н, 22.01.2025</t>
  </si>
  <si>
    <t>АО Кузнецкинвестстрой, 105/17-Н, 22.01.2025</t>
  </si>
  <si>
    <t>АО Кузнецкинвестстрой, 44/23-Н, 22.01.2025</t>
  </si>
  <si>
    <t>АО Разрез Распадский, 82/19-Н, 22.01.2025</t>
  </si>
  <si>
    <t>АО Разрез Распадский, 73/19-Н, 22.01.2025</t>
  </si>
  <si>
    <t>55°48'11"</t>
  </si>
  <si>
    <t>87⁰38′29.0"</t>
  </si>
  <si>
    <t>55°48'20"</t>
  </si>
  <si>
    <t>87⁰38′31.0"</t>
  </si>
  <si>
    <t>55°53'54"</t>
  </si>
  <si>
    <t>87⁰27′43"</t>
  </si>
  <si>
    <t>ООО "Разрез Верхнетешский" 23.01.2025</t>
  </si>
  <si>
    <t>ООО Шахта №12, 81/22, 1401.2025</t>
  </si>
  <si>
    <t>ООО Разрез Кийзасский, 142/22-Н, 21.01.2025</t>
  </si>
  <si>
    <t>заозерное</t>
  </si>
  <si>
    <t>Гигант</t>
  </si>
  <si>
    <t>Арлюкское-1</t>
  </si>
  <si>
    <t>3,15,16</t>
  </si>
  <si>
    <t>Авангард</t>
  </si>
  <si>
    <t>Заозерный</t>
  </si>
  <si>
    <t>АО УК Кузбассразрезуголь,
292/23-Н, 30.01.2024</t>
  </si>
  <si>
    <t>АО УК Кузбассразрезуголь
292/23-Н, 30.01.2025</t>
  </si>
  <si>
    <t>АО УК Кузбассразрезуголь,
292/23-Н, 30.01.2025</t>
  </si>
  <si>
    <t>АО УК Кузбассразрезуголь 292/23-Н, 30.01.2025</t>
  </si>
  <si>
    <t xml:space="preserve">АО УК Кузбассразрезуголь, 165/24-Л, 30.01.2025
</t>
  </si>
  <si>
    <t>АО УК Кузбассразрезуголь, 111/24-Л, 30.01.2025</t>
  </si>
  <si>
    <t>АО УК Кузбассразрезуголь, 135/24-Л, 30.01.2025</t>
  </si>
  <si>
    <t>АО УК Кузбассразрезуголь, 283/22-Н, 30.01.2025</t>
  </si>
  <si>
    <t>АО УК Кузбассразрезуголь,
246/18-Н, 30.01.2025</t>
  </si>
  <si>
    <t>АО УК Кузбассразрезуголь,
66/24-Н, 30.01.2025</t>
  </si>
  <si>
    <t>АО УК Кузбассразрезуголь
66/24-Н, 30.01.2025</t>
  </si>
  <si>
    <t>АО УК Кузбассразрезуголь, 66/24-Н, 30.01.2025</t>
  </si>
  <si>
    <t xml:space="preserve">АО УК Кузбассразрезуголь, 
66/24-Н, 30.01.2025
</t>
  </si>
  <si>
    <t xml:space="preserve">АО УК Кузбассразрезуголь, 
71/24-Н, 30.01.2025
</t>
  </si>
  <si>
    <t>АО УК Кузбассразрезуголь, 05/24-Н, 30.01.2025</t>
  </si>
  <si>
    <t>АО УК Кузбассразрезуголь,
171/20-н, 30.01.2025</t>
  </si>
  <si>
    <t>АО УК Кузбассразрезуголь, 171/20-н, 30.01.2025</t>
  </si>
  <si>
    <t>АО УК Кузбассразрезуголь, 394/23-Н, 30.01.2025</t>
  </si>
  <si>
    <t>АО УК Кузбассразрезуголь, 62/21-Н, 30.01.2025</t>
  </si>
  <si>
    <t>АО УК Кузбассразрезуголь, 202/22-Н, 30.01.2025</t>
  </si>
  <si>
    <t>АО УК Кузбассразрезуголь, 
11/18-н, 30.01.2025</t>
  </si>
  <si>
    <t xml:space="preserve">АО УК Кузбассразрезуголь, 
260/22-н, 30.01.2025
</t>
  </si>
  <si>
    <t>АО УК Кузбассразрезуголь, 
253/22-н, 30.01.2025</t>
  </si>
  <si>
    <t>АО УК Кузбассразрезуголь,
253/22-н, 30.01.2025</t>
  </si>
  <si>
    <t xml:space="preserve">АО УК Кузбассразрезуголь, 
201/21-н, 30.0.1.2025
</t>
  </si>
  <si>
    <t xml:space="preserve">АО УК Кузбассразрезуголь, 
254/22-Н, 30.01.2025
</t>
  </si>
  <si>
    <t>ООО Разрез Верхнетешский, 234/20-Н, 23.01.2025</t>
  </si>
  <si>
    <t>ООО Шахта Осинниковская, 232/23-Н, 06.02.2025</t>
  </si>
  <si>
    <t>АО КРУ, 56/24-Н, 07.02.2025</t>
  </si>
  <si>
    <t>АО КРУ, 393/23-Н, 07.02.2025</t>
  </si>
  <si>
    <t>АО КРУ, 392/23-Н, 07.02.2025</t>
  </si>
  <si>
    <t>АО Транснефть-Западная Сибирь, 367/23-Л, 06.02.2025</t>
  </si>
  <si>
    <t>АО Трпнснефть-Западная Сибирь, 162/22-Л, 12.02.2025</t>
  </si>
  <si>
    <t>АО Транснефть-Западная Сибирь, 364/23-Л, 367/23-Л, 12.02.2024</t>
  </si>
  <si>
    <t>АО УК Северный Кузбасс, 115/20-Н, 18.02.2025</t>
  </si>
  <si>
    <t>Ольжерасское</t>
  </si>
  <si>
    <t>дерново-слабоподзолистая, каменистая, свежая</t>
  </si>
  <si>
    <t>53° 52' 33.7"</t>
  </si>
  <si>
    <t>88° 11' 22.6"</t>
  </si>
  <si>
    <t>ООО Пай-Чер 362/23-Н,  19.02.2024</t>
  </si>
  <si>
    <t>ПАО Распадская, 126/10-н, 25.02.2025</t>
  </si>
  <si>
    <t>ПАО Распадская, 256/23-н, 25.02.2025</t>
  </si>
  <si>
    <t>ПАО Распадская, 261/23-н, 25.02.2025</t>
  </si>
  <si>
    <t>ПАО Распадская, 262/23-н, 25.02.2025</t>
  </si>
  <si>
    <t>ООО Пай-Чер 173/18-Н,  09.01.2024</t>
  </si>
  <si>
    <t>дерново-среднепод-золистая, среднесу-глинистая, свежая</t>
  </si>
  <si>
    <t xml:space="preserve"> степень задернения- сильное</t>
  </si>
  <si>
    <t>погиб.л/к 2005</t>
  </si>
  <si>
    <t>ООО Газпром газораспределение Сибирь, сервитут 11/203/К4-23/6349, 27.02.2025</t>
  </si>
  <si>
    <t>ООО Шахта Есаульская, 250/22-Н, 12.03.2025</t>
  </si>
  <si>
    <t xml:space="preserve">Крапивинское </t>
  </si>
  <si>
    <t>Салтымаково</t>
  </si>
  <si>
    <t>7</t>
  </si>
  <si>
    <t>54.907018</t>
  </si>
  <si>
    <t>87.102102</t>
  </si>
  <si>
    <t>правая сторона р.Томь., рядом н.п.Салтымаково</t>
  </si>
  <si>
    <t>54°.952368</t>
  </si>
  <si>
    <t>87°.094557</t>
  </si>
  <si>
    <t>15,16,23,26</t>
  </si>
  <si>
    <t>пней 200 шт./га, средний диамерт 40, захламленность сильная</t>
  </si>
  <si>
    <t>55°03´175´´</t>
  </si>
  <si>
    <t>086°03´590´´</t>
  </si>
  <si>
    <t>9,10,15,16</t>
  </si>
  <si>
    <t>180 шт./га, средний диамерт 40, захламленность сильная</t>
  </si>
  <si>
    <t>55°04´111´´</t>
  </si>
  <si>
    <t>086°04´167´´</t>
  </si>
  <si>
    <t>55°03´243´´</t>
  </si>
  <si>
    <t>086°05´147´´</t>
  </si>
  <si>
    <t>2,9</t>
  </si>
  <si>
    <t>пней 180 шт./га, средний диамерт 40, захламленность сильная</t>
  </si>
  <si>
    <t>55°03´234´´</t>
  </si>
  <si>
    <t>086°05´146´´</t>
  </si>
  <si>
    <t>2,5,6,7,12,13</t>
  </si>
  <si>
    <t>пней 160 шт./га, средний диамерт 40, захламленность сильная</t>
  </si>
  <si>
    <t>55°03´322´´</t>
  </si>
  <si>
    <t>086°04´495´´</t>
  </si>
  <si>
    <t>17,18,20</t>
  </si>
  <si>
    <t>55°03´324´´</t>
  </si>
  <si>
    <t>АО Разрез Распадский, 228/17-Н, 11.03.2025</t>
  </si>
  <si>
    <t>АО Разрез Распадский, 82/21-Н, 11.03.2025</t>
  </si>
  <si>
    <t>АО Разрез Распадский, 82/19-н, 11.03.2025</t>
  </si>
  <si>
    <t>АО Разрез Распадский, 82/19-Н, 11.03.2025</t>
  </si>
  <si>
    <t>АО Разрез Распадский, 73/19-н, 11.03.2025</t>
  </si>
  <si>
    <t>АО Разрез Распадский, 73/19-Н, 11.03.2025</t>
  </si>
  <si>
    <t>АО УК Сибирская, 153/24-Н, 14.03.2025</t>
  </si>
  <si>
    <t>АО УК Сибирская, 66/23-Н, 14.03.2025</t>
  </si>
  <si>
    <t>АО УК КРУ, 22/24-Н, 19.03.2025</t>
  </si>
  <si>
    <t>ПАО Южный Кузбасс, 28/14-Н, 5, 85, 13/23-Н, 159/18-Н, 294/21-Н, 296/21-Н, 31.03.2025</t>
  </si>
  <si>
    <t>пастбища</t>
  </si>
  <si>
    <t xml:space="preserve"> доступен</t>
  </si>
  <si>
    <t>ООО Разрез Кузнецкий Южный, 70/20-Н, 24.03.2025</t>
  </si>
  <si>
    <t>МО Старобачатское с.п.</t>
  </si>
  <si>
    <t>вырубка  2011</t>
  </si>
  <si>
    <t>выщелоченныедеградированные или осолоденные</t>
  </si>
  <si>
    <t xml:space="preserve">степень задернения почвы слабая,  захламленность  слабая </t>
  </si>
  <si>
    <t>54,22629</t>
  </si>
  <si>
    <t>86,27730</t>
  </si>
  <si>
    <t xml:space="preserve">Каралдинское </t>
  </si>
  <si>
    <t>МО Пермяковское с.п.</t>
  </si>
  <si>
    <t>54.50933</t>
  </si>
  <si>
    <t>87.08203</t>
  </si>
  <si>
    <t>54.46110</t>
  </si>
  <si>
    <t>87.0724</t>
  </si>
  <si>
    <t>54,54391</t>
  </si>
  <si>
    <t>86,83827</t>
  </si>
  <si>
    <t xml:space="preserve">серые лесные суглинки и дерново-подзолистые </t>
  </si>
  <si>
    <t>расчистка   не требуется</t>
  </si>
  <si>
    <t>54.50955</t>
  </si>
  <si>
    <t>87.10383</t>
  </si>
  <si>
    <t>ООО Разрез Верхнетешский, 160/22-Н, 09.04.2025</t>
  </si>
  <si>
    <t>ООО Разрез Кузнецкий Южный, 150/23-Н, 24.03.2025</t>
  </si>
  <si>
    <t>Чуазасское</t>
  </si>
  <si>
    <t>ООО Разрез Кийзасский, 196/19-Н, 10.04.2025</t>
  </si>
  <si>
    <t>ООО Разрез Кийзасский, 194/18-Н, 10.04.2025</t>
  </si>
  <si>
    <t>ООО Разрез Кийзасский, 162/19-Н, 10.04.2025</t>
  </si>
  <si>
    <t>АО УК Северный Кузбасс, 193/19-Н, 10.04.2025</t>
  </si>
  <si>
    <t>вырубка  2014</t>
  </si>
  <si>
    <t>54,17571</t>
  </si>
  <si>
    <t>86,05898</t>
  </si>
  <si>
    <t>54,17604</t>
  </si>
  <si>
    <t>86,05897</t>
  </si>
  <si>
    <t>54.51694</t>
  </si>
  <si>
    <t>54.51183</t>
  </si>
  <si>
    <t>87.08989</t>
  </si>
  <si>
    <t>54.51404</t>
  </si>
  <si>
    <t>87.09061</t>
  </si>
  <si>
    <t>54.51332</t>
  </si>
  <si>
    <t>87.09044</t>
  </si>
  <si>
    <t>ООО Ресурс, 319/21-Л, 11.04.2025</t>
  </si>
  <si>
    <t>ООО Ресурс, 95/18-Л, 11.04.2025</t>
  </si>
  <si>
    <t>ООО Ресурс, 41/18-Л, 11.04.2025</t>
  </si>
  <si>
    <t>ООО Ресурс, 95/18-Н, 11.04.2025</t>
  </si>
  <si>
    <t>АО УК КРУ, 349/23-Н, 22.04.2025</t>
  </si>
  <si>
    <t>АО УК КРУ, 350/23-Н, 22.04.2025</t>
  </si>
  <si>
    <t>АО УК КРУ, 351/23-Н, 22.04.2025</t>
  </si>
  <si>
    <t>АО УК КРУ, 302/23-Н, 09.04.2025</t>
  </si>
  <si>
    <t>АО УК КРУ, 255/22-Н, 18.03.2025</t>
  </si>
  <si>
    <t>АО УК КРУ, 340/23-Н, 22.04.2025</t>
  </si>
  <si>
    <t>14</t>
  </si>
  <si>
    <t>ООО ГорноДобывающая Компания, 175/22-Н, 22.04.2025</t>
  </si>
  <si>
    <t>56⁰19'37.02"</t>
  </si>
  <si>
    <t>86⁰19′23.31"</t>
  </si>
  <si>
    <t>ООО Разрез Кузнецкий Южный, 154/23-Л, 06.05.2025</t>
  </si>
  <si>
    <t>ООО Разрез Кузнецкий Южный, 161/23-Н, 06.05.2025</t>
  </si>
  <si>
    <t>ООО Разрез Кузнецкий Южный, 220/20-Л, 06.05.2025</t>
  </si>
  <si>
    <t>ООО Разрез Кузнецкий Южный, 162/20-Н, 06.05.2025</t>
  </si>
  <si>
    <t>ООО Газпром газораспределение Томск, сервитут 4-2/1098</t>
  </si>
  <si>
    <t>захламленность слабая</t>
  </si>
  <si>
    <t>56⁰36'58.23"</t>
  </si>
  <si>
    <t>86⁰19′7.64"</t>
  </si>
  <si>
    <t>ООО Разрез Талтэк, 46/21-Н, 20.05.2025</t>
  </si>
  <si>
    <t>ООО Шахта № 12, 104/21-Н, 16.05.2025</t>
  </si>
  <si>
    <t>ООО Шахта №12, 310/23-Н, 16.05.2025</t>
  </si>
  <si>
    <t>ООО Шахта №12, 81/22-Н, 16.05.2025</t>
  </si>
  <si>
    <t>вырубка 1999г</t>
  </si>
  <si>
    <t>свежая, сильносуглинистая, дерново-слабоподзолистая, степень задернения - сильное</t>
  </si>
  <si>
    <t>вырубка 2001г</t>
  </si>
  <si>
    <t>свежая, сильносуглинистая, дерново-слабоподзолистая, степень задернения-сильное</t>
  </si>
  <si>
    <t>Прогалина ед.д 7C2Ос1Б, 15 куб.м/га</t>
  </si>
  <si>
    <t>вырубка 2012 г.</t>
  </si>
  <si>
    <t>Бурлаковское</t>
  </si>
  <si>
    <t>Вырубка 2007 г.</t>
  </si>
  <si>
    <t>свежая, суглинистая,среднеподзолистая, степень задернения - сильное</t>
  </si>
  <si>
    <t>ПАО Россети, сервитут 1309, 22.05.2025</t>
  </si>
  <si>
    <t>55°54'09,27"</t>
  </si>
  <si>
    <t>87⁰09′55.19"</t>
  </si>
  <si>
    <t>ООО Разрез Кузнецкий Южный, 216/20-Н, 26.10.2020</t>
  </si>
  <si>
    <t>ижморское</t>
  </si>
  <si>
    <t>ООО Разрез Кузнецкий Южный, 216/20-Н, 23.05.2025</t>
  </si>
  <si>
    <t xml:space="preserve">ООО ЗДК Берикуль, 103/21-Н, 26.05.2025 </t>
  </si>
  <si>
    <t>вырубка 2012 года</t>
  </si>
  <si>
    <t>пней 180 шт./га, средний диамерт 41, захламленность сильная</t>
  </si>
  <si>
    <t>85°14´39,82´´</t>
  </si>
  <si>
    <t>2,10,11</t>
  </si>
  <si>
    <t>пней 190 шт./га, средний диамерт 39, захламленность сильная</t>
  </si>
  <si>
    <t>85°12´52,75´´</t>
  </si>
  <si>
    <t>86°4´21,62´´</t>
  </si>
  <si>
    <t>5,7,8,15,16,30</t>
  </si>
  <si>
    <t>86°5´14,69´´</t>
  </si>
  <si>
    <t>84</t>
  </si>
  <si>
    <t>86°6´42,46´´</t>
  </si>
  <si>
    <t>190 шт./га, средний диамерт 41, захламленность сильная</t>
  </si>
  <si>
    <t>86°4´11,72´´</t>
  </si>
  <si>
    <t>86°4´25,57´´</t>
  </si>
  <si>
    <t>170</t>
  </si>
  <si>
    <t>пней 180 шт./га, средний диамерт 39, захламленность сильная</t>
  </si>
  <si>
    <t>86°5´6,32´´</t>
  </si>
  <si>
    <t>54</t>
  </si>
  <si>
    <t>пней 190 шт./га, средний диамерт 41, захламленность сильная</t>
  </si>
  <si>
    <t>86°5´32,22´´</t>
  </si>
  <si>
    <t>86°3´40,18´´</t>
  </si>
  <si>
    <t>86°3´50,21´´</t>
  </si>
  <si>
    <t>18</t>
  </si>
  <si>
    <t>86°4´0,13´´</t>
  </si>
  <si>
    <t>86°3´32,73´´</t>
  </si>
  <si>
    <t>51</t>
  </si>
  <si>
    <t>86°8´51,83´´</t>
  </si>
  <si>
    <t>52</t>
  </si>
  <si>
    <t>86°9´25,05´´</t>
  </si>
  <si>
    <t>86°4´19,41´´</t>
  </si>
  <si>
    <t>Вагановское</t>
  </si>
  <si>
    <t>84°57´28,4´´</t>
  </si>
  <si>
    <t>84°57´50,75´´</t>
  </si>
  <si>
    <t>КР                   7023</t>
  </si>
  <si>
    <t>кустарниково - разнотравный</t>
  </si>
  <si>
    <t>84°59´47,7´´</t>
  </si>
  <si>
    <t>84°57´28,47´´</t>
  </si>
  <si>
    <t>РТ           7022               КР               7023</t>
  </si>
  <si>
    <t>84°56´42,26´´</t>
  </si>
  <si>
    <t>84°56´42,37´´</t>
  </si>
  <si>
    <t>Менчерепское</t>
  </si>
  <si>
    <t>Гавриловское</t>
  </si>
  <si>
    <t>с2</t>
  </si>
  <si>
    <t>открыто-подзолистые</t>
  </si>
  <si>
    <t xml:space="preserve">степень задернения почвы среднее,  захламленность  слабая </t>
  </si>
  <si>
    <t>54,54145</t>
  </si>
  <si>
    <t>86,36230</t>
  </si>
  <si>
    <t>АО УК КРУ, 376/23-Н, 18.06.2025</t>
  </si>
  <si>
    <t>56⁰36'35.05"</t>
  </si>
  <si>
    <t>86⁰19′54.08"</t>
  </si>
  <si>
    <t>56⁰36'46.61"</t>
  </si>
  <si>
    <t>56⁰36'51.3"</t>
  </si>
  <si>
    <t>86⁰19′31.81"</t>
  </si>
  <si>
    <t>56⁰37'11.75"</t>
  </si>
  <si>
    <t>86⁰20′10.01"</t>
  </si>
  <si>
    <t>56⁰36'46.79"</t>
  </si>
  <si>
    <t>86⁰19′40.86"</t>
  </si>
  <si>
    <t>56⁰36'57.45"</t>
  </si>
  <si>
    <t>86⁰19′27.37"</t>
  </si>
  <si>
    <t>56⁰36'36.93"</t>
  </si>
  <si>
    <t>86⁰16′32.14"</t>
  </si>
  <si>
    <t>56⁰36'36.08"</t>
  </si>
  <si>
    <t>86⁰16′30.9"</t>
  </si>
  <si>
    <t>56⁰36'39.43"</t>
  </si>
  <si>
    <t>86⁰16′16.51"</t>
  </si>
  <si>
    <t>56⁰32'54.72"</t>
  </si>
  <si>
    <t>86⁰19′19.02"</t>
  </si>
  <si>
    <t>56⁰32'50.55"</t>
  </si>
  <si>
    <t>86⁰19′19.49"</t>
  </si>
  <si>
    <t>56⁰61'07.77"</t>
  </si>
  <si>
    <t>86⁰28′41.98"</t>
  </si>
  <si>
    <t>56⁰61'15.22"</t>
  </si>
  <si>
    <t>86⁰27′15.64"</t>
  </si>
  <si>
    <t>56⁰62'55.52"</t>
  </si>
  <si>
    <t>86⁰11′32.23"</t>
  </si>
  <si>
    <t>56⁰35'59.05"</t>
  </si>
  <si>
    <t>86⁰33′65.86"</t>
  </si>
  <si>
    <t>56⁰36'4.28"</t>
  </si>
  <si>
    <t>86⁰12′7.38"</t>
  </si>
  <si>
    <t>56⁰35'59.93"</t>
  </si>
  <si>
    <t>86⁰11′48.89"</t>
  </si>
  <si>
    <t>ООО Кемзолото, 121/21-Н, 07.07.2025</t>
  </si>
  <si>
    <t>Газпром</t>
  </si>
  <si>
    <t>добавть</t>
  </si>
  <si>
    <t>степень задернения почвы сильная,  захламленность  отсутствует</t>
  </si>
  <si>
    <t>ООО "Шахта №12" 310/23-Н от 15.07.2025</t>
  </si>
  <si>
    <t>ООО "Шахта № 12" № 310/23-Н 15.07.2025</t>
  </si>
  <si>
    <t>ООО Шахта №12, 50/22-Н, 15.07.2025</t>
  </si>
  <si>
    <t>ООО Шахта №12, 171/22-Н, 15.07.2025</t>
  </si>
  <si>
    <t>Тюменевское</t>
  </si>
  <si>
    <t>56˚19'4,43"</t>
  </si>
  <si>
    <t>87˚25'28"</t>
  </si>
  <si>
    <t>56˚19'2,52"</t>
  </si>
  <si>
    <t>87˚25'22,28"</t>
  </si>
  <si>
    <t>ООО Диабаз, 211/20-Н, 17.07.2025</t>
  </si>
  <si>
    <t>подготовка и обработка почвы</t>
  </si>
  <si>
    <t>ООО Разрез Тайлепский, 03/22-Н, 18.07.2025</t>
  </si>
  <si>
    <t>25</t>
  </si>
  <si>
    <t>30</t>
  </si>
  <si>
    <t>ООО Разрез Верхнетешский, 234/20-Н от 28.02.2022</t>
  </si>
  <si>
    <t>ООО "Разрез Верхнетешский" 234/20-Н, 29.07.2025</t>
  </si>
  <si>
    <t>ООО "Разрез Верхнетешский" 234/20-н, 29.07.2025</t>
  </si>
  <si>
    <t>ООО "Разрез Верхнетешский", 234/20-н, 29.07.2025</t>
  </si>
  <si>
    <t>ООО Разрез Верхнетешский, 234/20-Н, 29.07.2025</t>
  </si>
  <si>
    <t>220шт/захламленность слабая</t>
  </si>
  <si>
    <t>55° 53' 49,63"</t>
  </si>
  <si>
    <t>87° 21' 09,64"</t>
  </si>
  <si>
    <t>55° 52' 56,42"</t>
  </si>
  <si>
    <t>87° 17' 56,42"</t>
  </si>
  <si>
    <t>55°53'35,11"</t>
  </si>
  <si>
    <t>87⁰09′48,66"</t>
  </si>
  <si>
    <t>55°58'959"</t>
  </si>
  <si>
    <t>086°52'638"</t>
  </si>
  <si>
    <t>56°30'648"</t>
  </si>
  <si>
    <t>086°30'447"</t>
  </si>
  <si>
    <t>56°31'288"</t>
  </si>
  <si>
    <t>086°20'466"</t>
  </si>
  <si>
    <t>56°30'623"</t>
  </si>
  <si>
    <t>086°30'662"</t>
  </si>
  <si>
    <t>56°44'808"</t>
  </si>
  <si>
    <t>086°50'592"</t>
  </si>
  <si>
    <t>56°42'799"</t>
  </si>
  <si>
    <t>086°50'505"</t>
  </si>
  <si>
    <t>56°41'504"</t>
  </si>
  <si>
    <t>086°44'056"</t>
  </si>
  <si>
    <t>56°44'911"</t>
  </si>
  <si>
    <t>086°50'641"</t>
  </si>
  <si>
    <t>56°43'692"</t>
  </si>
  <si>
    <t>086°48'174"</t>
  </si>
  <si>
    <t>56°42'409"</t>
  </si>
  <si>
    <t>086°51'299"</t>
  </si>
  <si>
    <t>54°. 89600 </t>
  </si>
  <si>
    <r>
      <t>54°38´</t>
    </r>
    <r>
      <rPr>
        <sz val="9"/>
        <rFont val="Times New Roman"/>
        <family val="1"/>
        <charset val="204"/>
      </rPr>
      <t>44,7´´</t>
    </r>
  </si>
  <si>
    <r>
      <t>54°38´</t>
    </r>
    <r>
      <rPr>
        <sz val="9"/>
        <rFont val="Times New Roman"/>
        <family val="1"/>
        <charset val="204"/>
      </rPr>
      <t>35,13´´</t>
    </r>
  </si>
  <si>
    <r>
      <t>55°2´48,5</t>
    </r>
    <r>
      <rPr>
        <sz val="9"/>
        <rFont val="Times New Roman"/>
        <family val="1"/>
        <charset val="204"/>
      </rPr>
      <t>´´</t>
    </r>
  </si>
  <si>
    <r>
      <t>55°3´2,46</t>
    </r>
    <r>
      <rPr>
        <sz val="9"/>
        <rFont val="Times New Roman"/>
        <family val="1"/>
        <charset val="204"/>
      </rPr>
      <t>´´</t>
    </r>
  </si>
  <si>
    <r>
      <t>55°2´25,98</t>
    </r>
    <r>
      <rPr>
        <sz val="9"/>
        <rFont val="Times New Roman"/>
        <family val="1"/>
        <charset val="204"/>
      </rPr>
      <t>´´</t>
    </r>
  </si>
  <si>
    <r>
      <t>55°4´6,6</t>
    </r>
    <r>
      <rPr>
        <sz val="9"/>
        <rFont val="Times New Roman"/>
        <family val="1"/>
        <charset val="204"/>
      </rPr>
      <t>´´</t>
    </r>
  </si>
  <si>
    <r>
      <t>55°3´53,31</t>
    </r>
    <r>
      <rPr>
        <sz val="9"/>
        <rFont val="Times New Roman"/>
        <family val="1"/>
        <charset val="204"/>
      </rPr>
      <t>´´</t>
    </r>
  </si>
  <si>
    <r>
      <t>55°3´23,46</t>
    </r>
    <r>
      <rPr>
        <sz val="9"/>
        <rFont val="Times New Roman"/>
        <family val="1"/>
        <charset val="204"/>
      </rPr>
      <t>´´</t>
    </r>
  </si>
  <si>
    <r>
      <t>55°2´52,79</t>
    </r>
    <r>
      <rPr>
        <sz val="9"/>
        <rFont val="Times New Roman"/>
        <family val="1"/>
        <charset val="204"/>
      </rPr>
      <t>´´</t>
    </r>
  </si>
  <si>
    <r>
      <t>55°4´23,72</t>
    </r>
    <r>
      <rPr>
        <sz val="9"/>
        <rFont val="Times New Roman"/>
        <family val="1"/>
        <charset val="204"/>
      </rPr>
      <t>´´</t>
    </r>
  </si>
  <si>
    <r>
      <t>55°4´16,24</t>
    </r>
    <r>
      <rPr>
        <sz val="9"/>
        <rFont val="Times New Roman"/>
        <family val="1"/>
        <charset val="204"/>
      </rPr>
      <t>´´</t>
    </r>
  </si>
  <si>
    <r>
      <t>55°4´51,46</t>
    </r>
    <r>
      <rPr>
        <sz val="9"/>
        <rFont val="Times New Roman"/>
        <family val="1"/>
        <charset val="204"/>
      </rPr>
      <t>´´</t>
    </r>
  </si>
  <si>
    <r>
      <t>55°4´36,19</t>
    </r>
    <r>
      <rPr>
        <sz val="9"/>
        <rFont val="Times New Roman"/>
        <family val="1"/>
        <charset val="204"/>
      </rPr>
      <t>´´</t>
    </r>
  </si>
  <si>
    <r>
      <t>55°5´43,82</t>
    </r>
    <r>
      <rPr>
        <sz val="9"/>
        <rFont val="Times New Roman"/>
        <family val="1"/>
        <charset val="204"/>
      </rPr>
      <t>´´</t>
    </r>
  </si>
  <si>
    <r>
      <t>55°5´25,12</t>
    </r>
    <r>
      <rPr>
        <sz val="9"/>
        <rFont val="Times New Roman"/>
        <family val="1"/>
        <charset val="204"/>
      </rPr>
      <t>´´</t>
    </r>
  </si>
  <si>
    <r>
      <t>55°4´30,53</t>
    </r>
    <r>
      <rPr>
        <sz val="9"/>
        <rFont val="Times New Roman"/>
        <family val="1"/>
        <charset val="204"/>
      </rPr>
      <t>´´</t>
    </r>
  </si>
  <si>
    <r>
      <t>54°46´5</t>
    </r>
    <r>
      <rPr>
        <sz val="9"/>
        <rFont val="Times New Roman"/>
        <family val="1"/>
        <charset val="204"/>
      </rPr>
      <t>,17´´</t>
    </r>
  </si>
  <si>
    <r>
      <t>54°46´40,46</t>
    </r>
    <r>
      <rPr>
        <sz val="9"/>
        <rFont val="Times New Roman"/>
        <family val="1"/>
        <charset val="204"/>
      </rPr>
      <t>´´</t>
    </r>
  </si>
  <si>
    <r>
      <t>54°45´38,7</t>
    </r>
    <r>
      <rPr>
        <sz val="9"/>
        <rFont val="Times New Roman"/>
        <family val="1"/>
        <charset val="204"/>
      </rPr>
      <t>´´</t>
    </r>
  </si>
  <si>
    <r>
      <t>54°46´5,75</t>
    </r>
    <r>
      <rPr>
        <sz val="9"/>
        <rFont val="Times New Roman"/>
        <family val="1"/>
        <charset val="204"/>
      </rPr>
      <t>´´</t>
    </r>
  </si>
  <si>
    <r>
      <t>54°45´47,18</t>
    </r>
    <r>
      <rPr>
        <sz val="9"/>
        <rFont val="Times New Roman"/>
        <family val="1"/>
        <charset val="204"/>
      </rPr>
      <t>´´</t>
    </r>
  </si>
  <si>
    <r>
      <t>54°45´47,06</t>
    </r>
    <r>
      <rPr>
        <sz val="9"/>
        <rFont val="Times New Roman"/>
        <family val="1"/>
        <charset val="204"/>
      </rPr>
      <t>´´</t>
    </r>
  </si>
  <si>
    <t>53°32´24,61˝</t>
  </si>
  <si>
    <t>87°4´17,3˝</t>
  </si>
  <si>
    <t>53°36´51,2˝</t>
  </si>
  <si>
    <t>87°28´54,94˝</t>
  </si>
  <si>
    <t>53°41´50,2˝</t>
  </si>
  <si>
    <t>87°43´39,9˝</t>
  </si>
  <si>
    <t>53°41´59,0˝</t>
  </si>
  <si>
    <t>87°43´37,4˝</t>
  </si>
  <si>
    <t>АО УК КРУ, 66/20-Н, 01.08.2025</t>
  </si>
  <si>
    <t>АО УК КРУ, 197/20-Н, 01.08.2025</t>
  </si>
  <si>
    <t xml:space="preserve">55.35088° </t>
  </si>
  <si>
    <t>87.73744°</t>
  </si>
  <si>
    <t xml:space="preserve">55.35392° </t>
  </si>
  <si>
    <t>87.74882°</t>
  </si>
  <si>
    <t>19,41,42</t>
  </si>
  <si>
    <t>87.73743°</t>
  </si>
  <si>
    <t xml:space="preserve">55.35089° </t>
  </si>
  <si>
    <t>87.73742°</t>
  </si>
  <si>
    <t>5,11,12</t>
  </si>
  <si>
    <t xml:space="preserve">55.20948° </t>
  </si>
  <si>
    <t>87.73605°</t>
  </si>
  <si>
    <t xml:space="preserve">55.22190° </t>
  </si>
  <si>
    <t>87.72130°</t>
  </si>
  <si>
    <t>17,28,29,31,32,40,43</t>
  </si>
  <si>
    <t xml:space="preserve">55.20950° </t>
  </si>
  <si>
    <t>87.73907°</t>
  </si>
  <si>
    <t xml:space="preserve">55.20953° </t>
  </si>
  <si>
    <t>87.73604°</t>
  </si>
  <si>
    <t>серые лесные дерново-подзолистые,влажные</t>
  </si>
  <si>
    <t>56.51155</t>
  </si>
  <si>
    <t>86.54138°</t>
  </si>
  <si>
    <t>6</t>
  </si>
  <si>
    <r>
      <t>56.49979</t>
    </r>
    <r>
      <rPr>
        <sz val="12"/>
        <rFont val="Calibri"/>
        <family val="2"/>
        <charset val="204"/>
      </rPr>
      <t>°</t>
    </r>
  </si>
  <si>
    <t>86.54369°</t>
  </si>
  <si>
    <t>2,1</t>
  </si>
  <si>
    <t xml:space="preserve">серые лесные суглинки </t>
  </si>
  <si>
    <r>
      <t>56.43336</t>
    </r>
    <r>
      <rPr>
        <sz val="12"/>
        <rFont val="Calibri"/>
        <family val="2"/>
        <charset val="204"/>
      </rPr>
      <t>°</t>
    </r>
  </si>
  <si>
    <t>86.53383°</t>
  </si>
  <si>
    <t xml:space="preserve">серые лесные суглинки  </t>
  </si>
  <si>
    <r>
      <t>56.43973</t>
    </r>
    <r>
      <rPr>
        <sz val="12"/>
        <rFont val="Calibri"/>
        <family val="2"/>
        <charset val="204"/>
      </rPr>
      <t>°</t>
    </r>
  </si>
  <si>
    <t>86.52804°</t>
  </si>
  <si>
    <r>
      <t>56.41628</t>
    </r>
    <r>
      <rPr>
        <sz val="12"/>
        <rFont val="Calibri"/>
        <family val="2"/>
        <charset val="204"/>
      </rPr>
      <t>°</t>
    </r>
  </si>
  <si>
    <t>86.49757°</t>
  </si>
  <si>
    <r>
      <t>56.40638</t>
    </r>
    <r>
      <rPr>
        <sz val="12"/>
        <rFont val="Calibri"/>
        <family val="2"/>
        <charset val="204"/>
      </rPr>
      <t>°</t>
    </r>
  </si>
  <si>
    <t>86.48571°</t>
  </si>
  <si>
    <r>
      <t>56.42406</t>
    </r>
    <r>
      <rPr>
        <sz val="12"/>
        <rFont val="Calibri"/>
        <family val="2"/>
        <charset val="204"/>
      </rPr>
      <t>°</t>
    </r>
  </si>
  <si>
    <r>
      <t>86.51298</t>
    </r>
    <r>
      <rPr>
        <sz val="12"/>
        <rFont val="Calibri"/>
        <family val="2"/>
        <charset val="204"/>
      </rPr>
      <t>°</t>
    </r>
  </si>
  <si>
    <t>55.19224°</t>
  </si>
  <si>
    <t>87.74570°</t>
  </si>
  <si>
    <t>16,19,22,24,27</t>
  </si>
  <si>
    <t>ООО Разрез Верхнетешский, 234/20-Н, 07.08.2025</t>
  </si>
  <si>
    <t>55.62103°</t>
  </si>
  <si>
    <t>88.10482°</t>
  </si>
  <si>
    <t>55.62382°</t>
  </si>
  <si>
    <t>88.08688°</t>
  </si>
  <si>
    <t>55◦20.332</t>
  </si>
  <si>
    <t>87◦46.945</t>
  </si>
  <si>
    <t>55.35259°</t>
  </si>
  <si>
    <t>87.74343°</t>
  </si>
  <si>
    <t>Эксплуатационные</t>
  </si>
  <si>
    <t>Горный</t>
  </si>
  <si>
    <t>Среднеподзолистые влажные суглинки</t>
  </si>
  <si>
    <t>Степень задернения средняя</t>
  </si>
  <si>
    <t>Лесовосстановление (искусственный)</t>
  </si>
  <si>
    <t>Доступен, к участку прилегает грунтовая дорога</t>
  </si>
  <si>
    <t>Не требуется</t>
  </si>
  <si>
    <t>Имеется</t>
  </si>
  <si>
    <t>Нет</t>
  </si>
  <si>
    <t>ООО ас Золотой полюс, 30/23-Н , 08.08.2025</t>
  </si>
  <si>
    <t>ООО ас Золотой полюс, 37/23-Н , 08.08.2025</t>
  </si>
  <si>
    <t>ООО ас Золотой полюс, 69/24-Н , 08.08.2025</t>
  </si>
  <si>
    <t>ООО ас Золотой полюс, 86/22-Н , 08.08.2025</t>
  </si>
  <si>
    <t>ООО ас Золотой полюс, 319/22-Н , 08.08.2025</t>
  </si>
  <si>
    <t>ООО ас Золотой полюс, 69/24-Н, 08.08.2025</t>
  </si>
  <si>
    <t>ООО ас Золотой Полюс, 37/20-Н, 08.08.2025</t>
  </si>
  <si>
    <t>ООО ас Золотой полюс, 75/21-н, 08.08.2025</t>
  </si>
  <si>
    <t>ООО ас Золотой полюс, 79/21-н, 08.08.2025</t>
  </si>
  <si>
    <t>ООО Золотой полюс, Распоряжение о разрешении на выполнение работ по геологическому изуч недр от 13.03.2024 № 01-05/27, 08.08.2025</t>
  </si>
  <si>
    <t>135</t>
  </si>
  <si>
    <t>темно-серая, легкосуглинистая, свежая</t>
  </si>
  <si>
    <t>пней 170 шт./га, средний диамерт 39, захламленность сильная</t>
  </si>
  <si>
    <t>81</t>
  </si>
  <si>
    <t>пней 160 шт./га, средний диамерт 38, захламленность сильная</t>
  </si>
  <si>
    <t>пней 190 шт./га, средний диамерт 40, захламленность сильная</t>
  </si>
  <si>
    <t>Целевое назначение лесов (защитные, ценные, эксплуатационные)</t>
  </si>
  <si>
    <t>эксплуатационные</t>
  </si>
  <si>
    <t>защитные</t>
  </si>
  <si>
    <t xml:space="preserve">защитные </t>
  </si>
  <si>
    <t>УК Сибирская, 245/23-Н, 11.08.2025</t>
  </si>
  <si>
    <t>АО УК Сибирская, 24/2024-245/23-Н, 245/23-Н, 11.08.2025</t>
  </si>
  <si>
    <t>АО УК Сибирская, 245/23-Н, 11.08.2025</t>
  </si>
  <si>
    <t>УК Сибирская, 66/23-н, 11.08.2025</t>
  </si>
  <si>
    <t>УК Сибирская, 126/22-Н, 11.08.2025</t>
  </si>
  <si>
    <t>АО УК Сибирская, 126/22-Л, 11.08.2025</t>
  </si>
  <si>
    <t>УК Сибирская, 49/22-Н, 11.08.2025</t>
  </si>
  <si>
    <t>ООО Разрез Истокский, 34/18-н, 12.08.2025</t>
  </si>
  <si>
    <t>ООО Кайгур, 21/22-н, 12.08.2025</t>
  </si>
  <si>
    <t xml:space="preserve">эксплутационные </t>
  </si>
  <si>
    <t>защ.пол.лес.расп.вдоль Ж/ди А/Д</t>
  </si>
  <si>
    <t xml:space="preserve">эксплуатационные </t>
  </si>
  <si>
    <t>нерестоохранные полосы</t>
  </si>
  <si>
    <t>Склон В-12</t>
  </si>
  <si>
    <t>захламленность отсутствует, степень задернения сильное</t>
  </si>
  <si>
    <t>87˚25'10,1"</t>
  </si>
  <si>
    <t>56˚19'02,3"</t>
  </si>
  <si>
    <t>Защитные</t>
  </si>
  <si>
    <t>Защитные, Защитные полосы вдоль ж/д и автодорог</t>
  </si>
  <si>
    <t>Защитные, Зелёная зона</t>
  </si>
  <si>
    <t>кустарниково-празнотравная</t>
  </si>
  <si>
    <t>эксплуатиационные</t>
  </si>
  <si>
    <t>экплуатационные</t>
  </si>
  <si>
    <t>защитные-нерестоохранные полосы</t>
  </si>
  <si>
    <t>эксплуатационные леса</t>
  </si>
  <si>
    <t xml:space="preserve"> слабая</t>
  </si>
  <si>
    <t>расчистка, без корчевки пней</t>
  </si>
  <si>
    <t>серая, лесная,суглинки, влажные</t>
  </si>
  <si>
    <t>захламленность слабая, задернение среднее</t>
  </si>
  <si>
    <t xml:space="preserve"> суглинки, влажная</t>
  </si>
  <si>
    <t>захламленность средняя, задернение среднее</t>
  </si>
  <si>
    <t xml:space="preserve">расчистка, без корчевки пней </t>
  </si>
  <si>
    <t>захламленность  отсутствует, задернение среднее</t>
  </si>
  <si>
    <t>захламленность  отсутствует, задернение слабая</t>
  </si>
  <si>
    <t>серая, лесная,суглинки,  очень влажные, заболоченность</t>
  </si>
  <si>
    <t>серая, лесная, очень влажные, заболоченность</t>
  </si>
  <si>
    <t>крутой склон 30%</t>
  </si>
  <si>
    <t>серая лесная, влажная</t>
  </si>
  <si>
    <t>захламленность средняя, задернение сильное</t>
  </si>
  <si>
    <t>задернение сильное, захламленность средняя</t>
  </si>
  <si>
    <t>среднесуглинистая, мокрая</t>
  </si>
  <si>
    <t>прочистка дороги до места, расчистка, разбор бобровых запруд</t>
  </si>
  <si>
    <t>среднесуглинистая, влажная</t>
  </si>
  <si>
    <t>задернение сильное, захламленность слабая</t>
  </si>
  <si>
    <t>постройка дороги (мост)</t>
  </si>
  <si>
    <t>расчистка, уборка ивы кустарниковой</t>
  </si>
  <si>
    <t>среднесуглинистая, свежая</t>
  </si>
  <si>
    <t>захламленность сильная, задернение сильное</t>
  </si>
  <si>
    <t>захламленность слабая, задернение сильное</t>
  </si>
  <si>
    <t>расчистка, прочистка дороги до места посадки</t>
  </si>
  <si>
    <t>захламленность слабая, задернение слабое</t>
  </si>
  <si>
    <t>суглинка, влажная</t>
  </si>
  <si>
    <t>1.0</t>
  </si>
  <si>
    <t>2.0</t>
  </si>
  <si>
    <t>серая, лесная, влажные</t>
  </si>
  <si>
    <t>захламленность  сильная, задернение сильное</t>
  </si>
  <si>
    <t>расчистка от кустарников</t>
  </si>
  <si>
    <t>захламленность  средняя, задернение сильное</t>
  </si>
  <si>
    <t>выход скальных пород</t>
  </si>
  <si>
    <t>суглинки свежие</t>
  </si>
  <si>
    <t>суглинки, влажные</t>
  </si>
  <si>
    <t>серые, лесные</t>
  </si>
  <si>
    <t>захламленность нет,степень задернения сильное</t>
  </si>
  <si>
    <t>защитные полосы лесов вдоль ж/д и а/д</t>
  </si>
  <si>
    <t>расчискар</t>
  </si>
  <si>
    <t>Защитные (Зеленые зоны)</t>
  </si>
  <si>
    <t>Защитные (нерестоохранные полосы)</t>
  </si>
  <si>
    <t>Эксплуатационные леса</t>
  </si>
  <si>
    <t>Защитные. Леса, расположенные в зеленых зонах</t>
  </si>
  <si>
    <t>леса, расположенные в лесопарковых зонах</t>
  </si>
  <si>
    <t>Защитные. Запретные полосы лесов, расположенные вдоль водных объектов</t>
  </si>
  <si>
    <t>Защитные. Леса, расположенные в защитных полосах лесов</t>
  </si>
  <si>
    <t xml:space="preserve"> Защитные. Леса, расположенные в зеленых зонах</t>
  </si>
  <si>
    <t>Леса, расположенные в зеленых зонах</t>
  </si>
  <si>
    <t>Защитные. Леса, расположенные в первом и втором поясах зон санитарной охраны источников питьевого и хозяйственно-бытового водоснабжения</t>
  </si>
  <si>
    <t>эксплуатационное</t>
  </si>
  <si>
    <t>выщелоченные деградированные или осолоделые черноземы</t>
  </si>
  <si>
    <t>доступно</t>
  </si>
  <si>
    <t>шт</t>
  </si>
  <si>
    <t>вывубка 2024</t>
  </si>
  <si>
    <t>вырубка 2013</t>
  </si>
  <si>
    <t>открыто -подзолистая</t>
  </si>
  <si>
    <t>расчистка    требуется</t>
  </si>
  <si>
    <t>расчистка  не  требуется</t>
  </si>
  <si>
    <t>слабоподзолистые,суглинистые, свежие</t>
  </si>
  <si>
    <t>ПАО Россети Сибирь Кузбассэнерго РЭС, 1165-п, 19.08.2025</t>
  </si>
  <si>
    <t>ООО Разрез Задубровский Новый, 79/18-Н, 19.08.20253</t>
  </si>
  <si>
    <t>АО УК Кузбассразрезуголь, 175/23-Н, 20.08.2025</t>
  </si>
  <si>
    <t>небольшой уклон</t>
  </si>
  <si>
    <r>
      <t>55</t>
    </r>
    <r>
      <rPr>
        <sz val="14"/>
        <rFont val="Calibri"/>
        <family val="2"/>
        <charset val="204"/>
      </rPr>
      <t>°</t>
    </r>
    <r>
      <rPr>
        <sz val="14"/>
        <rFont val="Times New Roman"/>
        <family val="1"/>
        <charset val="204"/>
      </rPr>
      <t>16</t>
    </r>
    <r>
      <rPr>
        <sz val="14"/>
        <rFont val="Calibri"/>
        <family val="2"/>
        <charset val="204"/>
      </rPr>
      <t>'</t>
    </r>
    <r>
      <rPr>
        <sz val="14"/>
        <rFont val="Times New Roman"/>
        <family val="1"/>
        <charset val="204"/>
      </rPr>
      <t>6,68</t>
    </r>
  </si>
  <si>
    <t>85°44'12,57</t>
  </si>
  <si>
    <t>85°26'42,58</t>
  </si>
  <si>
    <t>55°07'44,79</t>
  </si>
  <si>
    <t>85°26'51,37</t>
  </si>
  <si>
    <t>55°7'48,7</t>
  </si>
  <si>
    <t>разнотрав+J703:J804ный</t>
  </si>
  <si>
    <r>
      <t>85</t>
    </r>
    <r>
      <rPr>
        <sz val="14"/>
        <rFont val="Calibri"/>
        <family val="2"/>
        <charset val="204"/>
      </rPr>
      <t>°16'44,04''</t>
    </r>
  </si>
  <si>
    <r>
      <rPr>
        <sz val="14"/>
        <rFont val="Times New Roman"/>
        <family val="1"/>
        <charset val="204"/>
      </rPr>
      <t>55°21'5,15'</t>
    </r>
    <r>
      <rPr>
        <sz val="14"/>
        <rFont val="Calibri"/>
        <family val="2"/>
        <charset val="204"/>
      </rPr>
      <t>'</t>
    </r>
  </si>
  <si>
    <t>85°17'25,48''</t>
  </si>
  <si>
    <r>
      <t>55°14'42,28'</t>
    </r>
    <r>
      <rPr>
        <sz val="14"/>
        <rFont val="Calibri"/>
        <family val="2"/>
        <charset val="204"/>
      </rPr>
      <t>'</t>
    </r>
  </si>
  <si>
    <t>85°01'48,5''</t>
  </si>
  <si>
    <r>
      <t>55°22'03,4'</t>
    </r>
    <r>
      <rPr>
        <sz val="14"/>
        <rFont val="Calibri"/>
        <family val="2"/>
        <charset val="204"/>
      </rPr>
      <t>'</t>
    </r>
  </si>
  <si>
    <t>85°17'18''</t>
  </si>
  <si>
    <r>
      <t>55°14'52,39'</t>
    </r>
    <r>
      <rPr>
        <sz val="14"/>
        <rFont val="Calibri"/>
        <family val="2"/>
        <charset val="204"/>
      </rPr>
      <t>'</t>
    </r>
  </si>
  <si>
    <t>85°17'14,46''</t>
  </si>
  <si>
    <t>55°14'34,88''</t>
  </si>
  <si>
    <t>85°16'10,82''</t>
  </si>
  <si>
    <t>55°21'17,16''</t>
  </si>
  <si>
    <t>85°18'49,86''</t>
  </si>
  <si>
    <t>55°18'49,86''</t>
  </si>
  <si>
    <t>85°16'17,5''</t>
  </si>
  <si>
    <t>55°21'27,0''</t>
  </si>
  <si>
    <t>84°45'37,06''</t>
  </si>
  <si>
    <t>55°54'45,85''</t>
  </si>
  <si>
    <t>84°47'26,69''</t>
  </si>
  <si>
    <t>55°45'46,32''</t>
  </si>
  <si>
    <t>84°36'15,67''</t>
  </si>
  <si>
    <t>55°54'33,9''</t>
  </si>
  <si>
    <r>
      <rPr>
        <sz val="12"/>
        <rFont val="Times New Roman"/>
        <family val="1"/>
        <charset val="204"/>
      </rPr>
      <t>85</t>
    </r>
    <r>
      <rPr>
        <sz val="12"/>
        <rFont val="Calibri"/>
        <family val="2"/>
        <charset val="204"/>
      </rPr>
      <t>°20'32</t>
    </r>
    <r>
      <rPr>
        <sz val="12"/>
        <rFont val="Times New Roman"/>
        <family val="1"/>
        <charset val="204"/>
      </rPr>
      <t>,14</t>
    </r>
    <r>
      <rPr>
        <sz val="12"/>
        <rFont val="Calibri"/>
        <family val="2"/>
        <charset val="204"/>
      </rPr>
      <t>''</t>
    </r>
  </si>
  <si>
    <t>55°30'34,18''</t>
  </si>
  <si>
    <t>АО УК КРУ, 253/22-Н, 10.10.2025</t>
  </si>
  <si>
    <t>эксплуатационные(3,14,16,41,46) и защитные (1,2,9,15,45,56,57,59,60)</t>
  </si>
  <si>
    <t>защитные (перевод)</t>
  </si>
  <si>
    <t>АО УК Кузбассразрезуголь, 201/21-Н, 20.08.2025</t>
  </si>
  <si>
    <t>АО УК Кузбассразрезуголь, 36/22-Н, 20.08.2025</t>
  </si>
  <si>
    <t>АО УК Кузбассразрезуголь, 87/18-Н, 20.08.2025</t>
  </si>
  <si>
    <t>АО УК Кузбассразрезуголь, /21-98/23-Н, 20.08.2025</t>
  </si>
  <si>
    <t>АО УК Кузбассразрезуголь, 98/23-Н, 20.08.2025</t>
  </si>
  <si>
    <t>ООО Разрез Тайлепский, 03/22-Н, 12.08.2025</t>
  </si>
  <si>
    <t>ООО Разрез Тайлепский, 102/23-Н, 12.08.2025</t>
  </si>
  <si>
    <t>ООО Разрез Тайлепский, 02/22-Н, 12.08.2025</t>
  </si>
  <si>
    <t>Кочкуровское</t>
  </si>
  <si>
    <t>54⁰42′484"</t>
  </si>
  <si>
    <t>085⁰54′9584"</t>
  </si>
  <si>
    <t>совхоз "Новопестеревский"</t>
  </si>
  <si>
    <t>54⁰48′2762"</t>
  </si>
  <si>
    <t>085⁰86′7781"</t>
  </si>
  <si>
    <t>серые лесные, суглинистые, свежие</t>
  </si>
  <si>
    <t>степень задернения почвы средняя</t>
  </si>
  <si>
    <t>54⁰27′217"</t>
  </si>
  <si>
    <t>085⁰83′138"</t>
  </si>
  <si>
    <t>темносерые лесные, суглинистые, свежие</t>
  </si>
  <si>
    <t>степень задернения почвы сильное</t>
  </si>
  <si>
    <t>54⁰25′6170"</t>
  </si>
  <si>
    <t>085⁰88′398"</t>
  </si>
  <si>
    <t>Касьминское</t>
  </si>
  <si>
    <t>дерн.среднеподзл, суглинистая, свежая</t>
  </si>
  <si>
    <t>54⁰48′7690"</t>
  </si>
  <si>
    <t>085⁰15′2880"</t>
  </si>
  <si>
    <t>ООО Аурум,  199/20-н, 22.08.2025</t>
  </si>
  <si>
    <t>ООО Разрез Кузнецкий Южный, перевод 304/22-л, 21.08.2025</t>
  </si>
  <si>
    <t>дступен</t>
  </si>
  <si>
    <t>ООО Разрез Киселевский, 25/16-Н, 21.08.2025</t>
  </si>
  <si>
    <t>вырубка 2015</t>
  </si>
  <si>
    <t>вывубка 2013</t>
  </si>
  <si>
    <t>расчистка   требуется</t>
  </si>
  <si>
    <t>ООО Аурум, 199/22-н, 22.08.2025</t>
  </si>
  <si>
    <t>ООО Разрез Кузнецкий Южный, 304/22</t>
  </si>
  <si>
    <t>суглинистая</t>
  </si>
  <si>
    <t>53°35'5.87"</t>
  </si>
  <si>
    <t xml:space="preserve"> 86°58'7.66"</t>
  </si>
  <si>
    <t>N54.87024</t>
  </si>
  <si>
    <t>E87.06792</t>
  </si>
  <si>
    <t>N54.86586</t>
  </si>
  <si>
    <t>E87.08597</t>
  </si>
  <si>
    <t>Уньгинское</t>
  </si>
  <si>
    <t>Плотниковский</t>
  </si>
  <si>
    <t>N5457.461</t>
  </si>
  <si>
    <t>E8626.928</t>
  </si>
  <si>
    <t>№ 54.9715726</t>
  </si>
  <si>
    <t>Е86.4880506</t>
  </si>
  <si>
    <t>ООО Шахта Есаульская, 250/22-Н, 08.09.2025</t>
  </si>
  <si>
    <t>ООО Разрез Бунгурский-Северный, 202/23-н, 08.09.2025</t>
  </si>
  <si>
    <t>Шахта Алардинская, 09.09.2025</t>
  </si>
  <si>
    <t>Информация о землях, предназначенных для «компенсационного» лесовосстановления и лесоразведения на территории лесного фонда на 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</si>
</sst>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"/>
    <numFmt numFmtId="165" formatCode="0.0"/>
    <numFmt numFmtId="166" formatCode="0.000000000"/>
    <numFmt numFmtId="167" formatCode="_(* #,##0_);_(* \(#,##0\);_(* &quot;-&quot;_);_(@_)"/>
    <numFmt numFmtId="168" formatCode="_(* #,##0.00_);_(* \(#,##0.00\);_(* &quot;-&quot;??_);_(@_)"/>
    <numFmt numFmtId="169" formatCode="0.0000000000"/>
    <numFmt numFmtId="170" formatCode="0.00000000"/>
    <numFmt numFmtId="171" formatCode="[$-419]General"/>
    <numFmt numFmtId="172" formatCode="0.0000_ ;[Red]\-0.0000\ 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Arial1"/>
      <charset val="204"/>
    </font>
    <font>
      <u/>
      <sz val="10"/>
      <color rgb="FF0563C1"/>
      <name val="Arial"/>
      <family val="2"/>
      <charset val="204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Calibri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charset val="204"/>
    </font>
    <font>
      <u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10" fillId="0" borderId="0"/>
    <xf numFmtId="0" fontId="18" fillId="0" borderId="0" applyNumberFormat="0" applyFill="0" applyBorder="0" applyAlignment="0" applyProtection="0"/>
    <xf numFmtId="0" fontId="6" fillId="0" borderId="0"/>
    <xf numFmtId="0" fontId="10" fillId="0" borderId="0"/>
    <xf numFmtId="0" fontId="10" fillId="0" borderId="0"/>
    <xf numFmtId="0" fontId="19" fillId="0" borderId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0" fillId="0" borderId="0"/>
    <xf numFmtId="171" fontId="46" fillId="0" borderId="0"/>
    <xf numFmtId="0" fontId="47" fillId="0" borderId="0" applyBorder="0" applyProtection="0"/>
    <xf numFmtId="0" fontId="48" fillId="0" borderId="0" applyBorder="0" applyProtection="0"/>
    <xf numFmtId="0" fontId="49" fillId="0" borderId="0" applyBorder="0" applyProtection="0"/>
    <xf numFmtId="0" fontId="3" fillId="0" borderId="0"/>
    <xf numFmtId="0" fontId="3" fillId="0" borderId="0"/>
    <xf numFmtId="0" fontId="40" fillId="0" borderId="0"/>
    <xf numFmtId="0" fontId="3" fillId="0" borderId="0"/>
    <xf numFmtId="0" fontId="50" fillId="0" borderId="0"/>
    <xf numFmtId="0" fontId="40" fillId="0" borderId="0"/>
    <xf numFmtId="0" fontId="51" fillId="0" borderId="0"/>
    <xf numFmtId="0" fontId="40" fillId="0" borderId="0"/>
    <xf numFmtId="0" fontId="4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0">
    <xf numFmtId="0" fontId="0" fillId="0" borderId="0" xfId="0"/>
    <xf numFmtId="0" fontId="14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165" fontId="15" fillId="4" borderId="11" xfId="0" applyNumberFormat="1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2" fontId="8" fillId="4" borderId="11" xfId="0" applyNumberFormat="1" applyFont="1" applyFill="1" applyBorder="1" applyAlignment="1">
      <alignment horizontal="center" vertical="center" wrapText="1"/>
    </xf>
    <xf numFmtId="49" fontId="1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center" wrapText="1"/>
    </xf>
    <xf numFmtId="49" fontId="8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1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wrapText="1"/>
    </xf>
    <xf numFmtId="49" fontId="16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>
      <alignment horizontal="center" vertical="center" wrapText="1"/>
    </xf>
    <xf numFmtId="49" fontId="16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1" xfId="1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1" xfId="1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1" xfId="11" applyFont="1" applyFill="1" applyBorder="1" applyAlignment="1">
      <alignment horizontal="center" vertical="center" wrapText="1"/>
    </xf>
    <xf numFmtId="3" fontId="8" fillId="4" borderId="11" xfId="11" applyNumberFormat="1" applyFont="1" applyFill="1" applyBorder="1" applyAlignment="1" applyProtection="1">
      <alignment horizontal="center" vertical="center" wrapText="1"/>
      <protection locked="0"/>
    </xf>
    <xf numFmtId="0" fontId="14" fillId="4" borderId="11" xfId="9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164" fontId="13" fillId="4" borderId="11" xfId="0" applyNumberFormat="1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25" fillId="5" borderId="15" xfId="0" applyFont="1" applyFill="1" applyBorder="1" applyAlignment="1">
      <alignment horizontal="left" vertical="center" wrapText="1"/>
    </xf>
    <xf numFmtId="0" fontId="8" fillId="5" borderId="15" xfId="1" applyFont="1" applyFill="1" applyBorder="1" applyAlignment="1">
      <alignment horizontal="left" vertical="center" wrapText="1"/>
    </xf>
    <xf numFmtId="3" fontId="8" fillId="5" borderId="15" xfId="1" applyNumberFormat="1" applyFont="1" applyFill="1" applyBorder="1" applyAlignment="1">
      <alignment horizontal="center" vertical="center" wrapText="1"/>
    </xf>
    <xf numFmtId="49" fontId="8" fillId="5" borderId="15" xfId="1" applyNumberFormat="1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49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16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>
      <alignment wrapText="1"/>
    </xf>
    <xf numFmtId="164" fontId="14" fillId="4" borderId="11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wrapText="1"/>
    </xf>
    <xf numFmtId="164" fontId="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8" fillId="4" borderId="11" xfId="0" applyFont="1" applyFill="1" applyBorder="1" applyAlignment="1">
      <alignment horizontal="center" vertical="top" wrapText="1"/>
    </xf>
    <xf numFmtId="166" fontId="13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38" fillId="4" borderId="11" xfId="0" applyFont="1" applyFill="1" applyBorder="1" applyAlignment="1">
      <alignment wrapText="1"/>
    </xf>
    <xf numFmtId="2" fontId="25" fillId="5" borderId="15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39" fillId="4" borderId="11" xfId="2" applyFont="1" applyFill="1" applyBorder="1" applyAlignment="1">
      <alignment horizontal="center" vertical="center" wrapText="1"/>
    </xf>
    <xf numFmtId="1" fontId="8" fillId="4" borderId="11" xfId="1" applyNumberFormat="1" applyFont="1" applyFill="1" applyBorder="1" applyAlignment="1" applyProtection="1">
      <alignment vertical="center" wrapText="1"/>
      <protection locked="0"/>
    </xf>
    <xf numFmtId="1" fontId="8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wrapText="1"/>
    </xf>
    <xf numFmtId="0" fontId="15" fillId="0" borderId="0" xfId="0" applyFont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49" fontId="11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49" fontId="11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11" fillId="4" borderId="11" xfId="0" applyNumberFormat="1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8" fillId="4" borderId="11" xfId="1" applyNumberFormat="1" applyFont="1" applyFill="1" applyBorder="1" applyAlignment="1" applyProtection="1">
      <alignment horizontal="center" vertical="center" wrapText="1"/>
    </xf>
    <xf numFmtId="3" fontId="8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wrapText="1"/>
    </xf>
    <xf numFmtId="0" fontId="15" fillId="4" borderId="11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vertical="center" wrapText="1"/>
    </xf>
    <xf numFmtId="164" fontId="17" fillId="4" borderId="11" xfId="0" applyNumberFormat="1" applyFont="1" applyFill="1" applyBorder="1" applyAlignment="1">
      <alignment horizontal="center" vertical="center" wrapText="1"/>
    </xf>
    <xf numFmtId="166" fontId="17" fillId="4" borderId="11" xfId="0" applyNumberFormat="1" applyFont="1" applyFill="1" applyBorder="1" applyAlignment="1">
      <alignment horizontal="center" vertical="center" wrapText="1"/>
    </xf>
    <xf numFmtId="0" fontId="16" fillId="4" borderId="11" xfId="4" applyFont="1" applyFill="1" applyBorder="1" applyAlignment="1">
      <alignment horizontal="center" vertical="center" wrapText="1"/>
    </xf>
    <xf numFmtId="164" fontId="16" fillId="4" borderId="11" xfId="4" applyNumberFormat="1" applyFont="1" applyFill="1" applyBorder="1" applyAlignment="1">
      <alignment horizontal="center" vertical="center" wrapText="1"/>
    </xf>
    <xf numFmtId="170" fontId="11" fillId="4" borderId="11" xfId="0" applyNumberFormat="1" applyFont="1" applyFill="1" applyBorder="1" applyAlignment="1">
      <alignment horizontal="center" wrapText="1"/>
    </xf>
    <xf numFmtId="164" fontId="13" fillId="4" borderId="11" xfId="0" applyNumberFormat="1" applyFont="1" applyFill="1" applyBorder="1" applyAlignment="1">
      <alignment horizontal="center" wrapText="1"/>
    </xf>
    <xf numFmtId="1" fontId="8" fillId="4" borderId="11" xfId="1" applyNumberFormat="1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41" fillId="4" borderId="11" xfId="0" applyFont="1" applyFill="1" applyBorder="1" applyAlignment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0" fontId="42" fillId="4" borderId="11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wrapText="1"/>
    </xf>
    <xf numFmtId="0" fontId="30" fillId="4" borderId="11" xfId="0" applyFont="1" applyFill="1" applyBorder="1" applyAlignment="1">
      <alignment wrapText="1"/>
    </xf>
    <xf numFmtId="170" fontId="30" fillId="4" borderId="11" xfId="0" applyNumberFormat="1" applyFont="1" applyFill="1" applyBorder="1" applyAlignment="1">
      <alignment horizontal="center" wrapText="1"/>
    </xf>
    <xf numFmtId="164" fontId="30" fillId="4" borderId="11" xfId="0" applyNumberFormat="1" applyFont="1" applyFill="1" applyBorder="1" applyAlignment="1">
      <alignment horizontal="center" wrapText="1"/>
    </xf>
    <xf numFmtId="0" fontId="9" fillId="4" borderId="0" xfId="0" applyFont="1" applyFill="1" applyAlignment="1">
      <alignment wrapText="1"/>
    </xf>
    <xf numFmtId="0" fontId="13" fillId="0" borderId="11" xfId="0" applyFont="1" applyFill="1" applyBorder="1" applyAlignment="1">
      <alignment horizontal="center" vertical="center" wrapText="1"/>
    </xf>
    <xf numFmtId="0" fontId="8" fillId="4" borderId="11" xfId="1" applyNumberFormat="1" applyFont="1" applyFill="1" applyBorder="1" applyAlignment="1" applyProtection="1">
      <alignment horizontal="left" vertical="center" wrapText="1"/>
    </xf>
    <xf numFmtId="0" fontId="44" fillId="4" borderId="11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wrapText="1"/>
    </xf>
    <xf numFmtId="49" fontId="8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45" fillId="4" borderId="11" xfId="0" applyFont="1" applyFill="1" applyBorder="1" applyAlignment="1">
      <alignment horizontal="left" wrapText="1"/>
    </xf>
    <xf numFmtId="0" fontId="13" fillId="4" borderId="13" xfId="0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>
      <alignment wrapText="1"/>
    </xf>
    <xf numFmtId="164" fontId="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17" xfId="0" applyFont="1" applyFill="1" applyBorder="1" applyAlignment="1">
      <alignment horizontal="left" vertical="center" wrapText="1"/>
    </xf>
    <xf numFmtId="0" fontId="8" fillId="5" borderId="17" xfId="1" applyFont="1" applyFill="1" applyBorder="1" applyAlignment="1">
      <alignment horizontal="left" vertical="center" wrapText="1"/>
    </xf>
    <xf numFmtId="3" fontId="8" fillId="5" borderId="17" xfId="1" applyNumberFormat="1" applyFont="1" applyFill="1" applyBorder="1" applyAlignment="1">
      <alignment horizontal="center" vertical="center" wrapText="1"/>
    </xf>
    <xf numFmtId="49" fontId="8" fillId="5" borderId="17" xfId="1" applyNumberFormat="1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4" fontId="15" fillId="4" borderId="11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top" wrapText="1"/>
    </xf>
    <xf numFmtId="164" fontId="7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>
      <alignment horizontal="center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165" fontId="13" fillId="4" borderId="11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wrapText="1"/>
    </xf>
    <xf numFmtId="0" fontId="8" fillId="4" borderId="11" xfId="0" applyFont="1" applyFill="1" applyBorder="1" applyAlignment="1">
      <alignment vertical="top" wrapText="1"/>
    </xf>
    <xf numFmtId="0" fontId="9" fillId="4" borderId="0" xfId="0" applyFont="1" applyFill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3" fontId="8" fillId="4" borderId="15" xfId="1" applyNumberFormat="1" applyFont="1" applyFill="1" applyBorder="1" applyAlignment="1">
      <alignment horizontal="center" vertical="center" wrapText="1"/>
    </xf>
    <xf numFmtId="49" fontId="8" fillId="4" borderId="15" xfId="1" applyNumberFormat="1" applyFont="1" applyFill="1" applyBorder="1" applyAlignment="1">
      <alignment horizontal="center" vertical="center" wrapText="1"/>
    </xf>
    <xf numFmtId="164" fontId="25" fillId="4" borderId="15" xfId="0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wrapText="1"/>
    </xf>
    <xf numFmtId="0" fontId="8" fillId="4" borderId="11" xfId="1" applyFont="1" applyFill="1" applyBorder="1" applyAlignment="1" applyProtection="1">
      <alignment horizontal="center" vertical="center" wrapText="1"/>
      <protection locked="0"/>
    </xf>
    <xf numFmtId="0" fontId="15" fillId="4" borderId="11" xfId="4" applyFont="1" applyFill="1" applyBorder="1" applyAlignment="1">
      <alignment horizontal="center" vertical="center" wrapText="1"/>
    </xf>
    <xf numFmtId="0" fontId="20" fillId="4" borderId="11" xfId="4" applyFont="1" applyFill="1" applyBorder="1" applyAlignment="1">
      <alignment horizontal="center" vertical="center" wrapText="1"/>
    </xf>
    <xf numFmtId="0" fontId="15" fillId="4" borderId="11" xfId="4" applyFont="1" applyFill="1" applyBorder="1" applyAlignment="1">
      <alignment vertical="top" wrapText="1"/>
    </xf>
    <xf numFmtId="49" fontId="15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5" fillId="4" borderId="3" xfId="1" applyNumberFormat="1" applyFont="1" applyFill="1" applyBorder="1" applyAlignment="1" applyProtection="1">
      <alignment horizontal="center" vertical="center" wrapText="1"/>
      <protection locked="0"/>
    </xf>
    <xf numFmtId="2" fontId="15" fillId="4" borderId="11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20" fillId="4" borderId="11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4" borderId="11" xfId="11" applyFont="1" applyFill="1" applyBorder="1" applyAlignment="1">
      <alignment horizontal="center" vertical="center" wrapText="1"/>
    </xf>
    <xf numFmtId="49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7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32" fillId="4" borderId="11" xfId="4" applyFont="1" applyFill="1" applyBorder="1" applyAlignment="1">
      <alignment horizontal="left" vertical="top" wrapText="1"/>
    </xf>
    <xf numFmtId="0" fontId="53" fillId="4" borderId="11" xfId="4" applyFont="1" applyFill="1" applyBorder="1" applyAlignment="1">
      <alignment horizontal="left" vertical="top" wrapText="1"/>
    </xf>
    <xf numFmtId="49" fontId="32" fillId="4" borderId="11" xfId="1" applyNumberFormat="1" applyFont="1" applyFill="1" applyBorder="1" applyAlignment="1" applyProtection="1">
      <alignment horizontal="left" vertical="top" wrapText="1"/>
      <protection locked="0"/>
    </xf>
    <xf numFmtId="49" fontId="32" fillId="4" borderId="3" xfId="1" applyNumberFormat="1" applyFont="1" applyFill="1" applyBorder="1" applyAlignment="1" applyProtection="1">
      <alignment horizontal="left" vertical="top" wrapText="1"/>
      <protection locked="0"/>
    </xf>
    <xf numFmtId="0" fontId="11" fillId="4" borderId="11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1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14" fillId="4" borderId="8" xfId="0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wrapText="1"/>
    </xf>
    <xf numFmtId="170" fontId="8" fillId="4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vertical="top" wrapText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justify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164" fontId="3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>
      <alignment wrapText="1"/>
    </xf>
    <xf numFmtId="0" fontId="55" fillId="0" borderId="0" xfId="0" applyFont="1" applyFill="1" applyBorder="1" applyAlignment="1">
      <alignment wrapText="1"/>
    </xf>
    <xf numFmtId="0" fontId="55" fillId="0" borderId="0" xfId="0" applyFont="1" applyFill="1" applyBorder="1"/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5" fillId="0" borderId="0" xfId="1" applyNumberFormat="1" applyFont="1" applyFill="1" applyBorder="1" applyAlignment="1" applyProtection="1">
      <alignment horizontal="left" vertical="center" wrapText="1"/>
    </xf>
    <xf numFmtId="3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0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1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10" applyFont="1" applyFill="1" applyBorder="1" applyAlignment="1">
      <alignment horizontal="center" vertical="center" wrapText="1"/>
    </xf>
    <xf numFmtId="3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4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/>
    </xf>
    <xf numFmtId="0" fontId="20" fillId="0" borderId="0" xfId="4" applyFont="1" applyFill="1" applyBorder="1" applyAlignment="1">
      <alignment horizontal="left"/>
    </xf>
    <xf numFmtId="0" fontId="20" fillId="0" borderId="0" xfId="4" applyFont="1" applyFill="1" applyBorder="1"/>
    <xf numFmtId="0" fontId="20" fillId="0" borderId="0" xfId="4" applyFont="1" applyFill="1" applyBorder="1" applyAlignment="1">
      <alignment wrapText="1"/>
    </xf>
    <xf numFmtId="0" fontId="15" fillId="0" borderId="0" xfId="4" applyFont="1" applyFill="1" applyBorder="1" applyAlignment="1">
      <alignment vertical="top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wrapText="1"/>
    </xf>
    <xf numFmtId="2" fontId="54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justify"/>
    </xf>
    <xf numFmtId="164" fontId="20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justify" wrapText="1"/>
    </xf>
    <xf numFmtId="164" fontId="20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justify" wrapText="1"/>
    </xf>
    <xf numFmtId="0" fontId="15" fillId="0" borderId="11" xfId="0" applyFont="1" applyFill="1" applyBorder="1" applyAlignment="1">
      <alignment horizontal="center" vertical="center" wrapText="1"/>
    </xf>
    <xf numFmtId="0" fontId="54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>
      <alignment horizontal="center" wrapText="1"/>
    </xf>
    <xf numFmtId="164" fontId="7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25" fillId="5" borderId="11" xfId="0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 wrapText="1"/>
    </xf>
    <xf numFmtId="164" fontId="57" fillId="5" borderId="11" xfId="0" applyNumberFormat="1" applyFont="1" applyFill="1" applyBorder="1" applyAlignment="1">
      <alignment horizontal="center" vertical="center" wrapText="1"/>
    </xf>
    <xf numFmtId="164" fontId="8" fillId="5" borderId="11" xfId="0" applyNumberFormat="1" applyFont="1" applyFill="1" applyBorder="1" applyAlignment="1">
      <alignment horizontal="center" vertical="center" wrapText="1"/>
    </xf>
    <xf numFmtId="3" fontId="8" fillId="5" borderId="11" xfId="1" applyNumberFormat="1" applyFont="1" applyFill="1" applyBorder="1" applyAlignment="1">
      <alignment horizontal="center" vertical="center" wrapText="1"/>
    </xf>
    <xf numFmtId="49" fontId="8" fillId="5" borderId="11" xfId="1" applyNumberFormat="1" applyFont="1" applyFill="1" applyBorder="1" applyAlignment="1">
      <alignment horizontal="center" vertical="center" wrapText="1"/>
    </xf>
    <xf numFmtId="164" fontId="25" fillId="5" borderId="11" xfId="0" applyNumberFormat="1" applyFont="1" applyFill="1" applyBorder="1" applyAlignment="1">
      <alignment horizontal="center" vertical="center" wrapText="1"/>
    </xf>
    <xf numFmtId="164" fontId="8" fillId="5" borderId="11" xfId="1" applyNumberFormat="1" applyFont="1" applyFill="1" applyBorder="1" applyAlignment="1">
      <alignment horizontal="center" vertical="center" wrapText="1"/>
    </xf>
    <xf numFmtId="2" fontId="25" fillId="5" borderId="11" xfId="0" applyNumberFormat="1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20" fillId="4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9" fillId="4" borderId="13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left" wrapText="1"/>
    </xf>
    <xf numFmtId="165" fontId="11" fillId="3" borderId="11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wrapText="1"/>
    </xf>
    <xf numFmtId="165" fontId="14" fillId="4" borderId="5" xfId="11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wrapText="1"/>
    </xf>
    <xf numFmtId="0" fontId="9" fillId="4" borderId="14" xfId="0" applyFont="1" applyFill="1" applyBorder="1" applyAlignment="1">
      <alignment horizontal="center" vertical="center" wrapText="1"/>
    </xf>
    <xf numFmtId="169" fontId="11" fillId="4" borderId="3" xfId="0" applyNumberFormat="1" applyFont="1" applyFill="1" applyBorder="1" applyAlignment="1">
      <alignment horizontal="center" vertical="center" wrapText="1"/>
    </xf>
    <xf numFmtId="166" fontId="11" fillId="4" borderId="3" xfId="0" applyNumberFormat="1" applyFont="1" applyFill="1" applyBorder="1" applyAlignment="1">
      <alignment horizontal="center" vertical="center" wrapText="1"/>
    </xf>
    <xf numFmtId="170" fontId="11" fillId="4" borderId="3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170" fontId="9" fillId="4" borderId="1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53" fillId="4" borderId="3" xfId="4" applyFont="1" applyFill="1" applyBorder="1" applyAlignment="1">
      <alignment horizontal="left" vertical="top" wrapText="1"/>
    </xf>
    <xf numFmtId="0" fontId="11" fillId="4" borderId="13" xfId="0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wrapText="1"/>
    </xf>
    <xf numFmtId="0" fontId="11" fillId="4" borderId="8" xfId="0" applyFont="1" applyFill="1" applyBorder="1" applyAlignment="1">
      <alignment horizontal="center" wrapText="1"/>
    </xf>
    <xf numFmtId="164" fontId="25" fillId="5" borderId="17" xfId="0" applyNumberFormat="1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164" fontId="25" fillId="5" borderId="15" xfId="0" applyNumberFormat="1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164" fontId="8" fillId="5" borderId="15" xfId="1" applyNumberFormat="1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65" fontId="9" fillId="4" borderId="1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9" fillId="4" borderId="11" xfId="0" applyFont="1" applyFill="1" applyBorder="1" applyAlignment="1">
      <alignment vertical="justify" wrapText="1"/>
    </xf>
    <xf numFmtId="0" fontId="9" fillId="4" borderId="0" xfId="0" applyFont="1" applyFill="1" applyAlignment="1">
      <alignment vertical="justify" wrapText="1"/>
    </xf>
    <xf numFmtId="0" fontId="20" fillId="4" borderId="11" xfId="0" applyFont="1" applyFill="1" applyBorder="1" applyAlignment="1">
      <alignment horizontal="left" vertical="justify" wrapText="1"/>
    </xf>
    <xf numFmtId="0" fontId="20" fillId="4" borderId="0" xfId="0" applyFont="1" applyFill="1" applyAlignment="1">
      <alignment horizontal="left" vertical="justify" wrapText="1"/>
    </xf>
    <xf numFmtId="0" fontId="20" fillId="4" borderId="2" xfId="0" applyFont="1" applyFill="1" applyBorder="1" applyAlignment="1">
      <alignment horizontal="left" vertical="justify" wrapText="1"/>
    </xf>
    <xf numFmtId="0" fontId="20" fillId="4" borderId="0" xfId="0" applyFont="1" applyFill="1" applyBorder="1" applyAlignment="1">
      <alignment horizontal="left" vertical="justify" wrapText="1"/>
    </xf>
    <xf numFmtId="0" fontId="20" fillId="4" borderId="1" xfId="0" applyFont="1" applyFill="1" applyBorder="1" applyAlignment="1">
      <alignment horizontal="left" vertical="justify" wrapText="1"/>
    </xf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33" fillId="0" borderId="0" xfId="0" applyFont="1" applyBorder="1" applyAlignment="1">
      <alignment horizontal="left" vertical="top" wrapText="1"/>
    </xf>
    <xf numFmtId="0" fontId="33" fillId="2" borderId="0" xfId="0" applyFont="1" applyFill="1" applyBorder="1" applyAlignment="1">
      <alignment horizontal="left" vertical="top" wrapText="1"/>
    </xf>
    <xf numFmtId="0" fontId="33" fillId="4" borderId="0" xfId="0" applyFont="1" applyFill="1" applyBorder="1" applyAlignment="1">
      <alignment horizontal="left" vertical="top" wrapText="1"/>
    </xf>
    <xf numFmtId="0" fontId="33" fillId="3" borderId="0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3" fontId="8" fillId="4" borderId="11" xfId="1" applyNumberFormat="1" applyFont="1" applyFill="1" applyBorder="1" applyAlignment="1" applyProtection="1">
      <alignment horizontal="left" vertical="center" wrapText="1"/>
      <protection locked="0"/>
    </xf>
    <xf numFmtId="49" fontId="8" fillId="4" borderId="11" xfId="1" applyNumberFormat="1" applyFont="1" applyFill="1" applyBorder="1" applyAlignment="1" applyProtection="1">
      <alignment horizontal="left" vertical="center" wrapText="1"/>
      <protection locked="0"/>
    </xf>
    <xf numFmtId="165" fontId="11" fillId="4" borderId="11" xfId="0" applyNumberFormat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/>
    <xf numFmtId="0" fontId="9" fillId="0" borderId="0" xfId="0" applyFont="1" applyFill="1" applyBorder="1" applyAlignment="1">
      <alignment wrapText="1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/>
    <xf numFmtId="0" fontId="9" fillId="4" borderId="11" xfId="0" applyFont="1" applyFill="1" applyBorder="1" applyAlignment="1">
      <alignment horizontal="center"/>
    </xf>
    <xf numFmtId="0" fontId="9" fillId="4" borderId="11" xfId="0" applyFont="1" applyFill="1" applyBorder="1"/>
    <xf numFmtId="0" fontId="32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/>
    </xf>
    <xf numFmtId="49" fontId="8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14" fillId="2" borderId="11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/>
    <xf numFmtId="164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top" wrapText="1"/>
    </xf>
    <xf numFmtId="0" fontId="32" fillId="4" borderId="11" xfId="4" applyFont="1" applyFill="1" applyBorder="1" applyAlignment="1">
      <alignment horizontal="center" vertical="top" wrapText="1"/>
    </xf>
    <xf numFmtId="0" fontId="15" fillId="4" borderId="11" xfId="0" applyFont="1" applyFill="1" applyBorder="1" applyAlignment="1">
      <alignment vertical="center" wrapText="1"/>
    </xf>
    <xf numFmtId="0" fontId="20" fillId="4" borderId="11" xfId="4" applyFont="1" applyFill="1" applyBorder="1" applyAlignment="1">
      <alignment horizontal="center" wrapText="1"/>
    </xf>
    <xf numFmtId="0" fontId="20" fillId="4" borderId="11" xfId="4" applyFont="1" applyFill="1" applyBorder="1" applyAlignment="1">
      <alignment wrapText="1"/>
    </xf>
    <xf numFmtId="164" fontId="42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wrapText="1"/>
    </xf>
    <xf numFmtId="3" fontId="8" fillId="4" borderId="11" xfId="1" applyNumberFormat="1" applyFont="1" applyFill="1" applyBorder="1" applyAlignment="1">
      <alignment horizontal="center" vertical="center" wrapText="1"/>
    </xf>
    <xf numFmtId="164" fontId="25" fillId="4" borderId="11" xfId="0" applyNumberFormat="1" applyFont="1" applyFill="1" applyBorder="1" applyAlignment="1">
      <alignment horizontal="center" vertical="center" wrapText="1"/>
    </xf>
    <xf numFmtId="0" fontId="58" fillId="4" borderId="11" xfId="0" applyFont="1" applyFill="1" applyBorder="1" applyAlignment="1">
      <alignment horizontal="left" vertical="top" wrapText="1"/>
    </xf>
    <xf numFmtId="3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>
      <alignment wrapText="1"/>
    </xf>
    <xf numFmtId="0" fontId="8" fillId="3" borderId="11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49" fontId="11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top" wrapText="1"/>
    </xf>
    <xf numFmtId="164" fontId="7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49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11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0" applyFont="1" applyFill="1" applyBorder="1" applyAlignment="1">
      <alignment horizontal="center" vertical="justify"/>
    </xf>
    <xf numFmtId="164" fontId="11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/>
    <xf numFmtId="172" fontId="11" fillId="3" borderId="11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justify"/>
    </xf>
    <xf numFmtId="49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/>
    <xf numFmtId="0" fontId="9" fillId="3" borderId="0" xfId="0" applyFont="1" applyFill="1"/>
    <xf numFmtId="49" fontId="16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top" wrapText="1"/>
    </xf>
    <xf numFmtId="0" fontId="13" fillId="0" borderId="11" xfId="0" applyFont="1" applyFill="1" applyBorder="1" applyAlignment="1">
      <alignment horizontal="left" vertical="center" wrapText="1"/>
    </xf>
    <xf numFmtId="3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49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/>
    <xf numFmtId="164" fontId="14" fillId="0" borderId="11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left" wrapText="1"/>
    </xf>
    <xf numFmtId="165" fontId="11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49" fontId="16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/>
    <xf numFmtId="0" fontId="13" fillId="3" borderId="11" xfId="0" applyFont="1" applyFill="1" applyBorder="1" applyAlignment="1">
      <alignment horizontal="left" vertical="center" wrapText="1"/>
    </xf>
    <xf numFmtId="0" fontId="8" fillId="3" borderId="11" xfId="1" applyNumberFormat="1" applyFont="1" applyFill="1" applyBorder="1" applyAlignment="1" applyProtection="1">
      <alignment horizontal="left" vertical="center" wrapText="1"/>
    </xf>
    <xf numFmtId="3" fontId="8" fillId="3" borderId="11" xfId="1" applyNumberFormat="1" applyFont="1" applyFill="1" applyBorder="1" applyAlignment="1" applyProtection="1">
      <alignment horizontal="left" vertical="center" wrapText="1"/>
      <protection locked="0"/>
    </xf>
    <xf numFmtId="49" fontId="8" fillId="3" borderId="11" xfId="1" applyNumberFormat="1" applyFont="1" applyFill="1" applyBorder="1" applyAlignment="1" applyProtection="1">
      <alignment horizontal="left" vertical="center" wrapText="1"/>
      <protection locked="0"/>
    </xf>
    <xf numFmtId="165" fontId="11" fillId="3" borderId="11" xfId="0" applyNumberFormat="1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wrapText="1"/>
    </xf>
    <xf numFmtId="3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1" xfId="0" applyNumberFormat="1" applyFont="1" applyFill="1" applyBorder="1" applyAlignment="1">
      <alignment horizontal="center" vertical="center"/>
    </xf>
    <xf numFmtId="164" fontId="14" fillId="3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164" fontId="5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32" fillId="4" borderId="11" xfId="0" applyFont="1" applyFill="1" applyBorder="1" applyAlignment="1">
      <alignment horizontal="center" vertical="center" wrapText="1"/>
    </xf>
    <xf numFmtId="0" fontId="59" fillId="4" borderId="11" xfId="0" applyFont="1" applyFill="1" applyBorder="1" applyAlignment="1">
      <alignment horizontal="center" vertical="center" wrapText="1"/>
    </xf>
    <xf numFmtId="164" fontId="57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59" fillId="3" borderId="11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53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wrapText="1"/>
    </xf>
    <xf numFmtId="0" fontId="14" fillId="4" borderId="2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center" vertical="center" wrapText="1"/>
    </xf>
    <xf numFmtId="3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11" fillId="3" borderId="11" xfId="0" applyNumberFormat="1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left" wrapText="1"/>
    </xf>
    <xf numFmtId="0" fontId="13" fillId="3" borderId="5" xfId="0" applyFont="1" applyFill="1" applyBorder="1" applyAlignment="1">
      <alignment horizontal="center" vertical="center" wrapText="1"/>
    </xf>
    <xf numFmtId="49" fontId="8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 wrapText="1"/>
    </xf>
    <xf numFmtId="164" fontId="42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25" fillId="4" borderId="20" xfId="0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wrapText="1"/>
    </xf>
    <xf numFmtId="0" fontId="8" fillId="4" borderId="19" xfId="0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0" fontId="11" fillId="3" borderId="11" xfId="12" applyFont="1" applyFill="1" applyBorder="1" applyAlignment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  <protection locked="0"/>
    </xf>
    <xf numFmtId="0" fontId="8" fillId="3" borderId="11" xfId="1" applyNumberFormat="1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left" vertical="top" wrapText="1"/>
    </xf>
    <xf numFmtId="49" fontId="16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left" wrapText="1"/>
    </xf>
    <xf numFmtId="0" fontId="14" fillId="3" borderId="11" xfId="0" applyFont="1" applyFill="1" applyBorder="1" applyAlignment="1">
      <alignment wrapText="1"/>
    </xf>
    <xf numFmtId="0" fontId="9" fillId="3" borderId="0" xfId="0" applyFont="1" applyFill="1" applyBorder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165" fontId="8" fillId="0" borderId="1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52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9" fillId="0" borderId="11" xfId="0" applyNumberFormat="1" applyFont="1" applyFill="1" applyBorder="1" applyAlignment="1">
      <alignment horizontal="center" vertical="center" wrapText="1"/>
    </xf>
    <xf numFmtId="0" fontId="15" fillId="3" borderId="11" xfId="1" applyNumberFormat="1" applyFont="1" applyFill="1" applyBorder="1" applyAlignment="1" applyProtection="1">
      <alignment horizontal="center" vertical="center" wrapText="1"/>
    </xf>
    <xf numFmtId="3" fontId="15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15" fillId="3" borderId="11" xfId="1" applyNumberFormat="1" applyFont="1" applyFill="1" applyBorder="1" applyAlignment="1" applyProtection="1">
      <alignment horizontal="center" vertical="center" wrapText="1"/>
      <protection locked="0"/>
    </xf>
    <xf numFmtId="2" fontId="20" fillId="3" borderId="11" xfId="0" applyNumberFormat="1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vertical="top"/>
    </xf>
    <xf numFmtId="2" fontId="20" fillId="3" borderId="11" xfId="0" applyNumberFormat="1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wrapText="1"/>
    </xf>
    <xf numFmtId="0" fontId="11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164" fontId="7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>
      <alignment horizontal="center" vertical="center" wrapText="1"/>
    </xf>
    <xf numFmtId="164" fontId="13" fillId="3" borderId="13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wrapText="1"/>
    </xf>
    <xf numFmtId="2" fontId="16" fillId="3" borderId="11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2" fontId="17" fillId="0" borderId="11" xfId="0" applyNumberFormat="1" applyFont="1" applyFill="1" applyBorder="1" applyAlignment="1">
      <alignment horizontal="center" wrapText="1"/>
    </xf>
    <xf numFmtId="0" fontId="14" fillId="0" borderId="11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16" fillId="0" borderId="11" xfId="0" applyFont="1" applyFill="1" applyBorder="1" applyAlignment="1">
      <alignment horizontal="center" wrapText="1"/>
    </xf>
    <xf numFmtId="2" fontId="16" fillId="0" borderId="11" xfId="0" applyNumberFormat="1" applyFont="1" applyFill="1" applyBorder="1" applyAlignment="1">
      <alignment horizontal="center" wrapText="1"/>
    </xf>
    <xf numFmtId="0" fontId="41" fillId="4" borderId="11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2" fillId="4" borderId="11" xfId="2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wrapText="1"/>
    </xf>
    <xf numFmtId="0" fontId="15" fillId="3" borderId="1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3" fontId="8" fillId="4" borderId="17" xfId="1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49" fontId="8" fillId="4" borderId="17" xfId="1" applyNumberFormat="1" applyFont="1" applyFill="1" applyBorder="1" applyAlignment="1">
      <alignment horizontal="center" vertical="center" wrapText="1"/>
    </xf>
    <xf numFmtId="164" fontId="8" fillId="4" borderId="17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1" fillId="3" borderId="11" xfId="12" applyFont="1" applyFill="1" applyBorder="1" applyAlignment="1">
      <alignment horizontal="left" vertical="center" wrapText="1"/>
    </xf>
    <xf numFmtId="2" fontId="15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65" fontId="15" fillId="0" borderId="1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5" fontId="15" fillId="3" borderId="11" xfId="0" applyNumberFormat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/>
    </xf>
    <xf numFmtId="49" fontId="14" fillId="4" borderId="11" xfId="0" applyNumberFormat="1" applyFont="1" applyFill="1" applyBorder="1" applyAlignment="1">
      <alignment horizontal="center" vertical="center"/>
    </xf>
    <xf numFmtId="0" fontId="63" fillId="4" borderId="11" xfId="0" applyFont="1" applyFill="1" applyBorder="1" applyAlignment="1">
      <alignment horizontal="center" vertical="center" wrapText="1"/>
    </xf>
    <xf numFmtId="1" fontId="8" fillId="4" borderId="2" xfId="1" applyNumberFormat="1" applyFont="1" applyFill="1" applyBorder="1" applyAlignment="1" applyProtection="1">
      <alignment vertical="center" wrapText="1"/>
      <protection locked="0"/>
    </xf>
    <xf numFmtId="0" fontId="54" fillId="4" borderId="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center"/>
    </xf>
    <xf numFmtId="49" fontId="16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164" fontId="7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12" applyFont="1" applyFill="1" applyBorder="1" applyAlignment="1">
      <alignment horizontal="left" vertical="center" wrapText="1"/>
    </xf>
    <xf numFmtId="0" fontId="11" fillId="3" borderId="2" xfId="12" applyFont="1" applyFill="1" applyBorder="1" applyAlignment="1">
      <alignment horizontal="left" vertical="center" wrapText="1"/>
    </xf>
    <xf numFmtId="0" fontId="53" fillId="4" borderId="11" xfId="4" applyFont="1" applyFill="1" applyBorder="1" applyAlignment="1">
      <alignment horizontal="center" vertical="top" wrapText="1"/>
    </xf>
    <xf numFmtId="0" fontId="53" fillId="4" borderId="8" xfId="4" applyFont="1" applyFill="1" applyBorder="1" applyAlignment="1">
      <alignment horizontal="left" vertical="top" wrapText="1"/>
    </xf>
    <xf numFmtId="0" fontId="24" fillId="4" borderId="11" xfId="23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1" fontId="64" fillId="4" borderId="11" xfId="1" applyNumberFormat="1" applyFont="1" applyFill="1" applyBorder="1" applyAlignment="1" applyProtection="1">
      <alignment vertical="center" wrapText="1"/>
      <protection locked="0"/>
    </xf>
    <xf numFmtId="1" fontId="8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1" xfId="1" applyFont="1" applyFill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vertical="justify"/>
    </xf>
    <xf numFmtId="0" fontId="9" fillId="4" borderId="8" xfId="0" applyFont="1" applyFill="1" applyBorder="1" applyAlignment="1">
      <alignment vertical="justify"/>
    </xf>
    <xf numFmtId="0" fontId="9" fillId="4" borderId="0" xfId="0" applyFont="1" applyFill="1" applyBorder="1" applyAlignment="1">
      <alignment vertical="justify"/>
    </xf>
    <xf numFmtId="164" fontId="57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wrapText="1"/>
    </xf>
    <xf numFmtId="164" fontId="7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8" fillId="4" borderId="11" xfId="4" applyFont="1" applyFill="1" applyBorder="1" applyAlignment="1">
      <alignment horizontal="left" vertical="top" wrapText="1"/>
    </xf>
    <xf numFmtId="0" fontId="11" fillId="4" borderId="11" xfId="4" applyFont="1" applyFill="1" applyBorder="1" applyAlignment="1">
      <alignment horizontal="left" vertical="top"/>
    </xf>
    <xf numFmtId="0" fontId="8" fillId="4" borderId="11" xfId="4" applyFont="1" applyFill="1" applyBorder="1" applyAlignment="1">
      <alignment horizontal="left" vertical="top"/>
    </xf>
    <xf numFmtId="0" fontId="11" fillId="4" borderId="11" xfId="4" applyFont="1" applyFill="1" applyBorder="1" applyAlignment="1">
      <alignment horizontal="left" vertical="top" wrapText="1"/>
    </xf>
    <xf numFmtId="49" fontId="8" fillId="4" borderId="11" xfId="1" applyNumberFormat="1" applyFont="1" applyFill="1" applyBorder="1" applyAlignment="1" applyProtection="1">
      <alignment horizontal="left" vertical="top" wrapText="1"/>
      <protection locked="0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wrapText="1"/>
    </xf>
    <xf numFmtId="0" fontId="54" fillId="4" borderId="11" xfId="0" applyFont="1" applyFill="1" applyBorder="1" applyAlignment="1">
      <alignment horizontal="left" vertical="center" wrapText="1"/>
    </xf>
    <xf numFmtId="0" fontId="54" fillId="3" borderId="11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2" fillId="4" borderId="11" xfId="11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54" fillId="3" borderId="13" xfId="0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center" vertical="center" wrapText="1"/>
    </xf>
    <xf numFmtId="0" fontId="22" fillId="4" borderId="11" xfId="23" applyFont="1" applyFill="1" applyBorder="1" applyAlignment="1">
      <alignment wrapText="1"/>
    </xf>
    <xf numFmtId="0" fontId="15" fillId="4" borderId="11" xfId="4" applyFont="1" applyFill="1" applyBorder="1" applyAlignment="1">
      <alignment horizontal="left" vertical="top" wrapText="1"/>
    </xf>
    <xf numFmtId="0" fontId="20" fillId="4" borderId="11" xfId="4" applyFont="1" applyFill="1" applyBorder="1" applyAlignment="1">
      <alignment horizontal="left" vertical="top"/>
    </xf>
    <xf numFmtId="0" fontId="65" fillId="4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66" fillId="5" borderId="17" xfId="0" applyFont="1" applyFill="1" applyBorder="1" applyAlignment="1">
      <alignment horizontal="center" vertical="center" wrapText="1"/>
    </xf>
    <xf numFmtId="0" fontId="66" fillId="5" borderId="15" xfId="0" applyFont="1" applyFill="1" applyBorder="1" applyAlignment="1">
      <alignment horizontal="center" vertical="center" wrapText="1"/>
    </xf>
    <xf numFmtId="0" fontId="66" fillId="5" borderId="11" xfId="0" applyFont="1" applyFill="1" applyBorder="1" applyAlignment="1">
      <alignment horizontal="center" vertical="center" wrapText="1"/>
    </xf>
    <xf numFmtId="0" fontId="66" fillId="4" borderId="16" xfId="0" applyFont="1" applyFill="1" applyBorder="1" applyAlignment="1">
      <alignment horizontal="center" vertical="center" wrapText="1"/>
    </xf>
    <xf numFmtId="0" fontId="66" fillId="4" borderId="16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54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8" fillId="4" borderId="2" xfId="1" applyNumberFormat="1" applyFont="1" applyFill="1" applyBorder="1" applyAlignment="1" applyProtection="1">
      <alignment horizontal="left" vertical="center" wrapText="1"/>
    </xf>
    <xf numFmtId="3" fontId="8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11" fillId="4" borderId="2" xfId="0" applyNumberFormat="1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left" wrapText="1"/>
    </xf>
    <xf numFmtId="0" fontId="13" fillId="4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left" wrapText="1"/>
    </xf>
    <xf numFmtId="0" fontId="9" fillId="4" borderId="8" xfId="0" applyFont="1" applyFill="1" applyBorder="1"/>
    <xf numFmtId="0" fontId="20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64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>
      <alignment horizontal="left" wrapText="1"/>
    </xf>
    <xf numFmtId="0" fontId="15" fillId="0" borderId="11" xfId="0" applyFont="1" applyBorder="1" applyAlignment="1">
      <alignment horizontal="left" vertical="top" wrapText="1"/>
    </xf>
    <xf numFmtId="0" fontId="42" fillId="0" borderId="11" xfId="0" applyFont="1" applyBorder="1" applyAlignment="1">
      <alignment horizontal="center" vertical="center" wrapText="1"/>
    </xf>
    <xf numFmtId="49" fontId="6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left" vertical="center" wrapText="1"/>
    </xf>
    <xf numFmtId="0" fontId="11" fillId="0" borderId="11" xfId="1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wrapText="1"/>
    </xf>
    <xf numFmtId="0" fontId="8" fillId="0" borderId="11" xfId="1" applyNumberFormat="1" applyFont="1" applyFill="1" applyBorder="1" applyAlignment="1" applyProtection="1">
      <alignment horizontal="left" vertical="center" wrapText="1"/>
    </xf>
    <xf numFmtId="3" fontId="8" fillId="0" borderId="11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/>
      <protection locked="0"/>
    </xf>
    <xf numFmtId="165" fontId="11" fillId="0" borderId="11" xfId="0" applyNumberFormat="1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9" fillId="4" borderId="0" xfId="0" applyFont="1" applyFill="1" applyAlignment="1">
      <alignment horizontal="left" wrapText="1"/>
    </xf>
    <xf numFmtId="0" fontId="20" fillId="3" borderId="13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1" xfId="11" applyFont="1" applyFill="1" applyBorder="1" applyAlignment="1">
      <alignment horizontal="center" vertical="center" wrapText="1"/>
    </xf>
    <xf numFmtId="0" fontId="14" fillId="0" borderId="11" xfId="11" applyFont="1" applyFill="1" applyBorder="1" applyAlignment="1">
      <alignment horizontal="left" vertical="center" wrapText="1"/>
    </xf>
    <xf numFmtId="3" fontId="8" fillId="0" borderId="11" xfId="11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11" applyFont="1" applyFill="1" applyBorder="1" applyAlignment="1">
      <alignment horizontal="center" vertical="center" wrapText="1"/>
    </xf>
    <xf numFmtId="164" fontId="14" fillId="0" borderId="5" xfId="11" applyNumberFormat="1" applyFont="1" applyFill="1" applyBorder="1" applyAlignment="1">
      <alignment horizontal="center" vertical="center" wrapText="1"/>
    </xf>
    <xf numFmtId="0" fontId="14" fillId="0" borderId="11" xfId="9" applyFont="1" applyFill="1" applyBorder="1" applyAlignment="1">
      <alignment horizontal="center" vertical="center" wrapText="1"/>
    </xf>
    <xf numFmtId="0" fontId="14" fillId="0" borderId="11" xfId="10" applyFont="1" applyFill="1" applyBorder="1" applyAlignment="1">
      <alignment horizontal="center" vertical="center" wrapText="1"/>
    </xf>
    <xf numFmtId="0" fontId="11" fillId="0" borderId="3" xfId="11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vertical="top" wrapText="1"/>
    </xf>
    <xf numFmtId="0" fontId="15" fillId="0" borderId="11" xfId="0" applyFont="1" applyBorder="1" applyAlignment="1">
      <alignment horizontal="left" vertical="top" wrapText="1"/>
    </xf>
    <xf numFmtId="0" fontId="0" fillId="0" borderId="11" xfId="0" applyBorder="1"/>
    <xf numFmtId="1" fontId="8" fillId="0" borderId="11" xfId="1" applyNumberFormat="1" applyFont="1" applyFill="1" applyBorder="1" applyAlignment="1" applyProtection="1">
      <alignment vertical="center" wrapText="1"/>
      <protection locked="0"/>
    </xf>
    <xf numFmtId="1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68" fillId="0" borderId="11" xfId="1" applyNumberFormat="1" applyFont="1" applyFill="1" applyBorder="1" applyAlignment="1" applyProtection="1">
      <alignment vertical="center" wrapText="1"/>
      <protection locked="0"/>
    </xf>
    <xf numFmtId="1" fontId="68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69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0" fontId="70" fillId="0" borderId="11" xfId="0" applyFont="1" applyFill="1" applyBorder="1" applyAlignment="1">
      <alignment horizontal="center" vertical="center" wrapText="1"/>
    </xf>
    <xf numFmtId="0" fontId="70" fillId="3" borderId="11" xfId="0" applyFont="1" applyFill="1" applyBorder="1" applyAlignment="1">
      <alignment horizontal="center" vertical="center" wrapText="1"/>
    </xf>
    <xf numFmtId="0" fontId="71" fillId="6" borderId="11" xfId="0" applyFont="1" applyFill="1" applyBorder="1" applyAlignment="1">
      <alignment horizontal="center" vertical="center" wrapText="1"/>
    </xf>
    <xf numFmtId="0" fontId="70" fillId="6" borderId="11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wrapText="1"/>
    </xf>
    <xf numFmtId="0" fontId="70" fillId="0" borderId="13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1" fillId="3" borderId="3" xfId="0" applyFont="1" applyFill="1" applyBorder="1" applyAlignment="1">
      <alignment horizontal="center" vertical="center" wrapText="1"/>
    </xf>
    <xf numFmtId="0" fontId="73" fillId="6" borderId="11" xfId="0" applyFont="1" applyFill="1" applyBorder="1" applyAlignment="1">
      <alignment horizontal="center" vertical="center" wrapText="1"/>
    </xf>
    <xf numFmtId="0" fontId="70" fillId="4" borderId="11" xfId="0" applyFont="1" applyFill="1" applyBorder="1" applyAlignment="1">
      <alignment horizontal="center" vertical="center" wrapText="1"/>
    </xf>
    <xf numFmtId="0" fontId="73" fillId="4" borderId="11" xfId="0" applyFont="1" applyFill="1" applyBorder="1" applyAlignment="1">
      <alignment horizontal="center" vertical="center" wrapText="1"/>
    </xf>
    <xf numFmtId="0" fontId="73" fillId="6" borderId="11" xfId="0" applyFont="1" applyFill="1" applyBorder="1" applyAlignment="1">
      <alignment horizontal="center" wrapText="1"/>
    </xf>
    <xf numFmtId="0" fontId="73" fillId="6" borderId="2" xfId="0" applyFont="1" applyFill="1" applyBorder="1" applyAlignment="1">
      <alignment horizontal="center" vertical="center" wrapText="1"/>
    </xf>
    <xf numFmtId="0" fontId="73" fillId="6" borderId="2" xfId="0" applyFont="1" applyFill="1" applyBorder="1" applyAlignment="1">
      <alignment horizontal="center" wrapText="1"/>
    </xf>
    <xf numFmtId="0" fontId="70" fillId="3" borderId="3" xfId="0" applyFont="1" applyFill="1" applyBorder="1" applyAlignment="1">
      <alignment horizontal="center" vertical="center" wrapText="1"/>
    </xf>
    <xf numFmtId="0" fontId="70" fillId="6" borderId="3" xfId="0" applyFont="1" applyFill="1" applyBorder="1" applyAlignment="1">
      <alignment horizontal="center" vertical="center" wrapText="1"/>
    </xf>
    <xf numFmtId="0" fontId="73" fillId="4" borderId="2" xfId="0" applyFont="1" applyFill="1" applyBorder="1" applyAlignment="1">
      <alignment horizontal="center" vertical="center" wrapText="1"/>
    </xf>
    <xf numFmtId="0" fontId="72" fillId="6" borderId="11" xfId="0" applyFont="1" applyFill="1" applyBorder="1" applyAlignment="1">
      <alignment horizontal="center" vertical="center" wrapText="1"/>
    </xf>
    <xf numFmtId="0" fontId="72" fillId="4" borderId="11" xfId="0" applyFont="1" applyFill="1" applyBorder="1" applyAlignment="1">
      <alignment horizontal="center" vertical="center" wrapText="1"/>
    </xf>
    <xf numFmtId="0" fontId="73" fillId="6" borderId="11" xfId="0" applyFont="1" applyFill="1" applyBorder="1" applyAlignment="1">
      <alignment wrapText="1"/>
    </xf>
    <xf numFmtId="0" fontId="73" fillId="0" borderId="11" xfId="0" applyFont="1" applyFill="1" applyBorder="1" applyAlignment="1">
      <alignment wrapText="1"/>
    </xf>
    <xf numFmtId="0" fontId="72" fillId="6" borderId="11" xfId="0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64" fontId="8" fillId="4" borderId="19" xfId="1" applyNumberFormat="1" applyFont="1" applyFill="1" applyBorder="1" applyAlignment="1">
      <alignment horizontal="center" vertical="center" wrapText="1"/>
    </xf>
    <xf numFmtId="164" fontId="8" fillId="0" borderId="17" xfId="1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5" fillId="4" borderId="15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/>
    <xf numFmtId="0" fontId="11" fillId="4" borderId="1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9" fontId="11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25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>
      <alignment wrapText="1"/>
    </xf>
    <xf numFmtId="0" fontId="42" fillId="0" borderId="11" xfId="0" applyFont="1" applyFill="1" applyBorder="1" applyAlignment="1">
      <alignment horizontal="center" vertical="center" wrapText="1"/>
    </xf>
    <xf numFmtId="0" fontId="42" fillId="4" borderId="11" xfId="0" applyFont="1" applyFill="1" applyBorder="1" applyAlignment="1">
      <alignment horizontal="left" vertical="top" wrapText="1"/>
    </xf>
    <xf numFmtId="0" fontId="11" fillId="7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vertical="top" wrapText="1"/>
    </xf>
    <xf numFmtId="0" fontId="16" fillId="4" borderId="11" xfId="0" applyFont="1" applyFill="1" applyBorder="1" applyAlignment="1">
      <alignment horizontal="center" vertical="top" wrapText="1"/>
    </xf>
    <xf numFmtId="0" fontId="9" fillId="4" borderId="11" xfId="4" applyFont="1" applyFill="1" applyBorder="1" applyAlignment="1">
      <alignment wrapText="1"/>
    </xf>
    <xf numFmtId="0" fontId="9" fillId="4" borderId="11" xfId="4" applyFont="1" applyFill="1" applyBorder="1" applyAlignment="1">
      <alignment horizontal="center" vertical="center" wrapText="1"/>
    </xf>
    <xf numFmtId="0" fontId="26" fillId="4" borderId="11" xfId="4" applyFont="1" applyFill="1" applyBorder="1" applyAlignment="1">
      <alignment horizontal="left" vertical="top" wrapText="1"/>
    </xf>
    <xf numFmtId="0" fontId="27" fillId="4" borderId="11" xfId="4" applyFont="1" applyFill="1" applyBorder="1" applyAlignment="1">
      <alignment horizontal="left" vertical="top" wrapText="1"/>
    </xf>
    <xf numFmtId="0" fontId="16" fillId="4" borderId="11" xfId="4" applyFont="1" applyFill="1" applyBorder="1" applyAlignment="1">
      <alignment horizontal="left" vertical="top" wrapText="1"/>
    </xf>
    <xf numFmtId="0" fontId="9" fillId="4" borderId="11" xfId="4" applyFont="1" applyFill="1" applyBorder="1" applyAlignment="1">
      <alignment horizontal="left" vertical="top" wrapText="1"/>
    </xf>
    <xf numFmtId="0" fontId="9" fillId="4" borderId="11" xfId="4" applyFont="1" applyFill="1" applyBorder="1" applyAlignment="1">
      <alignment horizontal="left" vertical="top"/>
    </xf>
    <xf numFmtId="0" fontId="30" fillId="4" borderId="13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15" fillId="4" borderId="11" xfId="0" applyFont="1" applyFill="1" applyBorder="1" applyAlignment="1">
      <alignment horizontal="right" wrapText="1"/>
    </xf>
    <xf numFmtId="0" fontId="8" fillId="4" borderId="5" xfId="0" applyFont="1" applyFill="1" applyBorder="1" applyAlignment="1">
      <alignment horizontal="center" vertical="center" wrapText="1"/>
    </xf>
    <xf numFmtId="3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>
      <alignment horizontal="center" vertical="center"/>
    </xf>
    <xf numFmtId="0" fontId="11" fillId="0" borderId="11" xfId="12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32" fillId="0" borderId="1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8" xfId="0" applyFont="1" applyFill="1" applyBorder="1" applyAlignment="1">
      <alignment horizontal="center" vertical="top" wrapText="1"/>
    </xf>
    <xf numFmtId="0" fontId="32" fillId="0" borderId="13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wrapText="1"/>
    </xf>
  </cellXfs>
  <cellStyles count="43">
    <cellStyle name="Excel Built-in Normal" xfId="13"/>
    <cellStyle name="Hyperlink 1" xfId="14"/>
    <cellStyle name="Гиперссылка" xfId="2" builtinId="8"/>
    <cellStyle name="Гиперссылка 2" xfId="15"/>
    <cellStyle name="Гиперссылка 3" xfId="16"/>
    <cellStyle name="Обычный" xfId="0" builtinId="0"/>
    <cellStyle name="Обычный 10" xfId="10"/>
    <cellStyle name="Обычный 10 2" xfId="17"/>
    <cellStyle name="Обычный 10 2 2" xfId="32"/>
    <cellStyle name="Обычный 10 3" xfId="27"/>
    <cellStyle name="Обычный 10 3 2" xfId="33"/>
    <cellStyle name="Обычный 10 4" xfId="31"/>
    <cellStyle name="Обычный 11" xfId="11"/>
    <cellStyle name="Обычный 11 2" xfId="18"/>
    <cellStyle name="Обычный 11 2 2" xfId="35"/>
    <cellStyle name="Обычный 11 3" xfId="28"/>
    <cellStyle name="Обычный 11 3 2" xfId="36"/>
    <cellStyle name="Обычный 11 4" xfId="34"/>
    <cellStyle name="Обычный 2" xfId="4"/>
    <cellStyle name="Обычный 2 2" xfId="1"/>
    <cellStyle name="Обычный 2 3" xfId="12"/>
    <cellStyle name="Обычный 2_5-LX" xfId="5"/>
    <cellStyle name="Обычный 3" xfId="6"/>
    <cellStyle name="Обычный 3 2" xfId="19"/>
    <cellStyle name="Обычный 4" xfId="3"/>
    <cellStyle name="Обычный 4 2" xfId="21"/>
    <cellStyle name="Обычный 4 3" xfId="20"/>
    <cellStyle name="Обычный 4 3 2" xfId="38"/>
    <cellStyle name="Обычный 4 4" xfId="29"/>
    <cellStyle name="Обычный 4 4 2" xfId="39"/>
    <cellStyle name="Обычный 4 5" xfId="37"/>
    <cellStyle name="Обычный 5" xfId="22"/>
    <cellStyle name="Обычный 6" xfId="23"/>
    <cellStyle name="Обычный 7" xfId="24"/>
    <cellStyle name="Обычный 8" xfId="25"/>
    <cellStyle name="Обычный 9" xfId="9"/>
    <cellStyle name="Обычный 9 2" xfId="26"/>
    <cellStyle name="Обычный 9 2 2" xfId="41"/>
    <cellStyle name="Обычный 9 3" xfId="30"/>
    <cellStyle name="Обычный 9 3 2" xfId="42"/>
    <cellStyle name="Обычный 9 4" xfId="40"/>
    <cellStyle name="Тысячи [0]_sl100" xfId="7"/>
    <cellStyle name="Тысячи_sl100" xfId="8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AppData/Local/Temp/Rar$DIa3168.49575/0.26%20&#1075;&#1072;.BMP" TargetMode="External"/><Relationship Id="rId13" Type="http://schemas.openxmlformats.org/officeDocument/2006/relationships/hyperlink" Target="../../../../AppData/Local/Temp/Rar$DIa3168.49575/0.2085%20&#1075;&#1072;.BMP" TargetMode="External"/><Relationship Id="rId18" Type="http://schemas.openxmlformats.org/officeDocument/2006/relationships/hyperlink" Target="../../../../AppData/Local/Temp/Rar$DIa3168.49575/2.2%20&#1075;&#1072;.BMP" TargetMode="External"/><Relationship Id="rId3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6%20&#1054;&#1050;&#1057;.BMP" TargetMode="External"/><Relationship Id="rId21" Type="http://schemas.openxmlformats.org/officeDocument/2006/relationships/hyperlink" Target="../../../../AppData/Local/Temp/Rar$DIa3168.49575/5.0588%20&#1075;&#1072;.BMP" TargetMode="External"/><Relationship Id="rId7" Type="http://schemas.openxmlformats.org/officeDocument/2006/relationships/hyperlink" Target="../../../../AppData/Local/Temp/Rar$DIa3168.49575/17.031%20&#1075;&#1072;.BMP" TargetMode="External"/><Relationship Id="rId12" Type="http://schemas.openxmlformats.org/officeDocument/2006/relationships/hyperlink" Target="../../../../AppData/Local/Temp/Rar$DIa3168.49575/0.7031%20&#1075;&#1072;.BMP" TargetMode="External"/><Relationship Id="rId17" Type="http://schemas.openxmlformats.org/officeDocument/2006/relationships/hyperlink" Target="../../../../AppData/Local/Temp/Rar$DIa3168.49575/0.0636%20&#1075;&#1072;.BMP" TargetMode="External"/><Relationship Id="rId2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\&#1056;&#1045;&#1045;&#1057;&#1058;&#1056;%20&#1050;&#1040;&#1056;&#1058;&#1054;&#1063;&#1050;&#1048;%20&#1080;%20&#1055;&#1056;&#1054;&#1045;&#1050;&#1058;&#1067;%20&#1057;&#1040;&#1049;&#1058;\&#1056;&#1077;&#1077;&#1089;&#1090;&#1088;%20&#1083;&#1077;&#1089;&#1085;&#1099;&#1093;%20&#1091;&#1095;&#1072;&#1089;&#1090;&#1082;&#1086;&#1074;%20&#1082;&#1086;&#1084;&#1087;&#1077;&#1085;&#1089;&#1072;&#1094;&#1080;&#1086;&#1085;&#1085;&#1086;&#1077;\2025\&#1050;&#1086;&#1084;&#1087;&#1077;&#1085;&#1089;&#1072;&#1094;&#1080;&#1086;&#1085;&#1085;&#1086;&#1077;%20&#1083;&#1077;&#1089;&#1086;&#1074;&#1086;&#1089;&#1090;&#1072;&#1085;&#1086;&#1074;&#1083;&#1077;&#1085;&#1080;&#1077;\&#1056;&#1045;&#1045;&#1057;&#1058;&#1056;%20&#1050;&#1040;&#1056;&#1058;&#1054;&#1063;&#1050;&#1048;%20&#1080;%20&#1055;&#1056;&#1054;&#1045;&#1050;&#1058;&#1067;%20&#1057;&#1040;&#1049;&#1058;\&#1056;&#1077;&#1077;&#1089;&#1090;&#1088;%20&#1083;&#1077;&#1089;&#1085;&#1099;&#1093;%20&#1091;&#1095;&#1072;&#1089;&#1090;&#1082;&#1086;&#1074;%20&#1082;&#1086;&#1084;&#1087;&#1077;&#1085;&#1089;&#1072;&#1094;&#1080;&#1086;&#1085;&#1085;&#1086;&#1077;\2025\&#1050;&#1086;&#1084;&#1087;&#1077;&#1085;&#1089;&#1072;&#1094;&#1080;&#1086;&#1085;&#1085;&#1086;&#1077;%20&#1083;&#1077;&#1089;&#1086;&#1074;&#1086;&#1089;&#1090;&#1072;&#1085;&#1086;&#1074;&#1083;&#1077;&#1085;&#1080;&#1077;\&#1056;&#1045;&#1045;&#1057;&#1058;&#1056;%20&#1050;&#1040;&#1056;&#1058;&#1054;&#1063;&#1050;&#1048;%20&#1080;%20&#1055;&#1056;&#1054;&#1045;&#1050;&#1058;&#1067;%20&#1057;&#1040;&#1049;&#1058;\&#1056;&#1077;&#1077;&#1089;&#1090;&#1088;%20&#1083;&#1077;&#1089;&#1085;&#1099;&#1093;%20&#1091;&#1095;&#1072;&#1089;&#1090;&#1082;&#1086;&#1074;%20&#1082;&#1086;&#1084;&#1087;&#1077;&#1085;&#1089;&#1072;&#1094;&#1080;&#1086;&#1085;&#1085;&#1086;&#1077;\2025\&#1050;&#1086;&#1084;&#1087;&#1077;&#1085;&#1089;&#1072;&#1094;&#1080;&#1086;&#1085;&#1085;&#1086;&#1077;%20&#1083;&#1077;&#1089;&#1086;&#1074;&#1086;&#1089;&#1090;&#1072;&#1085;&#1086;&#1074;&#1083;&#1077;&#1085;&#1080;&#1077;\&#1056;&#1045;&#1045;&#1057;&#1058;&#1056;%20&#1050;&#1040;&#1056;&#1058;&#1054;&#1063;&#1050;&#1048;%20&#1080;%20&#1055;&#1056;&#1054;&#1045;&#1050;&#1058;&#1067;%20&#1057;&#1040;&#1049;&#1058;\&#1056;&#1077;&#1077;&#1089;&#1090;&#1088;%20&#1083;&#1077;&#1089;&#1085;&#1099;&#1093;%20&#1091;&#1095;&#1072;&#1089;&#1090;&#1082;&#1086;&#1074;%20&#1082;&#1086;&#1084;&#1087;&#1077;&#1085;&#1089;&#1072;&#1094;&#1080;&#1086;&#1085;&#1085;&#1086;&#1077;\Downloads\&#1050;&#1086;&#1084;&#1087;&#1077;&#1085;&#1089;&#1072;&#1094;&#1080;&#1086;&#1085;&#1085;&#1086;&#1077;%20&#1083;&#1077;&#1089;&#1086;&#1074;&#1086;&#1089;&#1090;&#1072;&#1085;&#1086;&#1074;&#1083;&#1077;&#1085;&#1080;&#1077;\&#1056;&#1045;&#1045;&#1057;&#1058;&#1056;%20&#1050;&#1040;&#1056;&#1058;&#1054;&#1063;&#1050;&#1048;%20&#1080;%20&#1055;&#1056;&#1054;&#1045;&#1050;&#1058;&#1067;%20&#1057;&#1040;&#1049;&#1058;\&#1056;&#1077;&#1077;&#1089;&#1090;&#1088;%20&#1083;&#1077;&#1089;&#1085;&#1099;&#1093;%20&#1091;&#1095;&#1072;&#1089;&#1090;&#1082;&#1086;&#1074;%20&#1082;&#1086;&#1084;&#1087;&#1077;&#1085;&#1089;&#1072;&#1094;&#1080;&#1086;&#1085;&#1085;&#1086;&#1077;\2024\&#1050;&#1086;&#1084;&#1087;&#1077;&#1085;&#1089;&#1072;&#1094;&#1080;&#1086;&#1085;&#1085;&#1086;&#1077;%20&#1083;&#1077;&#1089;&#1086;&#1074;&#1086;&#1089;&#1090;&#1072;&#1085;&#1086;&#1074;&#1083;&#1077;&#1085;&#1080;&#1077;\&#1056;&#1045;&#1045;&#1057;&#1058;&#1056;%20&#1050;&#1040;&#1056;&#1058;&#1054;&#1063;&#1050;&#1048;%20&#1080;%20&#1055;&#1056;&#1054;&#1045;&#1050;&#1058;&#1067;%20&#1057;&#1040;&#1049;&#1058;\&#1056;&#1077;&#1077;&#1089;&#1090;&#1088;%20&#1083;&#1077;&#1089;&#1085;&#1099;&#1093;%20&#1091;&#1095;&#1072;&#1089;&#1090;&#1082;&#1086;&#1074;%20&#1082;&#1086;&#1084;&#1087;&#1077;&#1085;&#1089;&#1072;&#1094;&#1080;&#1086;&#1085;&#1085;&#1086;&#1077;\2024\&#1050;&#1086;&#1084;&#1087;&#1077;&#1085;&#1089;&#1072;&#1094;&#1080;&#1086;&#1085;&#1085;&#1086;&#1077;%20&#1083;&#1077;&#1089;&#1086;&#1074;&#1086;&#1089;&#1090;&#1072;&#1085;&#1086;&#1074;&#1083;&#1077;&#1085;&#1080;&#1077;\&#1056;&#1045;&#1045;&#1057;&#1058;&#1056;%20&#1050;&#1040;&#1056;&#1058;&#1054;&#1063;&#1050;&#1048;%20&#1080;%20&#1055;&#1056;&#1054;&#1045;&#1050;&#1058;&#1067;%20&#1057;&#1040;&#1049;&#1058;\&#1056;&#1077;&#1077;&#1089;&#1090;&#1088;%20&#1083;&#1077;&#1089;&#1085;&#1099;&#1093;%20&#1091;&#1095;&#1072;&#1089;&#1090;&#1082;&#1086;&#1074;%20&#1082;&#1086;&#1084;&#1087;&#1077;&#1085;&#1089;&#1072;&#1094;&#1080;&#1086;&#1085;&#1085;&#1086;&#1077;\2024\&#1050;&#1086;&#1084;&#1087;&#1077;&#1085;&#1089;&#1072;&#1094;&#1080;&#1086;&#1085;&#1085;&#1086;&#1077;%20&#1083;&#1077;&#1089;&#1086;&#1074;&#1086;&#1089;&#1090;&#1072;&#1085;&#1086;&#1074;&#1083;&#1077;&#1085;&#1080;&#1077;\&#1056;&#1045;&#1045;&#1057;&#1058;&#1056;%20&#1050;&#1040;&#1056;&#1058;&#1054;&#1063;&#1050;&#1048;%20&#1080;%20&#1055;&#1056;&#1054;&#1045;&#1050;&#1058;&#1067;%20&#1057;&#1040;&#1049;&#1058;\&#1084;&#1072;&#1083;&#1080;&#1085;&#1086;&#1074;&#1089;&#1082;&#1072;&#1103;_&#1090;&#1085;\Downloads\&#1082;&#1074;%2013%20&#1074;&#1076;%2027%20&#1054;&#1050;&#1057;.BMP" TargetMode="External"/><Relationship Id="rId16" Type="http://schemas.openxmlformats.org/officeDocument/2006/relationships/hyperlink" Target="../../../../AppData/Local/Temp/Rar$DIa3168.49575/4.091%20&#1075;&#1072;.BMP" TargetMode="External"/><Relationship Id="rId20" Type="http://schemas.openxmlformats.org/officeDocument/2006/relationships/hyperlink" Target="../../../../AppData/Local/Temp/Rar$DIa3168.49575/3.1%20&#1075;&#1072;.BMP" TargetMode="External"/><Relationship Id="rId1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AppData/Local/&#1084;&#1072;&#1083;&#1080;&#1085;&#1086;&#1074;&#1089;&#1082;&#1072;&#1103;_&#1090;&#1085;/Downloads/&#1082;&#1074;%2013%20&#1074;&#1076;%2027%20&#1047;&#1050;&#1057;.BMP" TargetMode="External"/><Relationship Id="rId6" Type="http://schemas.openxmlformats.org/officeDocument/2006/relationships/hyperlink" Target="../../../../AppData/Local/Temp/Rar$DIa3168.49575/2.0%20&#1075;&#1072;.BMP" TargetMode="External"/><Relationship Id="rId11" Type="http://schemas.openxmlformats.org/officeDocument/2006/relationships/hyperlink" Target="../../../../AppData/Local/Temp/Rar$DIa3168.49575/0.3856%20&#1075;&#1072;.BMP" TargetMode="External"/><Relationship Id="rId5" Type="http://schemas.openxmlformats.org/officeDocument/2006/relationships/hyperlink" Target="../../../../AppData/Local/Temp/Rar$DIa3168.49575/4.2%20&#1075;&#1072;.BMP" TargetMode="External"/><Relationship Id="rId15" Type="http://schemas.openxmlformats.org/officeDocument/2006/relationships/hyperlink" Target="../../../../AppData/Local/Temp/Rar$DIa3168.49575/1.4417%20&#1075;&#1072;.BMP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../../../../AppData/Local/Temp/Rar$DIa3168.49575/0.9427%20&#1075;&#1072;.BMP" TargetMode="External"/><Relationship Id="rId19" Type="http://schemas.openxmlformats.org/officeDocument/2006/relationships/hyperlink" Target="../../../../AppData/Local/Temp/Rar$DIa3168.49575/0.5%20&#1075;&#1072;.BMP" TargetMode="External"/><Relationship Id="rId4" Type="http://schemas.openxmlformats.org/officeDocument/2006/relationships/hyperlink" Target="../../../../AppData/Local/Temp/Rar$DIa3168.49575/3.2866%20&#1075;&#1072;.BMP" TargetMode="External"/><Relationship Id="rId9" Type="http://schemas.openxmlformats.org/officeDocument/2006/relationships/hyperlink" Target="../../../../AppData/Local/Temp/Rar$DIa3168.49575/0.631%20&#1075;&#1072;.BMP" TargetMode="External"/><Relationship Id="rId14" Type="http://schemas.openxmlformats.org/officeDocument/2006/relationships/hyperlink" Target="../../../../AppData/Local/Temp/Rar$DIa3168.49575/0.351%20&#1075;&#1072;.BMP" TargetMode="External"/><Relationship Id="rId22" Type="http://schemas.openxmlformats.org/officeDocument/2006/relationships/hyperlink" Target="../../../../AppData/Local/Temp/Rar$DIa3168.49575/8.5454%20&#1075;&#1072;.B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workbookViewId="0">
      <selection activeCell="J6" sqref="J6"/>
    </sheetView>
  </sheetViews>
  <sheetFormatPr defaultRowHeight="12.75"/>
  <cols>
    <col min="1" max="6" width="9.140625" style="187"/>
    <col min="7" max="7" width="14.85546875" style="187" customWidth="1"/>
    <col min="8" max="23" width="9.140625" style="187"/>
    <col min="24" max="24" width="18.28515625" style="187" customWidth="1"/>
    <col min="25" max="16384" width="9.140625" style="187"/>
  </cols>
  <sheetData>
    <row r="1" spans="1:76" s="190" customFormat="1" ht="23.25" customHeight="1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Z1" s="191"/>
    </row>
    <row r="2" spans="1:76" s="190" customFormat="1" ht="48" customHeight="1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Z2" s="191"/>
    </row>
    <row r="3" spans="1:76" s="190" customFormat="1" ht="23.25" customHeight="1">
      <c r="A3" s="192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Z3" s="191"/>
    </row>
    <row r="4" spans="1:76" s="190" customFormat="1" ht="23.25" customHeight="1">
      <c r="X4" s="184"/>
      <c r="Z4" s="184"/>
      <c r="AB4" s="184"/>
      <c r="AD4" s="184"/>
      <c r="AF4" s="184"/>
      <c r="AH4" s="184"/>
      <c r="AJ4" s="184"/>
      <c r="AL4" s="184"/>
      <c r="AN4" s="184"/>
      <c r="AP4" s="184"/>
      <c r="AR4" s="184"/>
      <c r="AT4" s="184"/>
      <c r="AV4" s="184"/>
      <c r="AX4" s="184"/>
      <c r="AZ4" s="184"/>
      <c r="BB4" s="184"/>
      <c r="BD4" s="184"/>
      <c r="BF4" s="184"/>
      <c r="BH4" s="184"/>
      <c r="BJ4" s="184"/>
      <c r="BL4" s="184"/>
      <c r="BN4" s="184"/>
      <c r="BP4" s="184"/>
      <c r="BR4" s="184"/>
      <c r="BT4" s="184"/>
      <c r="BV4" s="184"/>
      <c r="BX4" s="184"/>
    </row>
    <row r="5" spans="1:76" s="190" customFormat="1" ht="81" customHeight="1">
      <c r="X5" s="184"/>
      <c r="Z5" s="184"/>
      <c r="AB5" s="184"/>
      <c r="AD5" s="184"/>
      <c r="AF5" s="184"/>
      <c r="AH5" s="184"/>
      <c r="AJ5" s="184"/>
      <c r="AL5" s="184"/>
      <c r="AN5" s="184"/>
      <c r="AP5" s="184"/>
      <c r="AR5" s="184"/>
      <c r="AT5" s="184"/>
      <c r="AV5" s="184"/>
      <c r="AX5" s="184"/>
      <c r="AZ5" s="184"/>
      <c r="BB5" s="184"/>
      <c r="BD5" s="184"/>
      <c r="BF5" s="184"/>
      <c r="BH5" s="184"/>
      <c r="BJ5" s="184"/>
      <c r="BL5" s="184"/>
      <c r="BN5" s="184"/>
      <c r="BP5" s="184"/>
      <c r="BR5" s="184"/>
      <c r="BT5" s="184"/>
      <c r="BV5" s="184"/>
      <c r="BX5" s="184"/>
    </row>
    <row r="6" spans="1:76" s="190" customFormat="1" ht="81" customHeight="1">
      <c r="X6" s="184"/>
      <c r="Z6" s="184"/>
      <c r="AB6" s="184"/>
      <c r="AD6" s="184"/>
      <c r="AF6" s="184"/>
      <c r="AH6" s="184"/>
      <c r="AJ6" s="184"/>
      <c r="AL6" s="184"/>
      <c r="AN6" s="184"/>
      <c r="AP6" s="184"/>
      <c r="AR6" s="184"/>
      <c r="AT6" s="184"/>
      <c r="AV6" s="184"/>
      <c r="AX6" s="184"/>
      <c r="AZ6" s="184"/>
      <c r="BB6" s="184"/>
      <c r="BD6" s="184"/>
      <c r="BF6" s="184"/>
      <c r="BH6" s="184"/>
      <c r="BJ6" s="184"/>
      <c r="BL6" s="184"/>
      <c r="BN6" s="184"/>
      <c r="BP6" s="184"/>
      <c r="BR6" s="184"/>
      <c r="BT6" s="184"/>
      <c r="BV6" s="184"/>
      <c r="BX6" s="184"/>
    </row>
    <row r="7" spans="1:76" s="190" customFormat="1" ht="17.25" customHeight="1">
      <c r="A7" s="193"/>
    </row>
    <row r="8" spans="1:76" ht="78.75" customHeight="1">
      <c r="A8" s="194"/>
      <c r="B8" s="195"/>
      <c r="C8" s="195"/>
      <c r="D8" s="195"/>
      <c r="E8" s="195"/>
      <c r="F8" s="195"/>
      <c r="G8" s="188"/>
      <c r="H8" s="196"/>
      <c r="I8" s="188"/>
      <c r="J8" s="188"/>
      <c r="K8" s="188"/>
      <c r="L8" s="196"/>
      <c r="M8" s="188"/>
      <c r="N8" s="196"/>
      <c r="O8" s="195"/>
      <c r="P8" s="195"/>
      <c r="Q8" s="195"/>
      <c r="R8" s="195"/>
      <c r="S8" s="195"/>
      <c r="T8" s="195"/>
      <c r="U8" s="195"/>
      <c r="V8" s="197"/>
      <c r="W8" s="197"/>
      <c r="X8" s="198"/>
      <c r="Y8" s="199"/>
      <c r="AA8" s="200"/>
      <c r="AB8" s="201"/>
    </row>
    <row r="9" spans="1:76" ht="78.75" customHeight="1">
      <c r="A9" s="194"/>
      <c r="B9" s="195"/>
      <c r="C9" s="195"/>
      <c r="D9" s="195"/>
      <c r="E9" s="195"/>
      <c r="F9" s="195"/>
      <c r="G9" s="188"/>
      <c r="H9" s="196"/>
      <c r="I9" s="188"/>
      <c r="J9" s="188"/>
      <c r="K9" s="188"/>
      <c r="L9" s="195"/>
      <c r="M9" s="195"/>
      <c r="N9" s="196"/>
      <c r="O9" s="195"/>
      <c r="P9" s="195"/>
      <c r="Q9" s="195"/>
      <c r="R9" s="195"/>
      <c r="S9" s="195"/>
      <c r="T9" s="195"/>
      <c r="U9" s="195"/>
      <c r="V9" s="202"/>
      <c r="W9" s="202"/>
      <c r="X9" s="198"/>
      <c r="Y9" s="199"/>
      <c r="AA9" s="199"/>
    </row>
    <row r="10" spans="1:76" ht="78.75" customHeight="1">
      <c r="A10" s="194"/>
      <c r="B10" s="195"/>
      <c r="C10" s="195"/>
      <c r="D10" s="195"/>
      <c r="E10" s="195"/>
      <c r="F10" s="195"/>
      <c r="G10" s="195"/>
      <c r="H10" s="196"/>
      <c r="I10" s="188"/>
      <c r="J10" s="195"/>
      <c r="K10" s="188"/>
      <c r="L10" s="195"/>
      <c r="M10" s="195"/>
      <c r="N10" s="196"/>
      <c r="O10" s="195"/>
      <c r="P10" s="195"/>
      <c r="Q10" s="195"/>
      <c r="R10" s="195"/>
      <c r="S10" s="195"/>
      <c r="T10" s="195"/>
      <c r="U10" s="195"/>
      <c r="V10" s="202"/>
      <c r="W10" s="202"/>
      <c r="X10" s="198"/>
      <c r="Y10" s="199"/>
    </row>
    <row r="11" spans="1:76" ht="78.75" customHeight="1">
      <c r="A11" s="194"/>
      <c r="B11" s="195"/>
      <c r="C11" s="195"/>
      <c r="D11" s="195"/>
      <c r="E11" s="195"/>
      <c r="F11" s="195"/>
      <c r="G11" s="195"/>
      <c r="H11" s="196"/>
      <c r="I11" s="188"/>
      <c r="J11" s="195"/>
      <c r="K11" s="188"/>
      <c r="L11" s="195"/>
      <c r="M11" s="195"/>
      <c r="N11" s="196"/>
      <c r="O11" s="195"/>
      <c r="P11" s="195"/>
      <c r="Q11" s="195"/>
      <c r="R11" s="195"/>
      <c r="S11" s="195"/>
      <c r="T11" s="195"/>
      <c r="U11" s="195"/>
      <c r="V11" s="202"/>
      <c r="W11" s="202"/>
      <c r="X11" s="198"/>
      <c r="Y11" s="199"/>
    </row>
    <row r="12" spans="1:76" ht="78.75" customHeight="1">
      <c r="A12" s="203"/>
      <c r="B12" s="204"/>
      <c r="C12" s="205"/>
      <c r="D12" s="206"/>
      <c r="E12" s="202"/>
      <c r="F12" s="207"/>
      <c r="G12" s="197"/>
      <c r="H12" s="195"/>
      <c r="I12" s="197"/>
      <c r="J12" s="208"/>
      <c r="K12" s="188"/>
      <c r="L12" s="209"/>
      <c r="M12" s="197"/>
      <c r="N12" s="195"/>
      <c r="O12" s="195"/>
      <c r="P12" s="210"/>
      <c r="Q12" s="195"/>
      <c r="R12" s="195"/>
      <c r="S12" s="195"/>
      <c r="T12" s="195"/>
      <c r="U12" s="195"/>
      <c r="V12" s="202"/>
      <c r="W12" s="202"/>
      <c r="X12" s="198"/>
      <c r="Y12" s="199"/>
    </row>
    <row r="13" spans="1:76" s="211" customFormat="1" ht="60" customHeight="1">
      <c r="X13" s="198"/>
      <c r="AC13" s="199"/>
    </row>
    <row r="14" spans="1:76" s="211" customFormat="1" ht="60" customHeight="1">
      <c r="A14" s="195"/>
      <c r="B14" s="195"/>
      <c r="C14" s="196"/>
      <c r="D14" s="195"/>
      <c r="E14" s="195"/>
      <c r="F14" s="195"/>
      <c r="G14" s="196"/>
      <c r="H14" s="195"/>
      <c r="I14" s="195"/>
      <c r="J14" s="195"/>
      <c r="K14" s="195"/>
      <c r="L14" s="197"/>
      <c r="M14" s="195"/>
      <c r="N14" s="195"/>
      <c r="O14" s="195"/>
      <c r="P14" s="195"/>
      <c r="Q14" s="195"/>
      <c r="R14" s="195"/>
      <c r="S14" s="190"/>
      <c r="T14" s="187"/>
      <c r="U14" s="190"/>
      <c r="V14" s="212"/>
      <c r="W14" s="212"/>
      <c r="X14" s="198"/>
    </row>
    <row r="15" spans="1:76" ht="78.75" customHeight="1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212"/>
      <c r="W15" s="212"/>
      <c r="X15" s="198"/>
      <c r="Y15" s="199"/>
      <c r="AA15" s="199"/>
      <c r="AC15" s="199"/>
    </row>
    <row r="16" spans="1:76" ht="48.75" customHeight="1">
      <c r="A16" s="213"/>
      <c r="B16" s="208"/>
      <c r="C16" s="195"/>
      <c r="D16" s="214"/>
      <c r="E16" s="214"/>
      <c r="F16" s="208"/>
      <c r="G16" s="208"/>
      <c r="H16" s="208"/>
      <c r="I16" s="215"/>
      <c r="J16" s="208"/>
      <c r="K16" s="208"/>
      <c r="L16" s="208"/>
      <c r="M16" s="197"/>
      <c r="N16" s="197"/>
      <c r="O16" s="195"/>
      <c r="P16" s="195"/>
      <c r="Q16" s="195"/>
      <c r="R16" s="195"/>
      <c r="S16" s="195"/>
      <c r="T16" s="195"/>
      <c r="U16" s="195"/>
      <c r="V16" s="208"/>
      <c r="W16" s="208"/>
      <c r="X16" s="198"/>
    </row>
    <row r="17" spans="1:31" ht="94.5" customHeight="1">
      <c r="A17" s="216"/>
      <c r="B17" s="208"/>
      <c r="C17" s="195"/>
      <c r="D17" s="214"/>
      <c r="E17" s="214"/>
      <c r="F17" s="208"/>
      <c r="G17" s="208"/>
      <c r="H17" s="208"/>
      <c r="I17" s="215"/>
      <c r="J17" s="208"/>
      <c r="K17" s="208"/>
      <c r="L17" s="208"/>
      <c r="M17" s="197"/>
      <c r="N17" s="197"/>
      <c r="O17" s="195"/>
      <c r="P17" s="195"/>
      <c r="Q17" s="195"/>
      <c r="R17" s="195"/>
      <c r="S17" s="195"/>
      <c r="T17" s="195"/>
      <c r="U17" s="195"/>
      <c r="V17" s="208"/>
      <c r="W17" s="208"/>
      <c r="X17" s="198"/>
      <c r="Y17" s="199"/>
    </row>
    <row r="18" spans="1:31" ht="78.75" customHeight="1">
      <c r="A18" s="216"/>
      <c r="B18" s="208"/>
      <c r="C18" s="195"/>
      <c r="D18" s="214"/>
      <c r="E18" s="214"/>
      <c r="F18" s="208"/>
      <c r="G18" s="208"/>
      <c r="H18" s="208"/>
      <c r="I18" s="215"/>
      <c r="J18" s="208"/>
      <c r="K18" s="208"/>
      <c r="L18" s="208"/>
      <c r="M18" s="197"/>
      <c r="N18" s="197"/>
      <c r="O18" s="195"/>
      <c r="P18" s="195"/>
      <c r="Q18" s="195"/>
      <c r="R18" s="195"/>
      <c r="S18" s="195"/>
      <c r="T18" s="195"/>
      <c r="U18" s="195"/>
      <c r="V18" s="208"/>
      <c r="W18" s="208"/>
      <c r="X18" s="198"/>
      <c r="Y18" s="199"/>
    </row>
    <row r="19" spans="1:31" ht="110.25" customHeight="1">
      <c r="A19" s="208"/>
      <c r="B19" s="217"/>
      <c r="C19" s="195"/>
      <c r="D19" s="188"/>
      <c r="E19" s="188"/>
      <c r="F19" s="188"/>
      <c r="G19" s="188"/>
      <c r="H19" s="208"/>
      <c r="I19" s="218"/>
      <c r="J19" s="208"/>
      <c r="K19" s="195"/>
      <c r="L19" s="197"/>
      <c r="M19" s="197"/>
      <c r="N19" s="195"/>
      <c r="O19" s="195"/>
      <c r="P19" s="195"/>
      <c r="Q19" s="195"/>
      <c r="R19" s="195"/>
      <c r="S19" s="195"/>
      <c r="T19" s="195"/>
      <c r="U19" s="195"/>
      <c r="V19" s="188"/>
      <c r="W19" s="188"/>
      <c r="X19" s="198"/>
      <c r="Y19" s="199"/>
    </row>
    <row r="20" spans="1:31" ht="110.25" customHeight="1">
      <c r="A20" s="216"/>
      <c r="B20" s="208"/>
      <c r="C20" s="195"/>
      <c r="D20" s="219"/>
      <c r="E20" s="208"/>
      <c r="F20" s="208"/>
      <c r="G20" s="208"/>
      <c r="H20" s="208"/>
      <c r="I20" s="215"/>
      <c r="J20" s="208"/>
      <c r="K20" s="208"/>
      <c r="L20" s="208"/>
      <c r="M20" s="197"/>
      <c r="N20" s="197"/>
      <c r="O20" s="195"/>
      <c r="P20" s="195"/>
      <c r="Q20" s="195"/>
      <c r="R20" s="195"/>
      <c r="S20" s="195"/>
      <c r="T20" s="195"/>
      <c r="U20" s="195"/>
      <c r="V20" s="208"/>
      <c r="W20" s="208"/>
      <c r="X20" s="198"/>
      <c r="Y20" s="199"/>
      <c r="AA20" s="199"/>
      <c r="AC20" s="199"/>
      <c r="AE20" s="199"/>
    </row>
    <row r="21" spans="1:31">
      <c r="A21" s="208"/>
      <c r="B21" s="208"/>
      <c r="C21" s="195"/>
      <c r="D21" s="214"/>
      <c r="E21" s="214"/>
      <c r="F21" s="208"/>
      <c r="G21" s="208"/>
      <c r="H21" s="208"/>
      <c r="I21" s="215"/>
      <c r="J21" s="208"/>
      <c r="K21" s="208"/>
      <c r="L21" s="208"/>
      <c r="M21" s="197"/>
      <c r="N21" s="197"/>
      <c r="O21" s="195"/>
      <c r="P21" s="195"/>
      <c r="Q21" s="195"/>
      <c r="R21" s="195"/>
      <c r="S21" s="195"/>
      <c r="T21" s="195"/>
      <c r="U21" s="195"/>
      <c r="V21" s="208"/>
      <c r="W21" s="208"/>
      <c r="X21" s="198"/>
      <c r="Y21" s="199"/>
    </row>
    <row r="22" spans="1:31" s="199" customFormat="1" ht="111" customHeight="1">
      <c r="A22" s="203"/>
      <c r="B22" s="197"/>
      <c r="C22" s="197"/>
      <c r="D22" s="197"/>
      <c r="E22" s="197"/>
      <c r="F22" s="220"/>
      <c r="G22" s="197"/>
      <c r="H22" s="195"/>
      <c r="I22" s="195"/>
      <c r="J22" s="195"/>
      <c r="K22" s="195"/>
      <c r="L22" s="197"/>
      <c r="M22" s="195"/>
      <c r="N22" s="195"/>
      <c r="O22" s="195"/>
      <c r="P22" s="195"/>
      <c r="Q22" s="220"/>
      <c r="R22" s="195"/>
      <c r="S22" s="195"/>
      <c r="T22" s="195"/>
      <c r="U22" s="195"/>
      <c r="V22" s="197"/>
      <c r="W22" s="197"/>
      <c r="X22" s="198"/>
    </row>
    <row r="23" spans="1:31" ht="51" customHeight="1">
      <c r="A23" s="194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7"/>
      <c r="W23" s="197"/>
      <c r="X23" s="198"/>
      <c r="Y23" s="199"/>
      <c r="AA23" s="199"/>
    </row>
    <row r="24" spans="1:31" ht="51" customHeight="1">
      <c r="A24" s="194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7"/>
      <c r="W24" s="197"/>
      <c r="X24" s="198"/>
    </row>
    <row r="25" spans="1:31" ht="51" customHeight="1">
      <c r="A25" s="194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7"/>
      <c r="W25" s="197"/>
      <c r="X25" s="198"/>
    </row>
    <row r="26" spans="1:31" ht="48.75" customHeight="1">
      <c r="A26" s="194"/>
      <c r="B26" s="195"/>
      <c r="C26" s="195"/>
      <c r="D26" s="195"/>
      <c r="E26" s="195"/>
      <c r="F26" s="195"/>
      <c r="G26" s="195"/>
      <c r="H26" s="195"/>
      <c r="I26" s="210"/>
      <c r="J26" s="210"/>
      <c r="K26" s="210"/>
      <c r="L26" s="210"/>
      <c r="M26" s="195"/>
      <c r="N26" s="210"/>
      <c r="O26" s="210"/>
      <c r="P26" s="210"/>
      <c r="Q26" s="210"/>
      <c r="R26" s="210"/>
      <c r="S26" s="210"/>
      <c r="T26" s="210"/>
      <c r="U26" s="210"/>
      <c r="V26" s="197"/>
      <c r="W26" s="197"/>
      <c r="X26" s="198"/>
      <c r="Y26" s="197"/>
      <c r="Z26" s="197"/>
    </row>
    <row r="27" spans="1:31" ht="77.25" customHeight="1">
      <c r="A27" s="193"/>
      <c r="B27" s="221"/>
      <c r="C27" s="195"/>
      <c r="D27" s="191"/>
      <c r="E27" s="191"/>
      <c r="F27" s="191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1"/>
      <c r="R27" s="191"/>
      <c r="S27" s="191"/>
      <c r="T27" s="190"/>
      <c r="U27" s="191"/>
      <c r="X27" s="198"/>
      <c r="Y27" s="199"/>
      <c r="AA27" s="199"/>
      <c r="AC27" s="199"/>
    </row>
    <row r="28" spans="1:31" ht="75" customHeight="1">
      <c r="A28" s="222"/>
      <c r="B28" s="223"/>
      <c r="C28" s="224"/>
      <c r="D28" s="224"/>
      <c r="E28" s="224"/>
      <c r="F28" s="224"/>
      <c r="G28" s="224"/>
      <c r="H28" s="225"/>
      <c r="I28" s="224"/>
      <c r="J28" s="224"/>
      <c r="K28" s="224"/>
      <c r="L28" s="225"/>
      <c r="M28" s="225"/>
      <c r="N28" s="224"/>
      <c r="O28" s="225"/>
      <c r="P28" s="225"/>
      <c r="Q28" s="223"/>
      <c r="R28" s="224"/>
      <c r="S28" s="223"/>
      <c r="T28" s="223"/>
      <c r="U28" s="225"/>
      <c r="V28" s="223"/>
      <c r="W28" s="223"/>
      <c r="X28" s="198"/>
      <c r="Y28" s="199"/>
      <c r="AA28" s="199"/>
    </row>
    <row r="29" spans="1:31" ht="75" customHeight="1">
      <c r="A29" s="226"/>
      <c r="B29" s="227"/>
      <c r="C29" s="227"/>
      <c r="D29" s="227"/>
      <c r="E29" s="227"/>
      <c r="F29" s="227"/>
      <c r="G29" s="228"/>
      <c r="H29" s="229"/>
      <c r="I29" s="228"/>
      <c r="J29" s="228"/>
      <c r="K29" s="228"/>
      <c r="L29" s="229"/>
      <c r="M29" s="225"/>
      <c r="N29" s="229"/>
      <c r="O29" s="227"/>
      <c r="P29" s="225"/>
      <c r="Q29" s="227"/>
      <c r="R29" s="224"/>
      <c r="S29" s="227"/>
      <c r="T29" s="227"/>
      <c r="U29" s="227"/>
      <c r="V29" s="202"/>
      <c r="W29" s="202"/>
      <c r="X29" s="198"/>
      <c r="Y29" s="199"/>
      <c r="AA29" s="199"/>
    </row>
    <row r="30" spans="1:31" s="188" customFormat="1" ht="78.75" customHeight="1">
      <c r="A30" s="194"/>
      <c r="B30" s="230"/>
      <c r="C30" s="230"/>
      <c r="D30" s="230"/>
      <c r="E30" s="230"/>
      <c r="F30" s="231"/>
      <c r="G30" s="230"/>
      <c r="H30" s="232"/>
      <c r="K30" s="196"/>
      <c r="N30" s="196"/>
      <c r="O30" s="195"/>
      <c r="P30" s="195"/>
      <c r="Q30" s="195"/>
      <c r="R30" s="195"/>
      <c r="S30" s="195"/>
      <c r="T30" s="195"/>
      <c r="U30" s="195"/>
      <c r="V30" s="195"/>
      <c r="W30" s="195"/>
      <c r="X30" s="198"/>
      <c r="Y30" s="199"/>
      <c r="Z30" s="187"/>
    </row>
    <row r="31" spans="1:31" ht="110.25" customHeight="1">
      <c r="A31" s="194"/>
      <c r="B31" s="195"/>
      <c r="C31" s="195"/>
      <c r="D31" s="195"/>
      <c r="E31" s="195"/>
      <c r="F31" s="195"/>
      <c r="G31" s="195"/>
      <c r="H31" s="208"/>
      <c r="I31" s="195"/>
      <c r="J31" s="195"/>
      <c r="K31" s="195"/>
      <c r="L31" s="197"/>
      <c r="M31" s="195"/>
      <c r="N31" s="195"/>
      <c r="O31" s="195"/>
      <c r="P31" s="195"/>
      <c r="Q31" s="195"/>
      <c r="R31" s="195"/>
      <c r="S31" s="195"/>
      <c r="T31" s="195"/>
      <c r="U31" s="195"/>
      <c r="V31" s="197"/>
      <c r="W31" s="197"/>
      <c r="X31" s="198"/>
    </row>
    <row r="32" spans="1:31" ht="78.75" customHeight="1">
      <c r="A32" s="194"/>
      <c r="B32" s="195"/>
      <c r="C32" s="195"/>
      <c r="D32" s="195"/>
      <c r="E32" s="195"/>
      <c r="F32" s="195"/>
      <c r="G32" s="188"/>
      <c r="H32" s="196"/>
      <c r="I32" s="188"/>
      <c r="J32" s="188"/>
      <c r="K32" s="188"/>
      <c r="L32" s="196"/>
      <c r="M32" s="188"/>
      <c r="N32" s="196"/>
      <c r="O32" s="195"/>
      <c r="P32" s="195"/>
      <c r="Q32" s="195"/>
      <c r="R32" s="195"/>
      <c r="S32" s="195"/>
      <c r="T32" s="195"/>
      <c r="U32" s="195"/>
      <c r="V32" s="197"/>
      <c r="W32" s="197"/>
      <c r="X32" s="198"/>
    </row>
    <row r="33" spans="1:27" ht="78.75" customHeight="1">
      <c r="A33" s="194"/>
      <c r="B33" s="188"/>
      <c r="C33" s="196"/>
      <c r="D33" s="188"/>
      <c r="E33" s="188"/>
      <c r="F33" s="188"/>
      <c r="G33" s="188"/>
      <c r="H33" s="196"/>
      <c r="I33" s="188"/>
      <c r="J33" s="188"/>
      <c r="K33" s="188"/>
      <c r="L33" s="196"/>
      <c r="M33" s="196"/>
      <c r="N33" s="196"/>
      <c r="O33" s="195"/>
      <c r="P33" s="188"/>
      <c r="Q33" s="188"/>
      <c r="R33" s="195"/>
      <c r="S33" s="195"/>
      <c r="T33" s="195"/>
      <c r="U33" s="188"/>
      <c r="V33" s="196"/>
      <c r="W33" s="196"/>
      <c r="X33" s="198"/>
    </row>
    <row r="34" spans="1:27" ht="51" customHeigh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88"/>
      <c r="L34" s="195"/>
      <c r="M34" s="195"/>
      <c r="N34" s="196"/>
      <c r="O34" s="195"/>
      <c r="P34" s="195"/>
      <c r="Q34" s="195"/>
      <c r="R34" s="195"/>
      <c r="S34" s="195"/>
      <c r="T34" s="195"/>
      <c r="U34" s="195"/>
      <c r="V34" s="202"/>
      <c r="W34" s="202"/>
      <c r="X34" s="198"/>
      <c r="Y34" s="199"/>
    </row>
    <row r="35" spans="1:27" ht="51" customHeight="1">
      <c r="A35" s="194"/>
      <c r="B35" s="195"/>
      <c r="C35" s="195"/>
      <c r="D35" s="195"/>
      <c r="E35" s="195"/>
      <c r="F35" s="195"/>
      <c r="G35" s="188"/>
      <c r="H35" s="195"/>
      <c r="I35" s="188"/>
      <c r="J35" s="188"/>
      <c r="K35" s="188"/>
      <c r="L35" s="195"/>
      <c r="M35" s="195"/>
      <c r="N35" s="196"/>
      <c r="O35" s="195"/>
      <c r="P35" s="195"/>
      <c r="Q35" s="233"/>
      <c r="R35" s="195"/>
      <c r="S35" s="195"/>
      <c r="T35" s="195"/>
      <c r="U35" s="195"/>
      <c r="V35" s="202"/>
      <c r="W35" s="202"/>
      <c r="X35" s="198"/>
    </row>
    <row r="36" spans="1:27" ht="78.75" customHeight="1">
      <c r="A36" s="234"/>
      <c r="B36" s="188"/>
      <c r="C36" s="188"/>
      <c r="D36" s="188"/>
      <c r="E36" s="188"/>
      <c r="F36" s="207"/>
      <c r="G36" s="188"/>
      <c r="H36" s="208"/>
      <c r="I36" s="188"/>
      <c r="J36" s="188"/>
      <c r="K36" s="188"/>
      <c r="L36" s="196"/>
      <c r="M36" s="195"/>
      <c r="N36" s="196"/>
      <c r="O36" s="195"/>
      <c r="P36" s="195"/>
      <c r="Q36" s="188"/>
      <c r="R36" s="188"/>
      <c r="S36" s="188"/>
      <c r="T36" s="195"/>
      <c r="U36" s="195"/>
      <c r="V36" s="202"/>
      <c r="W36" s="202"/>
      <c r="X36" s="198"/>
      <c r="Y36" s="195"/>
      <c r="AA36" s="195"/>
    </row>
    <row r="37" spans="1:27" ht="105" customHeight="1">
      <c r="A37" s="194"/>
      <c r="B37" s="195"/>
      <c r="C37" s="195"/>
      <c r="D37" s="195"/>
      <c r="E37" s="195"/>
      <c r="F37" s="195"/>
      <c r="G37" s="188"/>
      <c r="H37" s="196"/>
      <c r="I37" s="188"/>
      <c r="J37" s="188"/>
      <c r="K37" s="196"/>
      <c r="L37" s="196"/>
      <c r="M37" s="188"/>
      <c r="N37" s="196"/>
      <c r="O37" s="195"/>
      <c r="P37" s="195"/>
      <c r="Q37" s="195"/>
      <c r="R37" s="195"/>
      <c r="S37" s="195"/>
      <c r="T37" s="195"/>
      <c r="U37" s="195"/>
      <c r="V37" s="202"/>
      <c r="W37" s="202"/>
      <c r="X37" s="198"/>
    </row>
    <row r="38" spans="1:27" ht="105" customHeight="1">
      <c r="A38" s="234"/>
      <c r="B38" s="188"/>
      <c r="C38" s="188"/>
      <c r="D38" s="188"/>
      <c r="E38" s="188"/>
      <c r="F38" s="188"/>
      <c r="G38" s="188"/>
      <c r="H38" s="196"/>
      <c r="I38" s="188"/>
      <c r="J38" s="188"/>
      <c r="K38" s="196"/>
      <c r="L38" s="196"/>
      <c r="M38" s="188"/>
      <c r="N38" s="196"/>
      <c r="O38" s="196"/>
      <c r="P38" s="188"/>
      <c r="Q38" s="188"/>
      <c r="R38" s="188"/>
      <c r="S38" s="188"/>
      <c r="T38" s="195"/>
      <c r="U38" s="195"/>
      <c r="V38" s="202"/>
      <c r="W38" s="202"/>
      <c r="X38" s="198"/>
    </row>
    <row r="39" spans="1:27" ht="105" customHeight="1">
      <c r="A39" s="234"/>
      <c r="B39" s="188"/>
      <c r="C39" s="188"/>
      <c r="D39" s="188"/>
      <c r="E39" s="188"/>
      <c r="F39" s="188"/>
      <c r="G39" s="188"/>
      <c r="H39" s="196"/>
      <c r="I39" s="196"/>
      <c r="J39" s="196"/>
      <c r="K39" s="196"/>
      <c r="L39" s="196"/>
      <c r="M39" s="196"/>
      <c r="N39" s="196"/>
      <c r="O39" s="196"/>
      <c r="P39" s="188"/>
      <c r="Q39" s="188"/>
      <c r="R39" s="188"/>
      <c r="S39" s="188"/>
      <c r="T39" s="195"/>
      <c r="U39" s="195"/>
      <c r="V39" s="202"/>
      <c r="W39" s="202"/>
      <c r="X39" s="198"/>
    </row>
    <row r="40" spans="1:27" ht="105" customHeight="1">
      <c r="A40" s="234"/>
      <c r="B40" s="188"/>
      <c r="C40" s="188"/>
      <c r="D40" s="188"/>
      <c r="E40" s="188"/>
      <c r="F40" s="188"/>
      <c r="G40" s="188"/>
      <c r="H40" s="196"/>
      <c r="I40" s="188"/>
      <c r="J40" s="188"/>
      <c r="K40" s="196"/>
      <c r="L40" s="196"/>
      <c r="M40" s="188"/>
      <c r="N40" s="196"/>
      <c r="O40" s="196"/>
      <c r="P40" s="188"/>
      <c r="Q40" s="188"/>
      <c r="R40" s="188"/>
      <c r="S40" s="188"/>
      <c r="T40" s="195"/>
      <c r="U40" s="195"/>
      <c r="V40" s="202"/>
      <c r="W40" s="202"/>
      <c r="X40" s="198"/>
    </row>
    <row r="41" spans="1:27" ht="105" customHeight="1">
      <c r="A41" s="234"/>
      <c r="B41" s="188"/>
      <c r="C41" s="188"/>
      <c r="D41" s="188"/>
      <c r="E41" s="188"/>
      <c r="F41" s="188"/>
      <c r="G41" s="196"/>
      <c r="H41" s="196"/>
      <c r="I41" s="188"/>
      <c r="J41" s="188"/>
      <c r="K41" s="196"/>
      <c r="L41" s="196"/>
      <c r="M41" s="188"/>
      <c r="N41" s="196"/>
      <c r="O41" s="196"/>
      <c r="P41" s="188"/>
      <c r="Q41" s="188"/>
      <c r="R41" s="188"/>
      <c r="S41" s="188"/>
      <c r="T41" s="195"/>
      <c r="U41" s="195"/>
      <c r="V41" s="202"/>
      <c r="W41" s="202"/>
      <c r="X41" s="198"/>
      <c r="Y41" s="199"/>
    </row>
    <row r="42" spans="1:27" ht="105" customHeight="1">
      <c r="A42" s="234"/>
      <c r="B42" s="188"/>
      <c r="C42" s="188"/>
      <c r="D42" s="188"/>
      <c r="E42" s="188"/>
      <c r="F42" s="188"/>
      <c r="G42" s="188"/>
      <c r="H42" s="196"/>
      <c r="I42" s="188"/>
      <c r="J42" s="188"/>
      <c r="K42" s="196"/>
      <c r="L42" s="196"/>
      <c r="M42" s="188"/>
      <c r="N42" s="196"/>
      <c r="O42" s="196"/>
      <c r="P42" s="188"/>
      <c r="Q42" s="188"/>
      <c r="R42" s="188"/>
      <c r="S42" s="188"/>
      <c r="T42" s="195"/>
      <c r="U42" s="195"/>
      <c r="V42" s="202"/>
      <c r="W42" s="202"/>
      <c r="X42" s="198"/>
      <c r="Y42" s="199"/>
    </row>
    <row r="43" spans="1:27" ht="105" customHeight="1">
      <c r="A43" s="234"/>
      <c r="B43" s="188"/>
      <c r="C43" s="188"/>
      <c r="D43" s="188"/>
      <c r="E43" s="188"/>
      <c r="F43" s="188"/>
      <c r="G43" s="188"/>
      <c r="H43" s="196"/>
      <c r="I43" s="188"/>
      <c r="J43" s="188"/>
      <c r="K43" s="196"/>
      <c r="L43" s="196"/>
      <c r="M43" s="188"/>
      <c r="N43" s="196"/>
      <c r="O43" s="196"/>
      <c r="P43" s="188"/>
      <c r="Q43" s="188"/>
      <c r="R43" s="188"/>
      <c r="S43" s="188"/>
      <c r="T43" s="195"/>
      <c r="U43" s="195"/>
      <c r="V43" s="202"/>
      <c r="W43" s="202"/>
      <c r="X43" s="198"/>
    </row>
    <row r="44" spans="1:27" ht="78.75" customHeight="1">
      <c r="A44" s="194"/>
      <c r="B44" s="195"/>
      <c r="C44" s="195"/>
      <c r="D44" s="195"/>
      <c r="E44" s="188"/>
      <c r="F44" s="188"/>
      <c r="G44" s="188"/>
      <c r="H44" s="208"/>
      <c r="I44" s="188"/>
      <c r="J44" s="188"/>
      <c r="K44" s="196"/>
      <c r="L44" s="196"/>
      <c r="M44" s="196"/>
      <c r="N44" s="196"/>
      <c r="O44" s="195"/>
      <c r="P44" s="188"/>
      <c r="Q44" s="188"/>
      <c r="R44" s="195"/>
      <c r="S44" s="195"/>
      <c r="T44" s="195"/>
      <c r="U44" s="188"/>
      <c r="V44" s="202"/>
      <c r="W44" s="202"/>
      <c r="X44" s="198"/>
      <c r="Y44" s="195"/>
    </row>
    <row r="45" spans="1:27" ht="105" customHeight="1">
      <c r="A45" s="234"/>
      <c r="B45" s="188"/>
      <c r="C45" s="188"/>
      <c r="D45" s="188"/>
      <c r="E45" s="188"/>
      <c r="F45" s="188"/>
      <c r="G45" s="188"/>
      <c r="H45" s="196"/>
      <c r="I45" s="196"/>
      <c r="J45" s="196"/>
      <c r="K45" s="196"/>
      <c r="L45" s="196"/>
      <c r="M45" s="196"/>
      <c r="N45" s="196"/>
      <c r="O45" s="196"/>
      <c r="P45" s="196"/>
      <c r="Q45" s="188"/>
      <c r="R45" s="188"/>
      <c r="S45" s="188"/>
      <c r="T45" s="195"/>
      <c r="U45" s="195"/>
      <c r="V45" s="202"/>
      <c r="W45" s="188"/>
      <c r="X45" s="198"/>
      <c r="Y45" s="199"/>
    </row>
    <row r="46" spans="1:27" ht="105" customHeight="1">
      <c r="A46" s="234"/>
      <c r="B46" s="188"/>
      <c r="C46" s="188"/>
      <c r="D46" s="188"/>
      <c r="E46" s="188"/>
      <c r="F46" s="188"/>
      <c r="G46" s="188"/>
      <c r="H46" s="196"/>
      <c r="I46" s="196"/>
      <c r="J46" s="196"/>
      <c r="K46" s="196"/>
      <c r="L46" s="196"/>
      <c r="M46" s="196"/>
      <c r="N46" s="196"/>
      <c r="O46" s="196"/>
      <c r="P46" s="188"/>
      <c r="Q46" s="188"/>
      <c r="R46" s="188"/>
      <c r="S46" s="188"/>
      <c r="T46" s="195"/>
      <c r="U46" s="195"/>
      <c r="V46" s="188"/>
      <c r="W46" s="188"/>
      <c r="X46" s="198"/>
    </row>
    <row r="47" spans="1:27" ht="78.75" customHeight="1">
      <c r="A47" s="194"/>
      <c r="B47" s="188"/>
      <c r="C47" s="196"/>
      <c r="D47" s="188"/>
      <c r="E47" s="188"/>
      <c r="F47" s="188"/>
      <c r="G47" s="188"/>
      <c r="H47" s="196"/>
      <c r="I47" s="188"/>
      <c r="J47" s="188"/>
      <c r="K47" s="188"/>
      <c r="L47" s="196"/>
      <c r="M47" s="196"/>
      <c r="N47" s="196"/>
      <c r="O47" s="195"/>
      <c r="P47" s="188"/>
      <c r="Q47" s="188"/>
      <c r="R47" s="195"/>
      <c r="S47" s="195"/>
      <c r="T47" s="195"/>
      <c r="U47" s="188"/>
      <c r="V47" s="196"/>
      <c r="W47" s="196"/>
      <c r="X47" s="198"/>
    </row>
    <row r="48" spans="1:27" ht="78.75" customHeight="1">
      <c r="A48" s="194"/>
      <c r="B48" s="188"/>
      <c r="C48" s="196"/>
      <c r="D48" s="188"/>
      <c r="E48" s="188"/>
      <c r="F48" s="188"/>
      <c r="G48" s="188"/>
      <c r="H48" s="196"/>
      <c r="I48" s="188"/>
      <c r="J48" s="188"/>
      <c r="K48" s="188"/>
      <c r="L48" s="196"/>
      <c r="M48" s="196"/>
      <c r="N48" s="196"/>
      <c r="O48" s="195"/>
      <c r="P48" s="188"/>
      <c r="Q48" s="188"/>
      <c r="R48" s="195"/>
      <c r="S48" s="195"/>
      <c r="T48" s="195"/>
      <c r="U48" s="188"/>
      <c r="V48" s="196"/>
      <c r="W48" s="196"/>
      <c r="X48" s="198"/>
      <c r="Y48" s="199"/>
    </row>
    <row r="49" spans="1:26" ht="45.75" customHeight="1">
      <c r="A49" s="194"/>
      <c r="B49" s="188"/>
      <c r="C49" s="196"/>
      <c r="D49" s="235"/>
      <c r="E49" s="235"/>
      <c r="F49" s="235"/>
      <c r="G49" s="188"/>
      <c r="H49" s="196"/>
      <c r="I49" s="188"/>
      <c r="J49" s="188"/>
      <c r="K49" s="188"/>
      <c r="L49" s="196"/>
      <c r="M49" s="196"/>
      <c r="N49" s="196"/>
      <c r="O49" s="195"/>
      <c r="P49" s="188"/>
      <c r="Q49" s="235"/>
      <c r="R49" s="195"/>
      <c r="S49" s="195"/>
      <c r="T49" s="195"/>
      <c r="U49" s="188"/>
      <c r="V49" s="196"/>
      <c r="W49" s="196"/>
      <c r="X49" s="198"/>
    </row>
    <row r="50" spans="1:26" ht="78.75" customHeight="1">
      <c r="A50" s="195"/>
      <c r="B50" s="188"/>
      <c r="C50" s="196"/>
      <c r="D50" s="188"/>
      <c r="E50" s="188"/>
      <c r="F50" s="188"/>
      <c r="G50" s="188"/>
      <c r="H50" s="208"/>
      <c r="I50" s="188"/>
      <c r="J50" s="188"/>
      <c r="K50" s="188"/>
      <c r="L50" s="197"/>
      <c r="M50" s="195"/>
      <c r="N50" s="196"/>
      <c r="O50" s="195"/>
      <c r="P50" s="195"/>
      <c r="Q50" s="188"/>
      <c r="R50" s="195"/>
      <c r="S50" s="195"/>
      <c r="T50" s="195"/>
      <c r="U50" s="188"/>
      <c r="V50" s="195"/>
      <c r="W50" s="195"/>
      <c r="X50" s="198"/>
      <c r="Y50" s="199"/>
    </row>
    <row r="51" spans="1:26" ht="78.75" customHeight="1">
      <c r="A51" s="188"/>
      <c r="B51" s="188"/>
      <c r="C51" s="188"/>
      <c r="D51" s="188"/>
      <c r="E51" s="188"/>
      <c r="F51" s="188"/>
      <c r="G51" s="188"/>
      <c r="H51" s="208"/>
      <c r="I51" s="188"/>
      <c r="J51" s="188"/>
      <c r="K51" s="188"/>
      <c r="L51" s="196"/>
      <c r="M51" s="195"/>
      <c r="N51" s="196"/>
      <c r="O51" s="195"/>
      <c r="P51" s="195"/>
      <c r="Q51" s="188"/>
      <c r="R51" s="188"/>
      <c r="S51" s="188"/>
      <c r="T51" s="195"/>
      <c r="U51" s="195"/>
      <c r="V51" s="202"/>
      <c r="W51" s="202"/>
      <c r="X51" s="198"/>
    </row>
    <row r="52" spans="1:26" s="199" customFormat="1" ht="75" customHeight="1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8"/>
    </row>
    <row r="53" spans="1:26" s="190" customFormat="1" ht="63" customHeight="1">
      <c r="A53" s="193"/>
      <c r="D53" s="195"/>
      <c r="E53" s="195"/>
      <c r="F53" s="236"/>
      <c r="Q53" s="237"/>
      <c r="X53" s="198"/>
    </row>
    <row r="54" spans="1:26" s="238" customFormat="1" ht="75" customHeight="1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8"/>
    </row>
    <row r="55" spans="1:26" s="190" customFormat="1" ht="51" customHeight="1">
      <c r="A55" s="193"/>
      <c r="D55" s="195"/>
      <c r="E55" s="195"/>
      <c r="F55" s="195"/>
      <c r="X55" s="198"/>
    </row>
    <row r="56" spans="1:26" s="189" customFormat="1" ht="51" customHeight="1">
      <c r="A56" s="204"/>
      <c r="B56" s="204"/>
      <c r="C56" s="204"/>
      <c r="D56" s="196"/>
      <c r="E56" s="196"/>
      <c r="F56" s="239"/>
      <c r="G56" s="204"/>
      <c r="H56" s="204"/>
      <c r="I56" s="204"/>
      <c r="J56" s="204"/>
      <c r="K56" s="204"/>
      <c r="L56" s="204"/>
      <c r="M56" s="204"/>
      <c r="N56" s="204"/>
      <c r="O56" s="240"/>
      <c r="P56" s="194"/>
      <c r="Q56" s="241"/>
      <c r="R56" s="204"/>
      <c r="S56" s="204"/>
      <c r="T56" s="204"/>
      <c r="U56" s="204"/>
      <c r="V56" s="204"/>
      <c r="W56" s="204"/>
      <c r="X56" s="198"/>
    </row>
    <row r="57" spans="1:26" s="189" customFormat="1" ht="51" customHeight="1">
      <c r="A57" s="204"/>
      <c r="B57" s="196"/>
      <c r="C57" s="196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6"/>
      <c r="S57" s="196"/>
      <c r="T57" s="196"/>
      <c r="U57" s="195"/>
      <c r="V57" s="196"/>
      <c r="W57" s="196"/>
      <c r="X57" s="198"/>
    </row>
    <row r="58" spans="1:26" s="189" customFormat="1" ht="51" customHeight="1">
      <c r="A58" s="204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242"/>
      <c r="P58" s="195"/>
      <c r="Q58" s="196"/>
      <c r="R58" s="196"/>
      <c r="S58" s="196"/>
      <c r="T58" s="196"/>
      <c r="U58" s="196"/>
      <c r="V58" s="196"/>
      <c r="W58" s="196"/>
      <c r="X58" s="198"/>
    </row>
    <row r="59" spans="1:26" s="189" customFormat="1" ht="51" customHeight="1">
      <c r="A59" s="204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242"/>
      <c r="P59" s="195"/>
      <c r="Q59" s="196"/>
      <c r="R59" s="196"/>
      <c r="S59" s="196"/>
      <c r="T59" s="196"/>
      <c r="U59" s="196"/>
      <c r="V59" s="196"/>
      <c r="W59" s="196"/>
      <c r="X59" s="198"/>
    </row>
    <row r="60" spans="1:26" s="189" customFormat="1" ht="51" customHeight="1">
      <c r="A60" s="196"/>
      <c r="B60" s="196"/>
      <c r="C60" s="196"/>
      <c r="D60" s="196"/>
      <c r="E60" s="196"/>
      <c r="F60" s="188"/>
      <c r="G60" s="196"/>
      <c r="H60" s="196"/>
      <c r="I60" s="196"/>
      <c r="J60" s="196"/>
      <c r="K60" s="196"/>
      <c r="L60" s="196"/>
      <c r="M60" s="196"/>
      <c r="N60" s="196"/>
      <c r="O60" s="242"/>
      <c r="P60" s="195"/>
      <c r="Q60" s="188"/>
      <c r="R60" s="196"/>
      <c r="S60" s="196"/>
      <c r="T60" s="196"/>
      <c r="U60" s="196"/>
      <c r="V60" s="196"/>
      <c r="W60" s="196"/>
      <c r="X60" s="198"/>
    </row>
    <row r="61" spans="1:26" s="189" customFormat="1" ht="51" customHeight="1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8"/>
    </row>
    <row r="62" spans="1:26" s="190" customFormat="1" ht="64.5" customHeight="1">
      <c r="A62" s="194"/>
      <c r="B62" s="195"/>
      <c r="C62" s="195"/>
      <c r="D62" s="195"/>
      <c r="E62" s="195"/>
      <c r="F62" s="195"/>
      <c r="G62" s="188"/>
      <c r="H62" s="196"/>
      <c r="I62" s="188"/>
      <c r="J62" s="188"/>
      <c r="K62" s="188"/>
      <c r="L62" s="196"/>
      <c r="M62" s="195"/>
      <c r="N62" s="196"/>
      <c r="O62" s="195"/>
      <c r="P62" s="195"/>
      <c r="Q62" s="195"/>
      <c r="R62" s="195"/>
      <c r="S62" s="195"/>
      <c r="T62" s="195"/>
      <c r="U62" s="195"/>
      <c r="V62" s="197"/>
      <c r="W62" s="197"/>
      <c r="X62" s="198"/>
    </row>
    <row r="63" spans="1:26" s="190" customFormat="1" ht="81" customHeight="1">
      <c r="A63" s="194"/>
      <c r="B63" s="195"/>
      <c r="C63" s="195"/>
      <c r="D63" s="195"/>
      <c r="E63" s="195"/>
      <c r="F63" s="195"/>
      <c r="G63" s="188"/>
      <c r="H63" s="196"/>
      <c r="I63" s="188"/>
      <c r="J63" s="188"/>
      <c r="K63" s="188"/>
      <c r="L63" s="196"/>
      <c r="M63" s="195"/>
      <c r="N63" s="196"/>
      <c r="O63" s="195"/>
      <c r="P63" s="195"/>
      <c r="Q63" s="195"/>
      <c r="R63" s="195"/>
      <c r="S63" s="195"/>
      <c r="T63" s="195"/>
      <c r="U63" s="195"/>
      <c r="V63" s="197"/>
      <c r="W63" s="188"/>
      <c r="X63" s="198"/>
      <c r="Z63" s="191"/>
    </row>
  </sheetData>
  <pageMargins left="0.7" right="0.7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W840"/>
  <sheetViews>
    <sheetView tabSelected="1" zoomScale="70" zoomScaleNormal="70" workbookViewId="0">
      <pane ySplit="7" topLeftCell="A8" activePane="bottomLeft" state="frozen"/>
      <selection pane="bottomLeft" activeCell="D844" sqref="D844"/>
    </sheetView>
  </sheetViews>
  <sheetFormatPr defaultRowHeight="81" customHeight="1"/>
  <cols>
    <col min="1" max="1" width="22.5703125" style="78" customWidth="1"/>
    <col min="2" max="2" width="22.140625" style="107" customWidth="1"/>
    <col min="3" max="3" width="14" style="107" customWidth="1"/>
    <col min="4" max="4" width="11.85546875" style="107" customWidth="1"/>
    <col min="5" max="5" width="13.28515625" style="107" customWidth="1"/>
    <col min="6" max="6" width="17" style="107" customWidth="1"/>
    <col min="7" max="7" width="17.28515625" style="107" customWidth="1"/>
    <col min="8" max="8" width="14.28515625" style="107" customWidth="1"/>
    <col min="9" max="9" width="13.140625" style="107" customWidth="1"/>
    <col min="10" max="10" width="16" style="107" customWidth="1"/>
    <col min="11" max="11" width="18.42578125" style="740" customWidth="1"/>
    <col min="12" max="12" width="13" style="107" customWidth="1"/>
    <col min="13" max="13" width="23.140625" style="107" customWidth="1"/>
    <col min="14" max="14" width="18.7109375" style="107" customWidth="1"/>
    <col min="15" max="15" width="22.7109375" style="107" customWidth="1"/>
    <col min="16" max="16" width="16.28515625" style="107" customWidth="1"/>
    <col min="17" max="17" width="25.28515625" style="107" customWidth="1"/>
    <col min="18" max="18" width="15.85546875" style="107" customWidth="1"/>
    <col min="19" max="19" width="15.140625" style="107" customWidth="1"/>
    <col min="20" max="20" width="16.28515625" style="107" customWidth="1"/>
    <col min="21" max="21" width="23.42578125" style="107" customWidth="1"/>
    <col min="22" max="22" width="25.85546875" style="107" customWidth="1"/>
    <col min="23" max="23" width="24" style="107" customWidth="1"/>
    <col min="24" max="24" width="23.140625" style="107" customWidth="1"/>
    <col min="25" max="25" width="23.140625" style="78" customWidth="1"/>
    <col min="26" max="26" width="27.85546875" style="107" customWidth="1"/>
    <col min="27" max="27" width="16.42578125" style="301" customWidth="1"/>
    <col min="28" max="28" width="33.42578125" style="107" customWidth="1"/>
    <col min="29" max="29" width="16.7109375" style="107" customWidth="1"/>
    <col min="30" max="30" width="29.28515625" style="107" customWidth="1"/>
    <col min="31" max="31" width="17.140625" style="107" customWidth="1"/>
    <col min="32" max="32" width="29.28515625" style="107" customWidth="1"/>
    <col min="33" max="33" width="18.28515625" style="107" customWidth="1"/>
    <col min="34" max="34" width="29.28515625" style="107" customWidth="1"/>
    <col min="35" max="35" width="19" style="107" customWidth="1"/>
    <col min="36" max="36" width="29.28515625" style="107" customWidth="1"/>
    <col min="37" max="37" width="19.5703125" style="107" customWidth="1"/>
    <col min="38" max="38" width="29.28515625" style="107" customWidth="1"/>
    <col min="39" max="39" width="16.7109375" style="107" customWidth="1"/>
    <col min="40" max="40" width="29.28515625" style="107" customWidth="1"/>
    <col min="41" max="41" width="17.85546875" style="107" customWidth="1"/>
    <col min="42" max="42" width="29.28515625" style="107" customWidth="1"/>
    <col min="43" max="43" width="20.28515625" style="107" customWidth="1"/>
    <col min="44" max="44" width="29.28515625" style="107" customWidth="1"/>
    <col min="45" max="45" width="20.5703125" style="107" customWidth="1"/>
    <col min="46" max="46" width="29.28515625" style="107" customWidth="1"/>
    <col min="47" max="47" width="15.7109375" style="107" customWidth="1"/>
    <col min="48" max="48" width="29.28515625" style="107" customWidth="1"/>
    <col min="49" max="49" width="21.7109375" style="107" customWidth="1"/>
    <col min="50" max="50" width="29.28515625" style="107" customWidth="1"/>
    <col min="51" max="51" width="19.140625" style="107" customWidth="1"/>
    <col min="52" max="52" width="29.28515625" style="107" customWidth="1"/>
    <col min="53" max="53" width="17.85546875" style="107" customWidth="1"/>
    <col min="54" max="54" width="29.28515625" style="107" customWidth="1"/>
    <col min="55" max="55" width="18.5703125" style="107" customWidth="1"/>
    <col min="56" max="56" width="29.28515625" style="107" customWidth="1"/>
    <col min="57" max="57" width="15.85546875" style="107" customWidth="1"/>
    <col min="58" max="58" width="29.28515625" style="107" customWidth="1"/>
    <col min="59" max="59" width="18.140625" style="107" customWidth="1"/>
    <col min="60" max="60" width="29.28515625" style="107" customWidth="1"/>
    <col min="61" max="61" width="15" style="107" customWidth="1"/>
    <col min="62" max="62" width="29.28515625" style="107" customWidth="1"/>
    <col min="63" max="63" width="22" style="107" customWidth="1"/>
    <col min="64" max="64" width="29.28515625" style="107" customWidth="1"/>
    <col min="65" max="65" width="19.28515625" style="107" customWidth="1"/>
    <col min="66" max="66" width="29.28515625" style="107" customWidth="1"/>
    <col min="67" max="67" width="18.7109375" style="107" customWidth="1"/>
    <col min="68" max="68" width="29.28515625" style="107" customWidth="1"/>
    <col min="69" max="69" width="21" style="107" customWidth="1"/>
    <col min="70" max="70" width="29.28515625" style="107" customWidth="1"/>
    <col min="71" max="71" width="21" style="107" customWidth="1"/>
    <col min="72" max="72" width="29.28515625" style="107" customWidth="1"/>
    <col min="73" max="73" width="21" style="107" customWidth="1"/>
    <col min="74" max="74" width="29.28515625" style="107" customWidth="1"/>
    <col min="75" max="75" width="21" style="107" customWidth="1"/>
    <col min="76" max="76" width="29.28515625" style="107" customWidth="1"/>
    <col min="77" max="77" width="21" style="107" customWidth="1"/>
    <col min="78" max="16384" width="9.140625" style="107"/>
  </cols>
  <sheetData>
    <row r="1" spans="1:77" ht="23.25" customHeight="1">
      <c r="A1" s="765" t="s">
        <v>2495</v>
      </c>
      <c r="B1" s="765"/>
      <c r="C1" s="765"/>
      <c r="D1" s="765"/>
      <c r="E1" s="765"/>
      <c r="F1" s="765"/>
      <c r="G1" s="765"/>
      <c r="H1" s="765"/>
      <c r="I1" s="765"/>
      <c r="J1" s="765"/>
      <c r="K1" s="766"/>
      <c r="L1" s="765"/>
      <c r="M1" s="765"/>
      <c r="N1" s="765"/>
      <c r="O1" s="765"/>
      <c r="P1" s="765"/>
      <c r="Q1" s="765"/>
      <c r="R1" s="765"/>
      <c r="S1" s="765"/>
      <c r="T1" s="765"/>
      <c r="U1" s="765"/>
      <c r="V1" s="765"/>
      <c r="W1" s="765"/>
      <c r="X1" s="765"/>
      <c r="Y1" s="321"/>
    </row>
    <row r="2" spans="1:77" ht="48" customHeight="1">
      <c r="A2" s="322"/>
      <c r="B2" s="303"/>
      <c r="C2" s="304"/>
      <c r="D2" s="302" t="s">
        <v>779</v>
      </c>
      <c r="E2" s="302"/>
      <c r="F2" s="305"/>
      <c r="G2" s="302" t="s">
        <v>780</v>
      </c>
      <c r="H2" s="302"/>
      <c r="I2" s="302" t="s">
        <v>781</v>
      </c>
      <c r="J2" s="302" t="s">
        <v>782</v>
      </c>
      <c r="K2" s="71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22"/>
    </row>
    <row r="3" spans="1:77" ht="23.25" customHeight="1">
      <c r="A3" s="333"/>
      <c r="B3" s="306"/>
      <c r="C3" s="306"/>
      <c r="D3" s="306"/>
      <c r="E3" s="306"/>
      <c r="F3" s="306"/>
      <c r="G3" s="533"/>
      <c r="H3" s="306"/>
      <c r="I3" s="306"/>
      <c r="J3" s="306"/>
      <c r="K3" s="716"/>
      <c r="L3" s="306"/>
      <c r="M3" s="306"/>
      <c r="N3" s="306"/>
      <c r="O3" s="533"/>
      <c r="W3" s="307"/>
      <c r="X3" s="307"/>
      <c r="Y3" s="323"/>
    </row>
    <row r="4" spans="1:77" ht="23.25" customHeight="1">
      <c r="A4" s="773" t="s">
        <v>18</v>
      </c>
      <c r="B4" s="774"/>
      <c r="C4" s="774"/>
      <c r="D4" s="774"/>
      <c r="E4" s="775"/>
      <c r="F4" s="752" t="s">
        <v>20</v>
      </c>
      <c r="G4" s="752" t="s">
        <v>24</v>
      </c>
      <c r="H4" s="761" t="s">
        <v>14</v>
      </c>
      <c r="I4" s="761" t="s">
        <v>15</v>
      </c>
      <c r="J4" s="761" t="s">
        <v>28</v>
      </c>
      <c r="K4" s="776" t="s">
        <v>2317</v>
      </c>
      <c r="L4" s="761" t="s">
        <v>16</v>
      </c>
      <c r="M4" s="761" t="s">
        <v>17</v>
      </c>
      <c r="N4" s="752" t="s">
        <v>7</v>
      </c>
      <c r="O4" s="752" t="s">
        <v>25</v>
      </c>
      <c r="P4" s="752" t="s">
        <v>19</v>
      </c>
      <c r="Q4" s="758" t="s">
        <v>21</v>
      </c>
      <c r="R4" s="759"/>
      <c r="S4" s="759"/>
      <c r="T4" s="760"/>
      <c r="U4" s="752" t="s">
        <v>1</v>
      </c>
      <c r="V4" s="752" t="s">
        <v>22</v>
      </c>
      <c r="W4" s="767" t="s">
        <v>10</v>
      </c>
      <c r="X4" s="768"/>
      <c r="Y4" s="762" t="s">
        <v>784</v>
      </c>
      <c r="Z4" s="752" t="s">
        <v>1016</v>
      </c>
      <c r="AA4" s="755" t="s">
        <v>746</v>
      </c>
      <c r="AB4" s="752" t="s">
        <v>745</v>
      </c>
      <c r="AC4" s="749" t="s">
        <v>746</v>
      </c>
      <c r="AD4" s="752" t="s">
        <v>745</v>
      </c>
      <c r="AE4" s="749" t="s">
        <v>746</v>
      </c>
      <c r="AF4" s="752" t="s">
        <v>745</v>
      </c>
      <c r="AG4" s="749" t="s">
        <v>746</v>
      </c>
      <c r="AH4" s="752" t="s">
        <v>745</v>
      </c>
      <c r="AI4" s="749" t="s">
        <v>746</v>
      </c>
      <c r="AJ4" s="752" t="s">
        <v>745</v>
      </c>
      <c r="AK4" s="749" t="s">
        <v>746</v>
      </c>
      <c r="AL4" s="752" t="s">
        <v>745</v>
      </c>
      <c r="AM4" s="749" t="s">
        <v>746</v>
      </c>
      <c r="AN4" s="752" t="s">
        <v>745</v>
      </c>
      <c r="AO4" s="749" t="s">
        <v>746</v>
      </c>
      <c r="AP4" s="752" t="s">
        <v>745</v>
      </c>
      <c r="AQ4" s="749" t="s">
        <v>746</v>
      </c>
      <c r="AR4" s="752" t="s">
        <v>745</v>
      </c>
      <c r="AS4" s="749" t="s">
        <v>746</v>
      </c>
      <c r="AT4" s="752" t="s">
        <v>745</v>
      </c>
      <c r="AU4" s="749" t="s">
        <v>746</v>
      </c>
      <c r="AV4" s="752" t="s">
        <v>745</v>
      </c>
      <c r="AW4" s="749" t="s">
        <v>746</v>
      </c>
      <c r="AX4" s="752" t="s">
        <v>745</v>
      </c>
      <c r="AY4" s="749" t="s">
        <v>746</v>
      </c>
      <c r="AZ4" s="752" t="s">
        <v>745</v>
      </c>
      <c r="BA4" s="749" t="s">
        <v>746</v>
      </c>
      <c r="BB4" s="752" t="s">
        <v>745</v>
      </c>
      <c r="BC4" s="749" t="s">
        <v>746</v>
      </c>
      <c r="BD4" s="752" t="s">
        <v>745</v>
      </c>
      <c r="BE4" s="749" t="s">
        <v>746</v>
      </c>
      <c r="BF4" s="752" t="s">
        <v>745</v>
      </c>
      <c r="BG4" s="749" t="s">
        <v>746</v>
      </c>
      <c r="BH4" s="752" t="s">
        <v>745</v>
      </c>
      <c r="BI4" s="749" t="s">
        <v>746</v>
      </c>
      <c r="BJ4" s="752" t="s">
        <v>745</v>
      </c>
      <c r="BK4" s="749" t="s">
        <v>746</v>
      </c>
      <c r="BL4" s="752" t="s">
        <v>745</v>
      </c>
      <c r="BM4" s="749" t="s">
        <v>746</v>
      </c>
      <c r="BN4" s="752" t="s">
        <v>745</v>
      </c>
      <c r="BO4" s="749" t="s">
        <v>746</v>
      </c>
      <c r="BP4" s="752" t="s">
        <v>745</v>
      </c>
      <c r="BQ4" s="749" t="s">
        <v>746</v>
      </c>
      <c r="BR4" s="752" t="s">
        <v>745</v>
      </c>
      <c r="BS4" s="749" t="s">
        <v>746</v>
      </c>
      <c r="BT4" s="752" t="s">
        <v>745</v>
      </c>
      <c r="BU4" s="749" t="s">
        <v>746</v>
      </c>
      <c r="BV4" s="752" t="s">
        <v>745</v>
      </c>
      <c r="BW4" s="749" t="s">
        <v>746</v>
      </c>
      <c r="BX4" s="752" t="s">
        <v>745</v>
      </c>
      <c r="BY4" s="749" t="s">
        <v>746</v>
      </c>
    </row>
    <row r="5" spans="1:77" ht="81" customHeight="1">
      <c r="A5" s="771" t="s">
        <v>0</v>
      </c>
      <c r="B5" s="752" t="s">
        <v>2</v>
      </c>
      <c r="C5" s="752" t="s">
        <v>29</v>
      </c>
      <c r="D5" s="752" t="s">
        <v>3</v>
      </c>
      <c r="E5" s="752" t="s">
        <v>4</v>
      </c>
      <c r="F5" s="753"/>
      <c r="G5" s="753"/>
      <c r="H5" s="761"/>
      <c r="I5" s="761"/>
      <c r="J5" s="761"/>
      <c r="K5" s="777"/>
      <c r="L5" s="761"/>
      <c r="M5" s="761"/>
      <c r="N5" s="753"/>
      <c r="O5" s="753"/>
      <c r="P5" s="753"/>
      <c r="Q5" s="761" t="s">
        <v>11</v>
      </c>
      <c r="R5" s="761"/>
      <c r="S5" s="761" t="s">
        <v>12</v>
      </c>
      <c r="T5" s="761"/>
      <c r="U5" s="753"/>
      <c r="V5" s="753"/>
      <c r="W5" s="769"/>
      <c r="X5" s="770"/>
      <c r="Y5" s="763"/>
      <c r="Z5" s="753"/>
      <c r="AA5" s="756"/>
      <c r="AB5" s="753"/>
      <c r="AC5" s="750"/>
      <c r="AD5" s="753"/>
      <c r="AE5" s="750"/>
      <c r="AF5" s="753"/>
      <c r="AG5" s="750"/>
      <c r="AH5" s="753"/>
      <c r="AI5" s="750"/>
      <c r="AJ5" s="753"/>
      <c r="AK5" s="750"/>
      <c r="AL5" s="753"/>
      <c r="AM5" s="750"/>
      <c r="AN5" s="753"/>
      <c r="AO5" s="750"/>
      <c r="AP5" s="753"/>
      <c r="AQ5" s="750"/>
      <c r="AR5" s="753"/>
      <c r="AS5" s="750"/>
      <c r="AT5" s="753"/>
      <c r="AU5" s="750"/>
      <c r="AV5" s="753"/>
      <c r="AW5" s="750"/>
      <c r="AX5" s="753"/>
      <c r="AY5" s="750"/>
      <c r="AZ5" s="753"/>
      <c r="BA5" s="750"/>
      <c r="BB5" s="753"/>
      <c r="BC5" s="750"/>
      <c r="BD5" s="753"/>
      <c r="BE5" s="750"/>
      <c r="BF5" s="753"/>
      <c r="BG5" s="750"/>
      <c r="BH5" s="753"/>
      <c r="BI5" s="750"/>
      <c r="BJ5" s="753"/>
      <c r="BK5" s="750"/>
      <c r="BL5" s="753"/>
      <c r="BM5" s="750"/>
      <c r="BN5" s="753"/>
      <c r="BO5" s="750"/>
      <c r="BP5" s="753"/>
      <c r="BQ5" s="750"/>
      <c r="BR5" s="753"/>
      <c r="BS5" s="750"/>
      <c r="BT5" s="753"/>
      <c r="BU5" s="750"/>
      <c r="BV5" s="753"/>
      <c r="BW5" s="750"/>
      <c r="BX5" s="753"/>
      <c r="BY5" s="750"/>
    </row>
    <row r="6" spans="1:77" ht="81" customHeight="1">
      <c r="A6" s="772"/>
      <c r="B6" s="753"/>
      <c r="C6" s="754"/>
      <c r="D6" s="753"/>
      <c r="E6" s="753"/>
      <c r="F6" s="754"/>
      <c r="G6" s="753"/>
      <c r="H6" s="761"/>
      <c r="I6" s="761"/>
      <c r="J6" s="761"/>
      <c r="K6" s="778"/>
      <c r="L6" s="761"/>
      <c r="M6" s="761"/>
      <c r="N6" s="753"/>
      <c r="O6" s="753"/>
      <c r="P6" s="753"/>
      <c r="Q6" s="532" t="s">
        <v>13</v>
      </c>
      <c r="R6" s="532" t="s">
        <v>9</v>
      </c>
      <c r="S6" s="532" t="s">
        <v>13</v>
      </c>
      <c r="T6" s="532" t="s">
        <v>9</v>
      </c>
      <c r="U6" s="753"/>
      <c r="V6" s="753"/>
      <c r="W6" s="308" t="s">
        <v>5</v>
      </c>
      <c r="X6" s="308" t="s">
        <v>6</v>
      </c>
      <c r="Y6" s="764"/>
      <c r="Z6" s="754"/>
      <c r="AA6" s="757"/>
      <c r="AB6" s="754"/>
      <c r="AC6" s="751"/>
      <c r="AD6" s="754"/>
      <c r="AE6" s="751"/>
      <c r="AF6" s="754"/>
      <c r="AG6" s="751"/>
      <c r="AH6" s="754"/>
      <c r="AI6" s="751"/>
      <c r="AJ6" s="754"/>
      <c r="AK6" s="751"/>
      <c r="AL6" s="754"/>
      <c r="AM6" s="751"/>
      <c r="AN6" s="754"/>
      <c r="AO6" s="751"/>
      <c r="AP6" s="754"/>
      <c r="AQ6" s="751"/>
      <c r="AR6" s="754"/>
      <c r="AS6" s="751"/>
      <c r="AT6" s="754"/>
      <c r="AU6" s="751"/>
      <c r="AV6" s="754"/>
      <c r="AW6" s="751"/>
      <c r="AX6" s="754"/>
      <c r="AY6" s="751"/>
      <c r="AZ6" s="754"/>
      <c r="BA6" s="751"/>
      <c r="BB6" s="754"/>
      <c r="BC6" s="751"/>
      <c r="BD6" s="754"/>
      <c r="BE6" s="751"/>
      <c r="BF6" s="754"/>
      <c r="BG6" s="751"/>
      <c r="BH6" s="754"/>
      <c r="BI6" s="751"/>
      <c r="BJ6" s="754"/>
      <c r="BK6" s="751"/>
      <c r="BL6" s="754"/>
      <c r="BM6" s="751"/>
      <c r="BN6" s="754"/>
      <c r="BO6" s="751"/>
      <c r="BP6" s="754"/>
      <c r="BQ6" s="751"/>
      <c r="BR6" s="754"/>
      <c r="BS6" s="751"/>
      <c r="BT6" s="754"/>
      <c r="BU6" s="751"/>
      <c r="BV6" s="754"/>
      <c r="BW6" s="751"/>
      <c r="BX6" s="754"/>
      <c r="BY6" s="751"/>
    </row>
    <row r="7" spans="1:77" ht="17.25" customHeight="1">
      <c r="A7" s="324">
        <v>1</v>
      </c>
      <c r="B7" s="532">
        <v>2</v>
      </c>
      <c r="C7" s="532">
        <v>3</v>
      </c>
      <c r="D7" s="324">
        <v>4</v>
      </c>
      <c r="E7" s="660">
        <v>5</v>
      </c>
      <c r="F7" s="660">
        <v>6</v>
      </c>
      <c r="G7" s="324">
        <v>7</v>
      </c>
      <c r="H7" s="660">
        <v>8</v>
      </c>
      <c r="I7" s="660">
        <v>9</v>
      </c>
      <c r="J7" s="324">
        <v>10</v>
      </c>
      <c r="K7" s="717">
        <v>11</v>
      </c>
      <c r="L7" s="660">
        <v>12</v>
      </c>
      <c r="M7" s="324">
        <v>13</v>
      </c>
      <c r="N7" s="660">
        <v>14</v>
      </c>
      <c r="O7" s="660">
        <v>15</v>
      </c>
      <c r="P7" s="324">
        <v>16</v>
      </c>
      <c r="Q7" s="660">
        <v>17</v>
      </c>
      <c r="R7" s="660">
        <v>18</v>
      </c>
      <c r="S7" s="324">
        <v>19</v>
      </c>
      <c r="T7" s="660">
        <v>20</v>
      </c>
      <c r="U7" s="660">
        <v>21</v>
      </c>
      <c r="V7" s="324">
        <v>22</v>
      </c>
      <c r="W7" s="660">
        <v>23</v>
      </c>
      <c r="X7" s="660">
        <v>24</v>
      </c>
      <c r="Y7" s="324">
        <v>25</v>
      </c>
      <c r="Z7" s="660">
        <v>26</v>
      </c>
      <c r="AA7" s="660">
        <v>27</v>
      </c>
      <c r="AB7" s="324">
        <v>28</v>
      </c>
      <c r="AC7" s="660">
        <v>29</v>
      </c>
      <c r="AD7" s="660">
        <v>30</v>
      </c>
      <c r="AE7" s="324">
        <v>31</v>
      </c>
      <c r="AF7" s="660">
        <v>32</v>
      </c>
      <c r="AG7" s="660">
        <v>33</v>
      </c>
      <c r="AH7" s="324">
        <v>34</v>
      </c>
      <c r="AI7" s="660">
        <v>35</v>
      </c>
      <c r="AJ7" s="660">
        <v>36</v>
      </c>
      <c r="AK7" s="324">
        <v>37</v>
      </c>
      <c r="AL7" s="660">
        <v>38</v>
      </c>
      <c r="AM7" s="660">
        <v>39</v>
      </c>
      <c r="AN7" s="324">
        <v>40</v>
      </c>
      <c r="AO7" s="660">
        <v>41</v>
      </c>
      <c r="AP7" s="660">
        <v>42</v>
      </c>
      <c r="AQ7" s="324">
        <v>43</v>
      </c>
      <c r="AR7" s="660">
        <v>44</v>
      </c>
      <c r="AS7" s="660">
        <v>45</v>
      </c>
      <c r="AT7" s="324">
        <v>46</v>
      </c>
      <c r="AU7" s="660">
        <v>47</v>
      </c>
      <c r="AV7" s="660">
        <v>48</v>
      </c>
      <c r="AW7" s="324">
        <v>49</v>
      </c>
      <c r="AX7" s="660">
        <v>50</v>
      </c>
      <c r="AY7" s="660">
        <v>51</v>
      </c>
      <c r="AZ7" s="324">
        <v>52</v>
      </c>
      <c r="BA7" s="660">
        <v>53</v>
      </c>
      <c r="BB7" s="660">
        <v>54</v>
      </c>
      <c r="BC7" s="324">
        <v>55</v>
      </c>
      <c r="BD7" s="660">
        <v>56</v>
      </c>
      <c r="BE7" s="660">
        <v>57</v>
      </c>
      <c r="BF7" s="324">
        <v>58</v>
      </c>
      <c r="BG7" s="660">
        <v>59</v>
      </c>
      <c r="BH7" s="660">
        <v>60</v>
      </c>
      <c r="BI7" s="324">
        <v>61</v>
      </c>
      <c r="BJ7" s="660">
        <v>62</v>
      </c>
      <c r="BK7" s="660">
        <v>63</v>
      </c>
      <c r="BL7" s="324">
        <v>64</v>
      </c>
      <c r="BM7" s="660">
        <v>65</v>
      </c>
      <c r="BN7" s="660">
        <v>66</v>
      </c>
      <c r="BO7" s="324">
        <v>67</v>
      </c>
      <c r="BP7" s="660">
        <v>68</v>
      </c>
      <c r="BQ7" s="660">
        <v>69</v>
      </c>
      <c r="BR7" s="324">
        <v>70</v>
      </c>
      <c r="BS7" s="660">
        <v>71</v>
      </c>
      <c r="BT7" s="660">
        <v>72</v>
      </c>
      <c r="BU7" s="324">
        <v>73</v>
      </c>
      <c r="BV7" s="660">
        <v>74</v>
      </c>
      <c r="BW7" s="660">
        <v>75</v>
      </c>
      <c r="BX7" s="324">
        <v>76</v>
      </c>
      <c r="BY7" s="660">
        <v>77</v>
      </c>
    </row>
    <row r="8" spans="1:77" s="259" customFormat="1" ht="78.75" customHeight="1">
      <c r="A8" s="243" t="s">
        <v>30</v>
      </c>
      <c r="B8" s="137" t="s">
        <v>32</v>
      </c>
      <c r="C8" s="137" t="s">
        <v>33</v>
      </c>
      <c r="D8" s="137">
        <v>32</v>
      </c>
      <c r="E8" s="137">
        <v>41</v>
      </c>
      <c r="F8" s="137">
        <v>6.8849999999999998</v>
      </c>
      <c r="G8" s="137" t="s">
        <v>39</v>
      </c>
      <c r="H8" s="137" t="s">
        <v>34</v>
      </c>
      <c r="I8" s="137" t="s">
        <v>35</v>
      </c>
      <c r="J8" s="137" t="s">
        <v>43</v>
      </c>
      <c r="K8" s="137" t="s">
        <v>2318</v>
      </c>
      <c r="L8" s="137" t="s">
        <v>42</v>
      </c>
      <c r="M8" s="137" t="s">
        <v>41</v>
      </c>
      <c r="N8" s="137" t="s">
        <v>37</v>
      </c>
      <c r="O8" s="137" t="s">
        <v>26</v>
      </c>
      <c r="P8" s="375" t="s">
        <v>23</v>
      </c>
      <c r="Q8" s="137" t="s">
        <v>8</v>
      </c>
      <c r="R8" s="137">
        <v>6.8849999999999998</v>
      </c>
      <c r="S8" s="375" t="s">
        <v>44</v>
      </c>
      <c r="T8" s="375" t="s">
        <v>44</v>
      </c>
      <c r="U8" s="375" t="s">
        <v>149</v>
      </c>
      <c r="V8" s="137" t="s">
        <v>53</v>
      </c>
      <c r="W8" s="137" t="s">
        <v>150</v>
      </c>
      <c r="X8" s="473" t="s">
        <v>151</v>
      </c>
      <c r="Y8" s="140">
        <f t="shared" ref="Y8:Y87" si="0">F8-(AA8+AC8+AE8+AG8+AI8+AK8+AM8+AO8+AQ8+AS8+AU8+AW8+AY8+BA8+BC8+BE8+BG8+BI8+BK8+BM8+BO8+BQ8+BS8+BU8+BW8+BY8)</f>
        <v>6.8849999999999998</v>
      </c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</row>
    <row r="9" spans="1:77" s="182" customFormat="1" ht="78.75" customHeight="1">
      <c r="A9" s="51" t="s">
        <v>30</v>
      </c>
      <c r="B9" s="47" t="s">
        <v>32</v>
      </c>
      <c r="C9" s="47" t="s">
        <v>32</v>
      </c>
      <c r="D9" s="47">
        <v>18</v>
      </c>
      <c r="E9" s="47">
        <v>21</v>
      </c>
      <c r="F9" s="47">
        <v>20</v>
      </c>
      <c r="G9" s="48" t="s">
        <v>1611</v>
      </c>
      <c r="H9" s="48" t="s">
        <v>34</v>
      </c>
      <c r="I9" s="48" t="s">
        <v>55</v>
      </c>
      <c r="J9" s="48" t="s">
        <v>135</v>
      </c>
      <c r="K9" s="48" t="s">
        <v>2318</v>
      </c>
      <c r="L9" s="48" t="s">
        <v>36</v>
      </c>
      <c r="M9" s="47" t="s">
        <v>332</v>
      </c>
      <c r="N9" s="47" t="s">
        <v>333</v>
      </c>
      <c r="O9" s="48" t="s">
        <v>261</v>
      </c>
      <c r="P9" s="47" t="s">
        <v>334</v>
      </c>
      <c r="Q9" s="47" t="s">
        <v>84</v>
      </c>
      <c r="R9" s="47">
        <v>20</v>
      </c>
      <c r="S9" s="47" t="s">
        <v>44</v>
      </c>
      <c r="T9" s="47" t="s">
        <v>44</v>
      </c>
      <c r="U9" s="47" t="s">
        <v>149</v>
      </c>
      <c r="V9" s="47" t="s">
        <v>53</v>
      </c>
      <c r="W9" s="49" t="s">
        <v>335</v>
      </c>
      <c r="X9" s="170" t="s">
        <v>336</v>
      </c>
      <c r="Y9" s="50">
        <f t="shared" si="0"/>
        <v>14.2964</v>
      </c>
      <c r="Z9" s="56" t="s">
        <v>1457</v>
      </c>
      <c r="AA9" s="56">
        <v>4.2115</v>
      </c>
      <c r="AB9" s="56" t="s">
        <v>1936</v>
      </c>
      <c r="AC9" s="56">
        <v>1.4921</v>
      </c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</row>
    <row r="10" spans="1:77" s="259" customFormat="1" ht="78.75" customHeight="1">
      <c r="A10" s="243" t="s">
        <v>30</v>
      </c>
      <c r="B10" s="375" t="s">
        <v>32</v>
      </c>
      <c r="C10" s="375" t="s">
        <v>32</v>
      </c>
      <c r="D10" s="137">
        <v>29</v>
      </c>
      <c r="E10" s="137">
        <v>19</v>
      </c>
      <c r="F10" s="137">
        <v>7</v>
      </c>
      <c r="G10" s="137" t="s">
        <v>1611</v>
      </c>
      <c r="H10" s="137" t="s">
        <v>34</v>
      </c>
      <c r="I10" s="137" t="s">
        <v>55</v>
      </c>
      <c r="J10" s="137" t="s">
        <v>135</v>
      </c>
      <c r="K10" s="137" t="s">
        <v>2318</v>
      </c>
      <c r="L10" s="137" t="s">
        <v>36</v>
      </c>
      <c r="M10" s="375" t="s">
        <v>332</v>
      </c>
      <c r="N10" s="375" t="s">
        <v>333</v>
      </c>
      <c r="O10" s="137" t="s">
        <v>261</v>
      </c>
      <c r="P10" s="375" t="s">
        <v>334</v>
      </c>
      <c r="Q10" s="375" t="s">
        <v>84</v>
      </c>
      <c r="R10" s="137">
        <v>7</v>
      </c>
      <c r="S10" s="375" t="s">
        <v>44</v>
      </c>
      <c r="T10" s="375" t="s">
        <v>44</v>
      </c>
      <c r="U10" s="375" t="s">
        <v>149</v>
      </c>
      <c r="V10" s="375" t="s">
        <v>53</v>
      </c>
      <c r="W10" s="378" t="s">
        <v>337</v>
      </c>
      <c r="X10" s="474" t="s">
        <v>338</v>
      </c>
      <c r="Y10" s="140">
        <f t="shared" si="0"/>
        <v>7</v>
      </c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</row>
    <row r="11" spans="1:77" s="182" customFormat="1" ht="78.75" customHeight="1">
      <c r="A11" s="51" t="s">
        <v>30</v>
      </c>
      <c r="B11" s="47" t="s">
        <v>32</v>
      </c>
      <c r="C11" s="47" t="s">
        <v>32</v>
      </c>
      <c r="D11" s="47">
        <v>29</v>
      </c>
      <c r="E11" s="47">
        <v>25</v>
      </c>
      <c r="F11" s="47">
        <v>22.5</v>
      </c>
      <c r="G11" s="47" t="s">
        <v>339</v>
      </c>
      <c r="H11" s="48" t="s">
        <v>34</v>
      </c>
      <c r="I11" s="48" t="s">
        <v>55</v>
      </c>
      <c r="J11" s="47" t="s">
        <v>340</v>
      </c>
      <c r="K11" s="393" t="s">
        <v>2318</v>
      </c>
      <c r="L11" s="48" t="s">
        <v>36</v>
      </c>
      <c r="M11" s="47" t="s">
        <v>341</v>
      </c>
      <c r="N11" s="47" t="s">
        <v>342</v>
      </c>
      <c r="O11" s="48" t="s">
        <v>261</v>
      </c>
      <c r="P11" s="47" t="s">
        <v>334</v>
      </c>
      <c r="Q11" s="47" t="s">
        <v>84</v>
      </c>
      <c r="R11" s="47">
        <v>22.5</v>
      </c>
      <c r="S11" s="47" t="s">
        <v>44</v>
      </c>
      <c r="T11" s="47" t="s">
        <v>44</v>
      </c>
      <c r="U11" s="47" t="s">
        <v>149</v>
      </c>
      <c r="V11" s="47" t="s">
        <v>53</v>
      </c>
      <c r="W11" s="49" t="s">
        <v>343</v>
      </c>
      <c r="X11" s="170" t="s">
        <v>344</v>
      </c>
      <c r="Y11" s="50">
        <f t="shared" si="0"/>
        <v>0.20570000000000022</v>
      </c>
      <c r="Z11" s="56" t="s">
        <v>1556</v>
      </c>
      <c r="AA11" s="56">
        <v>18.9773</v>
      </c>
      <c r="AB11" s="56" t="s">
        <v>1850</v>
      </c>
      <c r="AC11" s="56">
        <v>3.3170000000000002</v>
      </c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</row>
    <row r="12" spans="1:77" s="116" customFormat="1" ht="78.75" customHeight="1">
      <c r="A12" s="6" t="s">
        <v>30</v>
      </c>
      <c r="B12" s="5" t="s">
        <v>32</v>
      </c>
      <c r="C12" s="5" t="s">
        <v>32</v>
      </c>
      <c r="D12" s="5">
        <v>17</v>
      </c>
      <c r="E12" s="5" t="s">
        <v>345</v>
      </c>
      <c r="F12" s="5">
        <v>41</v>
      </c>
      <c r="G12" s="5" t="s">
        <v>339</v>
      </c>
      <c r="H12" s="12" t="s">
        <v>34</v>
      </c>
      <c r="I12" s="12" t="s">
        <v>55</v>
      </c>
      <c r="J12" s="5" t="s">
        <v>346</v>
      </c>
      <c r="K12" s="21" t="s">
        <v>2318</v>
      </c>
      <c r="L12" s="12" t="s">
        <v>36</v>
      </c>
      <c r="M12" s="5" t="s">
        <v>332</v>
      </c>
      <c r="N12" s="5" t="s">
        <v>342</v>
      </c>
      <c r="O12" s="12" t="s">
        <v>261</v>
      </c>
      <c r="P12" s="5" t="s">
        <v>334</v>
      </c>
      <c r="Q12" s="5" t="s">
        <v>84</v>
      </c>
      <c r="R12" s="5">
        <v>41</v>
      </c>
      <c r="S12" s="5" t="s">
        <v>44</v>
      </c>
      <c r="T12" s="5" t="s">
        <v>44</v>
      </c>
      <c r="U12" s="5" t="s">
        <v>149</v>
      </c>
      <c r="V12" s="5" t="s">
        <v>53</v>
      </c>
      <c r="W12" s="13" t="s">
        <v>347</v>
      </c>
      <c r="X12" s="14" t="s">
        <v>348</v>
      </c>
      <c r="Y12" s="59">
        <f t="shared" si="0"/>
        <v>0</v>
      </c>
      <c r="Z12" s="17" t="s">
        <v>1830</v>
      </c>
      <c r="AA12" s="17">
        <v>41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</row>
    <row r="13" spans="1:77" s="351" customFormat="1" ht="78.75" customHeight="1">
      <c r="A13" s="51" t="s">
        <v>30</v>
      </c>
      <c r="B13" s="47" t="s">
        <v>32</v>
      </c>
      <c r="C13" s="47" t="s">
        <v>349</v>
      </c>
      <c r="D13" s="47">
        <v>27</v>
      </c>
      <c r="E13" s="47">
        <v>11</v>
      </c>
      <c r="F13" s="393">
        <v>13.2</v>
      </c>
      <c r="G13" s="48" t="s">
        <v>791</v>
      </c>
      <c r="H13" s="48" t="s">
        <v>34</v>
      </c>
      <c r="I13" s="48" t="s">
        <v>55</v>
      </c>
      <c r="J13" s="48" t="s">
        <v>35</v>
      </c>
      <c r="K13" s="48" t="s">
        <v>2318</v>
      </c>
      <c r="L13" s="48" t="s">
        <v>36</v>
      </c>
      <c r="M13" s="48" t="s">
        <v>350</v>
      </c>
      <c r="N13" s="47" t="s">
        <v>333</v>
      </c>
      <c r="O13" s="48" t="s">
        <v>261</v>
      </c>
      <c r="P13" s="47" t="s">
        <v>23</v>
      </c>
      <c r="Q13" s="47" t="s">
        <v>84</v>
      </c>
      <c r="R13" s="393">
        <v>13.2</v>
      </c>
      <c r="S13" s="47" t="s">
        <v>44</v>
      </c>
      <c r="T13" s="47" t="s">
        <v>44</v>
      </c>
      <c r="U13" s="47" t="s">
        <v>149</v>
      </c>
      <c r="V13" s="47" t="s">
        <v>53</v>
      </c>
      <c r="W13" s="49" t="s">
        <v>792</v>
      </c>
      <c r="X13" s="49" t="s">
        <v>793</v>
      </c>
      <c r="Y13" s="50">
        <f t="shared" si="0"/>
        <v>2.2690000000000001</v>
      </c>
      <c r="Z13" s="170" t="s">
        <v>794</v>
      </c>
      <c r="AA13" s="170" t="s">
        <v>795</v>
      </c>
      <c r="AB13" s="170"/>
      <c r="AC13" s="17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50"/>
      <c r="BW13" s="350"/>
      <c r="BX13" s="350"/>
      <c r="BY13" s="350"/>
    </row>
    <row r="14" spans="1:77" s="351" customFormat="1" ht="78.75" customHeight="1">
      <c r="A14" s="51" t="s">
        <v>30</v>
      </c>
      <c r="B14" s="47" t="s">
        <v>32</v>
      </c>
      <c r="C14" s="47" t="s">
        <v>349</v>
      </c>
      <c r="D14" s="47">
        <v>17</v>
      </c>
      <c r="E14" s="47">
        <v>12</v>
      </c>
      <c r="F14" s="393">
        <v>19</v>
      </c>
      <c r="G14" s="393" t="s">
        <v>126</v>
      </c>
      <c r="H14" s="48" t="s">
        <v>34</v>
      </c>
      <c r="I14" s="48" t="s">
        <v>55</v>
      </c>
      <c r="J14" s="48" t="s">
        <v>35</v>
      </c>
      <c r="K14" s="48" t="s">
        <v>2318</v>
      </c>
      <c r="L14" s="48" t="s">
        <v>36</v>
      </c>
      <c r="M14" s="48" t="s">
        <v>350</v>
      </c>
      <c r="N14" s="47" t="s">
        <v>333</v>
      </c>
      <c r="O14" s="48" t="s">
        <v>261</v>
      </c>
      <c r="P14" s="47" t="s">
        <v>23</v>
      </c>
      <c r="Q14" s="47" t="s">
        <v>84</v>
      </c>
      <c r="R14" s="393">
        <v>10</v>
      </c>
      <c r="S14" s="47" t="s">
        <v>44</v>
      </c>
      <c r="T14" s="47" t="s">
        <v>44</v>
      </c>
      <c r="U14" s="47" t="s">
        <v>149</v>
      </c>
      <c r="V14" s="47" t="s">
        <v>53</v>
      </c>
      <c r="W14" s="49" t="s">
        <v>796</v>
      </c>
      <c r="X14" s="49" t="s">
        <v>797</v>
      </c>
      <c r="Y14" s="50">
        <f t="shared" si="0"/>
        <v>5.7086000000000006</v>
      </c>
      <c r="Z14" s="170" t="s">
        <v>798</v>
      </c>
      <c r="AA14" s="170" t="s">
        <v>799</v>
      </c>
      <c r="AB14" s="170" t="s">
        <v>800</v>
      </c>
      <c r="AC14" s="170" t="s">
        <v>801</v>
      </c>
      <c r="AD14" s="170" t="s">
        <v>802</v>
      </c>
      <c r="AE14" s="170">
        <v>7.67</v>
      </c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</row>
    <row r="15" spans="1:77" s="116" customFormat="1" ht="78.75" customHeight="1">
      <c r="A15" s="6" t="s">
        <v>30</v>
      </c>
      <c r="B15" s="5" t="s">
        <v>32</v>
      </c>
      <c r="C15" s="5" t="s">
        <v>349</v>
      </c>
      <c r="D15" s="5">
        <v>14</v>
      </c>
      <c r="E15" s="5">
        <v>4</v>
      </c>
      <c r="F15" s="5">
        <v>35</v>
      </c>
      <c r="G15" s="21" t="s">
        <v>126</v>
      </c>
      <c r="H15" s="12" t="s">
        <v>34</v>
      </c>
      <c r="I15" s="12" t="s">
        <v>55</v>
      </c>
      <c r="J15" s="12" t="s">
        <v>35</v>
      </c>
      <c r="K15" s="12" t="s">
        <v>2318</v>
      </c>
      <c r="L15" s="12" t="s">
        <v>36</v>
      </c>
      <c r="M15" s="12" t="s">
        <v>350</v>
      </c>
      <c r="N15" s="5" t="s">
        <v>333</v>
      </c>
      <c r="O15" s="12" t="s">
        <v>261</v>
      </c>
      <c r="P15" s="5" t="s">
        <v>23</v>
      </c>
      <c r="Q15" s="5" t="s">
        <v>84</v>
      </c>
      <c r="R15" s="5">
        <v>35</v>
      </c>
      <c r="S15" s="5" t="s">
        <v>44</v>
      </c>
      <c r="T15" s="5" t="s">
        <v>44</v>
      </c>
      <c r="U15" s="5" t="s">
        <v>149</v>
      </c>
      <c r="V15" s="5" t="s">
        <v>53</v>
      </c>
      <c r="W15" s="13" t="s">
        <v>805</v>
      </c>
      <c r="X15" s="14" t="s">
        <v>806</v>
      </c>
      <c r="Y15" s="59">
        <f t="shared" si="0"/>
        <v>0</v>
      </c>
      <c r="Z15" s="14" t="s">
        <v>804</v>
      </c>
      <c r="AA15" s="14" t="s">
        <v>809</v>
      </c>
      <c r="AB15" s="14"/>
      <c r="AC15" s="14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</row>
    <row r="16" spans="1:77" s="116" customFormat="1" ht="78.75" customHeight="1">
      <c r="A16" s="6" t="s">
        <v>30</v>
      </c>
      <c r="B16" s="5" t="s">
        <v>32</v>
      </c>
      <c r="C16" s="5" t="s">
        <v>349</v>
      </c>
      <c r="D16" s="5">
        <v>14</v>
      </c>
      <c r="E16" s="5">
        <v>4</v>
      </c>
      <c r="F16" s="5">
        <v>40</v>
      </c>
      <c r="G16" s="21" t="s">
        <v>790</v>
      </c>
      <c r="H16" s="12" t="s">
        <v>34</v>
      </c>
      <c r="I16" s="12" t="s">
        <v>55</v>
      </c>
      <c r="J16" s="12" t="s">
        <v>35</v>
      </c>
      <c r="K16" s="12" t="s">
        <v>2318</v>
      </c>
      <c r="L16" s="12" t="s">
        <v>36</v>
      </c>
      <c r="M16" s="12" t="s">
        <v>350</v>
      </c>
      <c r="N16" s="5" t="s">
        <v>333</v>
      </c>
      <c r="O16" s="12" t="s">
        <v>261</v>
      </c>
      <c r="P16" s="5" t="s">
        <v>23</v>
      </c>
      <c r="Q16" s="5" t="s">
        <v>84</v>
      </c>
      <c r="R16" s="5">
        <v>40</v>
      </c>
      <c r="S16" s="5" t="s">
        <v>44</v>
      </c>
      <c r="T16" s="5" t="s">
        <v>44</v>
      </c>
      <c r="U16" s="5" t="s">
        <v>149</v>
      </c>
      <c r="V16" s="5" t="s">
        <v>53</v>
      </c>
      <c r="W16" s="13" t="s">
        <v>807</v>
      </c>
      <c r="X16" s="13" t="s">
        <v>808</v>
      </c>
      <c r="Y16" s="59">
        <f t="shared" si="0"/>
        <v>0</v>
      </c>
      <c r="Z16" s="14" t="s">
        <v>803</v>
      </c>
      <c r="AA16" s="14" t="s">
        <v>810</v>
      </c>
      <c r="AB16" s="14"/>
      <c r="AC16" s="14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</row>
    <row r="17" spans="1:77" s="116" customFormat="1" ht="78.75" customHeight="1">
      <c r="A17" s="6" t="s">
        <v>30</v>
      </c>
      <c r="B17" s="5" t="s">
        <v>32</v>
      </c>
      <c r="C17" s="5" t="s">
        <v>349</v>
      </c>
      <c r="D17" s="5">
        <v>25</v>
      </c>
      <c r="E17" s="5" t="s">
        <v>812</v>
      </c>
      <c r="F17" s="21">
        <v>25</v>
      </c>
      <c r="G17" s="12" t="s">
        <v>813</v>
      </c>
      <c r="H17" s="12" t="s">
        <v>34</v>
      </c>
      <c r="I17" s="12" t="s">
        <v>55</v>
      </c>
      <c r="J17" s="12" t="s">
        <v>135</v>
      </c>
      <c r="K17" s="12" t="s">
        <v>2318</v>
      </c>
      <c r="L17" s="12" t="s">
        <v>36</v>
      </c>
      <c r="M17" s="12" t="s">
        <v>350</v>
      </c>
      <c r="N17" s="5" t="s">
        <v>333</v>
      </c>
      <c r="O17" s="12" t="s">
        <v>261</v>
      </c>
      <c r="P17" s="5" t="s">
        <v>23</v>
      </c>
      <c r="Q17" s="5" t="s">
        <v>84</v>
      </c>
      <c r="R17" s="21">
        <v>25</v>
      </c>
      <c r="S17" s="5" t="s">
        <v>44</v>
      </c>
      <c r="T17" s="5" t="s">
        <v>44</v>
      </c>
      <c r="U17" s="5" t="s">
        <v>149</v>
      </c>
      <c r="V17" s="5" t="s">
        <v>53</v>
      </c>
      <c r="W17" s="13" t="s">
        <v>814</v>
      </c>
      <c r="X17" s="13" t="s">
        <v>815</v>
      </c>
      <c r="Y17" s="59">
        <f t="shared" si="0"/>
        <v>0</v>
      </c>
      <c r="Z17" s="14" t="s">
        <v>811</v>
      </c>
      <c r="AA17" s="6">
        <v>25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72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</row>
    <row r="18" spans="1:77" s="116" customFormat="1" ht="78.75" customHeight="1">
      <c r="A18" s="6" t="s">
        <v>30</v>
      </c>
      <c r="B18" s="5" t="s">
        <v>32</v>
      </c>
      <c r="C18" s="5" t="s">
        <v>349</v>
      </c>
      <c r="D18" s="5">
        <v>27</v>
      </c>
      <c r="E18" s="5">
        <v>29</v>
      </c>
      <c r="F18" s="21">
        <v>5</v>
      </c>
      <c r="G18" s="12" t="s">
        <v>791</v>
      </c>
      <c r="H18" s="12" t="s">
        <v>34</v>
      </c>
      <c r="I18" s="12" t="s">
        <v>55</v>
      </c>
      <c r="J18" s="12" t="s">
        <v>35</v>
      </c>
      <c r="K18" s="12" t="s">
        <v>2318</v>
      </c>
      <c r="L18" s="12" t="s">
        <v>36</v>
      </c>
      <c r="M18" s="12" t="s">
        <v>350</v>
      </c>
      <c r="N18" s="5" t="s">
        <v>333</v>
      </c>
      <c r="O18" s="12" t="s">
        <v>261</v>
      </c>
      <c r="P18" s="5" t="s">
        <v>23</v>
      </c>
      <c r="Q18" s="5" t="s">
        <v>84</v>
      </c>
      <c r="R18" s="21">
        <v>5</v>
      </c>
      <c r="S18" s="5" t="s">
        <v>44</v>
      </c>
      <c r="T18" s="5" t="s">
        <v>44</v>
      </c>
      <c r="U18" s="5" t="s">
        <v>149</v>
      </c>
      <c r="V18" s="5" t="s">
        <v>53</v>
      </c>
      <c r="W18" s="13" t="s">
        <v>817</v>
      </c>
      <c r="X18" s="14" t="s">
        <v>818</v>
      </c>
      <c r="Y18" s="59">
        <f t="shared" si="0"/>
        <v>0</v>
      </c>
      <c r="Z18" s="14" t="s">
        <v>819</v>
      </c>
      <c r="AA18" s="6">
        <v>5</v>
      </c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</row>
    <row r="19" spans="1:77" s="116" customFormat="1" ht="78.75" customHeight="1">
      <c r="A19" s="6" t="s">
        <v>30</v>
      </c>
      <c r="B19" s="5" t="s">
        <v>32</v>
      </c>
      <c r="C19" s="5" t="s">
        <v>1064</v>
      </c>
      <c r="D19" s="5">
        <v>17</v>
      </c>
      <c r="E19" s="5">
        <v>5.7</v>
      </c>
      <c r="F19" s="5">
        <v>9.3000000000000007</v>
      </c>
      <c r="G19" s="5" t="s">
        <v>39</v>
      </c>
      <c r="H19" s="12" t="s">
        <v>34</v>
      </c>
      <c r="I19" s="12" t="s">
        <v>55</v>
      </c>
      <c r="J19" s="5" t="s">
        <v>35</v>
      </c>
      <c r="K19" s="21" t="s">
        <v>2318</v>
      </c>
      <c r="L19" s="12" t="s">
        <v>36</v>
      </c>
      <c r="M19" s="12" t="s">
        <v>1065</v>
      </c>
      <c r="N19" s="5" t="s">
        <v>1066</v>
      </c>
      <c r="O19" s="12" t="s">
        <v>261</v>
      </c>
      <c r="P19" s="5" t="s">
        <v>23</v>
      </c>
      <c r="Q19" s="5" t="s">
        <v>84</v>
      </c>
      <c r="R19" s="5">
        <v>9.3000000000000007</v>
      </c>
      <c r="S19" s="5" t="s">
        <v>44</v>
      </c>
      <c r="T19" s="5" t="s">
        <v>44</v>
      </c>
      <c r="U19" s="5" t="s">
        <v>149</v>
      </c>
      <c r="V19" s="5" t="s">
        <v>53</v>
      </c>
      <c r="W19" s="13" t="s">
        <v>1159</v>
      </c>
      <c r="X19" s="13" t="s">
        <v>1160</v>
      </c>
      <c r="Y19" s="59">
        <f t="shared" si="0"/>
        <v>0</v>
      </c>
      <c r="Z19" s="14" t="s">
        <v>1172</v>
      </c>
      <c r="AA19" s="6">
        <v>9.3000000000000007</v>
      </c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</row>
    <row r="20" spans="1:77" s="116" customFormat="1" ht="78.75" customHeight="1">
      <c r="A20" s="6" t="s">
        <v>30</v>
      </c>
      <c r="B20" s="5" t="s">
        <v>32</v>
      </c>
      <c r="C20" s="5" t="s">
        <v>1064</v>
      </c>
      <c r="D20" s="5">
        <v>30</v>
      </c>
      <c r="E20" s="5" t="s">
        <v>1161</v>
      </c>
      <c r="F20" s="5">
        <v>4.3</v>
      </c>
      <c r="G20" s="5" t="s">
        <v>67</v>
      </c>
      <c r="H20" s="12" t="s">
        <v>34</v>
      </c>
      <c r="I20" s="12" t="s">
        <v>55</v>
      </c>
      <c r="J20" s="5" t="s">
        <v>35</v>
      </c>
      <c r="K20" s="21" t="s">
        <v>2318</v>
      </c>
      <c r="L20" s="12" t="s">
        <v>36</v>
      </c>
      <c r="M20" s="12" t="s">
        <v>1065</v>
      </c>
      <c r="N20" s="5" t="s">
        <v>1066</v>
      </c>
      <c r="O20" s="12" t="s">
        <v>261</v>
      </c>
      <c r="P20" s="5" t="s">
        <v>23</v>
      </c>
      <c r="Q20" s="5" t="s">
        <v>84</v>
      </c>
      <c r="R20" s="5">
        <v>10</v>
      </c>
      <c r="S20" s="5" t="s">
        <v>44</v>
      </c>
      <c r="T20" s="5" t="s">
        <v>44</v>
      </c>
      <c r="U20" s="5" t="s">
        <v>149</v>
      </c>
      <c r="V20" s="5" t="s">
        <v>53</v>
      </c>
      <c r="W20" s="13" t="s">
        <v>1162</v>
      </c>
      <c r="X20" s="13" t="s">
        <v>1163</v>
      </c>
      <c r="Y20" s="59">
        <f t="shared" si="0"/>
        <v>0</v>
      </c>
      <c r="Z20" s="14" t="s">
        <v>1175</v>
      </c>
      <c r="AA20" s="6">
        <v>4.3</v>
      </c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s="116" customFormat="1" ht="78.75" customHeight="1">
      <c r="A21" s="6" t="s">
        <v>30</v>
      </c>
      <c r="B21" s="5" t="s">
        <v>32</v>
      </c>
      <c r="C21" s="5" t="s">
        <v>1064</v>
      </c>
      <c r="D21" s="5">
        <v>30</v>
      </c>
      <c r="E21" s="5">
        <v>13</v>
      </c>
      <c r="F21" s="5">
        <v>10</v>
      </c>
      <c r="G21" s="5" t="s">
        <v>39</v>
      </c>
      <c r="H21" s="12" t="s">
        <v>34</v>
      </c>
      <c r="I21" s="12" t="s">
        <v>55</v>
      </c>
      <c r="J21" s="5" t="s">
        <v>35</v>
      </c>
      <c r="K21" s="21" t="s">
        <v>2318</v>
      </c>
      <c r="L21" s="12" t="s">
        <v>36</v>
      </c>
      <c r="M21" s="12" t="s">
        <v>1065</v>
      </c>
      <c r="N21" s="5" t="s">
        <v>1066</v>
      </c>
      <c r="O21" s="12" t="s">
        <v>261</v>
      </c>
      <c r="P21" s="5" t="s">
        <v>23</v>
      </c>
      <c r="Q21" s="5" t="s">
        <v>84</v>
      </c>
      <c r="R21" s="5">
        <v>10</v>
      </c>
      <c r="S21" s="5" t="s">
        <v>44</v>
      </c>
      <c r="T21" s="5" t="s">
        <v>44</v>
      </c>
      <c r="U21" s="5" t="s">
        <v>149</v>
      </c>
      <c r="V21" s="5" t="s">
        <v>53</v>
      </c>
      <c r="W21" s="13" t="s">
        <v>1164</v>
      </c>
      <c r="X21" s="13" t="s">
        <v>1165</v>
      </c>
      <c r="Y21" s="59">
        <f t="shared" si="0"/>
        <v>0</v>
      </c>
      <c r="Z21" s="14" t="s">
        <v>1172</v>
      </c>
      <c r="AA21" s="6">
        <v>4.9634999999999998</v>
      </c>
      <c r="AB21" s="14" t="s">
        <v>1173</v>
      </c>
      <c r="AC21" s="12">
        <v>0.95709999999999995</v>
      </c>
      <c r="AD21" s="474" t="s">
        <v>2408</v>
      </c>
      <c r="AE21" s="137">
        <v>3.2782</v>
      </c>
      <c r="AF21" s="14" t="s">
        <v>1176</v>
      </c>
      <c r="AG21" s="17">
        <v>0.80120000000000002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s="116" customFormat="1" ht="78.75" customHeight="1">
      <c r="A22" s="6" t="s">
        <v>30</v>
      </c>
      <c r="B22" s="5" t="s">
        <v>32</v>
      </c>
      <c r="C22" s="5" t="s">
        <v>1064</v>
      </c>
      <c r="D22" s="5">
        <v>29</v>
      </c>
      <c r="E22" s="5">
        <v>7</v>
      </c>
      <c r="F22" s="5">
        <v>1.5</v>
      </c>
      <c r="G22" s="5" t="s">
        <v>791</v>
      </c>
      <c r="H22" s="12" t="s">
        <v>34</v>
      </c>
      <c r="I22" s="12" t="s">
        <v>55</v>
      </c>
      <c r="J22" s="5" t="s">
        <v>35</v>
      </c>
      <c r="K22" s="21" t="s">
        <v>2318</v>
      </c>
      <c r="L22" s="12" t="s">
        <v>36</v>
      </c>
      <c r="M22" s="12" t="s">
        <v>1065</v>
      </c>
      <c r="N22" s="5" t="s">
        <v>1066</v>
      </c>
      <c r="O22" s="12" t="s">
        <v>261</v>
      </c>
      <c r="P22" s="5" t="s">
        <v>23</v>
      </c>
      <c r="Q22" s="5" t="s">
        <v>84</v>
      </c>
      <c r="R22" s="5">
        <v>1.5</v>
      </c>
      <c r="S22" s="5" t="s">
        <v>44</v>
      </c>
      <c r="T22" s="5" t="s">
        <v>44</v>
      </c>
      <c r="U22" s="5" t="s">
        <v>149</v>
      </c>
      <c r="V22" s="5" t="s">
        <v>53</v>
      </c>
      <c r="W22" s="13" t="s">
        <v>1166</v>
      </c>
      <c r="X22" s="13" t="s">
        <v>1167</v>
      </c>
      <c r="Y22" s="59">
        <f t="shared" si="0"/>
        <v>0</v>
      </c>
      <c r="Z22" s="14" t="s">
        <v>1172</v>
      </c>
      <c r="AA22" s="6">
        <v>1.5</v>
      </c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s="116" customFormat="1" ht="78.75" customHeight="1">
      <c r="A23" s="6" t="s">
        <v>30</v>
      </c>
      <c r="B23" s="5" t="s">
        <v>32</v>
      </c>
      <c r="C23" s="5" t="s">
        <v>1064</v>
      </c>
      <c r="D23" s="5">
        <v>31</v>
      </c>
      <c r="E23" s="5">
        <v>13</v>
      </c>
      <c r="F23" s="5">
        <v>8.1999999999999993</v>
      </c>
      <c r="G23" s="5" t="s">
        <v>39</v>
      </c>
      <c r="H23" s="12" t="s">
        <v>34</v>
      </c>
      <c r="I23" s="12" t="s">
        <v>55</v>
      </c>
      <c r="J23" s="5" t="s">
        <v>135</v>
      </c>
      <c r="K23" s="21" t="s">
        <v>2318</v>
      </c>
      <c r="L23" s="12" t="s">
        <v>36</v>
      </c>
      <c r="M23" s="12" t="s">
        <v>1065</v>
      </c>
      <c r="N23" s="5" t="s">
        <v>1066</v>
      </c>
      <c r="O23" s="12" t="s">
        <v>261</v>
      </c>
      <c r="P23" s="5" t="s">
        <v>23</v>
      </c>
      <c r="Q23" s="5" t="s">
        <v>84</v>
      </c>
      <c r="R23" s="5">
        <v>8.1999999999999993</v>
      </c>
      <c r="S23" s="5" t="s">
        <v>44</v>
      </c>
      <c r="T23" s="5" t="s">
        <v>44</v>
      </c>
      <c r="U23" s="5" t="s">
        <v>149</v>
      </c>
      <c r="V23" s="5" t="s">
        <v>53</v>
      </c>
      <c r="W23" s="13" t="s">
        <v>1168</v>
      </c>
      <c r="X23" s="13" t="s">
        <v>1169</v>
      </c>
      <c r="Y23" s="59">
        <f t="shared" si="0"/>
        <v>0</v>
      </c>
      <c r="Z23" s="14" t="s">
        <v>1174</v>
      </c>
      <c r="AA23" s="6">
        <v>8.1999999999999993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s="116" customFormat="1" ht="78.75" customHeight="1">
      <c r="A24" s="6" t="s">
        <v>30</v>
      </c>
      <c r="B24" s="5" t="s">
        <v>32</v>
      </c>
      <c r="C24" s="5" t="s">
        <v>1064</v>
      </c>
      <c r="D24" s="5">
        <v>31</v>
      </c>
      <c r="E24" s="5">
        <v>13.14</v>
      </c>
      <c r="F24" s="5">
        <v>8.1</v>
      </c>
      <c r="G24" s="5" t="s">
        <v>39</v>
      </c>
      <c r="H24" s="12" t="s">
        <v>34</v>
      </c>
      <c r="I24" s="12" t="s">
        <v>55</v>
      </c>
      <c r="J24" s="5" t="s">
        <v>135</v>
      </c>
      <c r="K24" s="21" t="s">
        <v>2318</v>
      </c>
      <c r="L24" s="12" t="s">
        <v>36</v>
      </c>
      <c r="M24" s="12" t="s">
        <v>1065</v>
      </c>
      <c r="N24" s="5" t="s">
        <v>1066</v>
      </c>
      <c r="O24" s="12" t="s">
        <v>261</v>
      </c>
      <c r="P24" s="5" t="s">
        <v>23</v>
      </c>
      <c r="Q24" s="5" t="s">
        <v>84</v>
      </c>
      <c r="R24" s="5">
        <v>8.1</v>
      </c>
      <c r="S24" s="5" t="s">
        <v>44</v>
      </c>
      <c r="T24" s="5" t="s">
        <v>44</v>
      </c>
      <c r="U24" s="5" t="s">
        <v>149</v>
      </c>
      <c r="V24" s="5" t="s">
        <v>53</v>
      </c>
      <c r="W24" s="13" t="s">
        <v>1170</v>
      </c>
      <c r="X24" s="13" t="s">
        <v>1171</v>
      </c>
      <c r="Y24" s="59">
        <f t="shared" si="0"/>
        <v>0</v>
      </c>
      <c r="Z24" s="14" t="s">
        <v>1174</v>
      </c>
      <c r="AA24" s="6">
        <v>8.1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s="182" customFormat="1" ht="78.75" customHeight="1">
      <c r="A25" s="51" t="s">
        <v>30</v>
      </c>
      <c r="B25" s="47" t="s">
        <v>31</v>
      </c>
      <c r="C25" s="47" t="s">
        <v>31</v>
      </c>
      <c r="D25" s="47">
        <v>103</v>
      </c>
      <c r="E25" s="47" t="s">
        <v>1228</v>
      </c>
      <c r="F25" s="47">
        <v>49.3</v>
      </c>
      <c r="G25" s="47" t="s">
        <v>39</v>
      </c>
      <c r="H25" s="48" t="s">
        <v>34</v>
      </c>
      <c r="I25" s="48" t="s">
        <v>55</v>
      </c>
      <c r="J25" s="47" t="s">
        <v>1227</v>
      </c>
      <c r="K25" s="393" t="s">
        <v>2318</v>
      </c>
      <c r="L25" s="48" t="s">
        <v>36</v>
      </c>
      <c r="M25" s="48" t="s">
        <v>1065</v>
      </c>
      <c r="N25" s="47" t="s">
        <v>1066</v>
      </c>
      <c r="O25" s="48" t="s">
        <v>261</v>
      </c>
      <c r="P25" s="47" t="s">
        <v>23</v>
      </c>
      <c r="Q25" s="47" t="s">
        <v>84</v>
      </c>
      <c r="R25" s="47">
        <v>49.3</v>
      </c>
      <c r="S25" s="47" t="s">
        <v>44</v>
      </c>
      <c r="T25" s="47" t="s">
        <v>44</v>
      </c>
      <c r="U25" s="47" t="s">
        <v>149</v>
      </c>
      <c r="V25" s="47" t="s">
        <v>53</v>
      </c>
      <c r="W25" s="49" t="s">
        <v>1229</v>
      </c>
      <c r="X25" s="49" t="s">
        <v>1230</v>
      </c>
      <c r="Y25" s="50">
        <f t="shared" si="0"/>
        <v>1.9343999999999966</v>
      </c>
      <c r="Z25" s="170" t="s">
        <v>1736</v>
      </c>
      <c r="AA25" s="51">
        <v>28.066199999999998</v>
      </c>
      <c r="AB25" s="170" t="s">
        <v>1830</v>
      </c>
      <c r="AC25" s="56">
        <v>19.299399999999999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</row>
    <row r="26" spans="1:77" s="116" customFormat="1" ht="78.75" customHeight="1">
      <c r="A26" s="6" t="s">
        <v>30</v>
      </c>
      <c r="B26" s="5" t="s">
        <v>31</v>
      </c>
      <c r="C26" s="5" t="s">
        <v>1231</v>
      </c>
      <c r="D26" s="5">
        <v>3</v>
      </c>
      <c r="E26" s="5">
        <v>64</v>
      </c>
      <c r="F26" s="5">
        <v>4.5</v>
      </c>
      <c r="G26" s="5" t="s">
        <v>39</v>
      </c>
      <c r="H26" s="12" t="s">
        <v>34</v>
      </c>
      <c r="I26" s="12" t="s">
        <v>55</v>
      </c>
      <c r="J26" s="5" t="s">
        <v>35</v>
      </c>
      <c r="K26" s="21" t="s">
        <v>2318</v>
      </c>
      <c r="L26" s="12" t="s">
        <v>36</v>
      </c>
      <c r="M26" s="12" t="s">
        <v>1065</v>
      </c>
      <c r="N26" s="5" t="s">
        <v>1066</v>
      </c>
      <c r="O26" s="12" t="s">
        <v>261</v>
      </c>
      <c r="P26" s="5" t="s">
        <v>23</v>
      </c>
      <c r="Q26" s="5" t="s">
        <v>84</v>
      </c>
      <c r="R26" s="5">
        <v>4.5</v>
      </c>
      <c r="S26" s="5" t="s">
        <v>44</v>
      </c>
      <c r="T26" s="5" t="s">
        <v>44</v>
      </c>
      <c r="U26" s="5" t="s">
        <v>149</v>
      </c>
      <c r="V26" s="5" t="s">
        <v>53</v>
      </c>
      <c r="W26" s="13" t="s">
        <v>1232</v>
      </c>
      <c r="X26" s="13" t="s">
        <v>1233</v>
      </c>
      <c r="Y26" s="59">
        <f t="shared" si="0"/>
        <v>0</v>
      </c>
      <c r="Z26" s="14" t="s">
        <v>1832</v>
      </c>
      <c r="AA26" s="6">
        <v>4.5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  <row r="27" spans="1:77" s="116" customFormat="1" ht="78.75" customHeight="1">
      <c r="A27" s="6" t="s">
        <v>30</v>
      </c>
      <c r="B27" s="5" t="s">
        <v>31</v>
      </c>
      <c r="C27" s="5" t="s">
        <v>1231</v>
      </c>
      <c r="D27" s="5">
        <v>5</v>
      </c>
      <c r="E27" s="5">
        <v>5</v>
      </c>
      <c r="F27" s="5">
        <v>5</v>
      </c>
      <c r="G27" s="5" t="s">
        <v>39</v>
      </c>
      <c r="H27" s="12" t="s">
        <v>34</v>
      </c>
      <c r="I27" s="12" t="s">
        <v>55</v>
      </c>
      <c r="J27" s="5" t="s">
        <v>35</v>
      </c>
      <c r="K27" s="21" t="s">
        <v>2318</v>
      </c>
      <c r="L27" s="12" t="s">
        <v>36</v>
      </c>
      <c r="M27" s="12" t="s">
        <v>1065</v>
      </c>
      <c r="N27" s="5" t="s">
        <v>1066</v>
      </c>
      <c r="O27" s="12" t="s">
        <v>261</v>
      </c>
      <c r="P27" s="5" t="s">
        <v>23</v>
      </c>
      <c r="Q27" s="5" t="s">
        <v>84</v>
      </c>
      <c r="R27" s="5">
        <v>5</v>
      </c>
      <c r="S27" s="5" t="s">
        <v>44</v>
      </c>
      <c r="T27" s="5" t="s">
        <v>44</v>
      </c>
      <c r="U27" s="5" t="s">
        <v>149</v>
      </c>
      <c r="V27" s="5" t="s">
        <v>53</v>
      </c>
      <c r="W27" s="13" t="s">
        <v>1234</v>
      </c>
      <c r="X27" s="13" t="s">
        <v>1235</v>
      </c>
      <c r="Y27" s="59">
        <f t="shared" si="0"/>
        <v>0</v>
      </c>
      <c r="Z27" s="14" t="s">
        <v>1829</v>
      </c>
      <c r="AA27" s="6">
        <v>5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</row>
    <row r="28" spans="1:77" s="182" customFormat="1" ht="78.75" customHeight="1">
      <c r="A28" s="51" t="s">
        <v>30</v>
      </c>
      <c r="B28" s="47" t="s">
        <v>31</v>
      </c>
      <c r="C28" s="47" t="s">
        <v>1231</v>
      </c>
      <c r="D28" s="47">
        <v>21</v>
      </c>
      <c r="E28" s="47">
        <v>11</v>
      </c>
      <c r="F28" s="47">
        <v>12.4</v>
      </c>
      <c r="G28" s="47" t="s">
        <v>39</v>
      </c>
      <c r="H28" s="48" t="s">
        <v>34</v>
      </c>
      <c r="I28" s="48" t="s">
        <v>55</v>
      </c>
      <c r="J28" s="47" t="s">
        <v>135</v>
      </c>
      <c r="K28" s="393" t="s">
        <v>2318</v>
      </c>
      <c r="L28" s="48" t="s">
        <v>36</v>
      </c>
      <c r="M28" s="48" t="s">
        <v>1065</v>
      </c>
      <c r="N28" s="47" t="s">
        <v>1066</v>
      </c>
      <c r="O28" s="48" t="s">
        <v>261</v>
      </c>
      <c r="P28" s="47" t="s">
        <v>23</v>
      </c>
      <c r="Q28" s="47" t="s">
        <v>84</v>
      </c>
      <c r="R28" s="47">
        <v>12.4</v>
      </c>
      <c r="S28" s="47" t="s">
        <v>44</v>
      </c>
      <c r="T28" s="47" t="s">
        <v>44</v>
      </c>
      <c r="U28" s="47" t="s">
        <v>149</v>
      </c>
      <c r="V28" s="47" t="s">
        <v>53</v>
      </c>
      <c r="W28" s="49" t="s">
        <v>1236</v>
      </c>
      <c r="X28" s="49" t="s">
        <v>1237</v>
      </c>
      <c r="Y28" s="50">
        <f t="shared" si="0"/>
        <v>0.28460000000000107</v>
      </c>
      <c r="Z28" s="170" t="s">
        <v>1831</v>
      </c>
      <c r="AA28" s="51">
        <v>12.115399999999999</v>
      </c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</row>
    <row r="29" spans="1:77" s="182" customFormat="1" ht="78.75" customHeight="1">
      <c r="A29" s="51" t="s">
        <v>30</v>
      </c>
      <c r="B29" s="47" t="s">
        <v>31</v>
      </c>
      <c r="C29" s="47" t="s">
        <v>1231</v>
      </c>
      <c r="D29" s="47">
        <v>12</v>
      </c>
      <c r="E29" s="47">
        <v>17</v>
      </c>
      <c r="F29" s="47">
        <v>5.5</v>
      </c>
      <c r="G29" s="47" t="s">
        <v>39</v>
      </c>
      <c r="H29" s="48" t="s">
        <v>34</v>
      </c>
      <c r="I29" s="48" t="s">
        <v>55</v>
      </c>
      <c r="J29" s="47" t="s">
        <v>35</v>
      </c>
      <c r="K29" s="393" t="s">
        <v>2318</v>
      </c>
      <c r="L29" s="48" t="s">
        <v>36</v>
      </c>
      <c r="M29" s="48" t="s">
        <v>1065</v>
      </c>
      <c r="N29" s="47" t="s">
        <v>1066</v>
      </c>
      <c r="O29" s="48" t="s">
        <v>261</v>
      </c>
      <c r="P29" s="47" t="s">
        <v>23</v>
      </c>
      <c r="Q29" s="47" t="s">
        <v>84</v>
      </c>
      <c r="R29" s="47">
        <v>5.5</v>
      </c>
      <c r="S29" s="47" t="s">
        <v>44</v>
      </c>
      <c r="T29" s="47" t="s">
        <v>44</v>
      </c>
      <c r="U29" s="47" t="s">
        <v>149</v>
      </c>
      <c r="V29" s="47" t="s">
        <v>53</v>
      </c>
      <c r="W29" s="49" t="s">
        <v>1238</v>
      </c>
      <c r="X29" s="49" t="s">
        <v>1239</v>
      </c>
      <c r="Y29" s="50">
        <f t="shared" si="0"/>
        <v>7.8700000000000436E-2</v>
      </c>
      <c r="Z29" s="170" t="s">
        <v>1832</v>
      </c>
      <c r="AA29" s="51">
        <v>5.4212999999999996</v>
      </c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</row>
    <row r="30" spans="1:77" s="17" customFormat="1" ht="93.75" customHeight="1">
      <c r="A30" s="6" t="s">
        <v>30</v>
      </c>
      <c r="B30" s="5" t="s">
        <v>1557</v>
      </c>
      <c r="C30" s="5" t="s">
        <v>1064</v>
      </c>
      <c r="D30" s="5">
        <v>2</v>
      </c>
      <c r="E30" s="5">
        <v>3</v>
      </c>
      <c r="F30" s="5">
        <v>25.5</v>
      </c>
      <c r="G30" s="5" t="s">
        <v>1558</v>
      </c>
      <c r="H30" s="12" t="s">
        <v>34</v>
      </c>
      <c r="I30" s="12">
        <v>7022</v>
      </c>
      <c r="J30" s="5" t="s">
        <v>35</v>
      </c>
      <c r="K30" s="21" t="s">
        <v>2318</v>
      </c>
      <c r="L30" s="12" t="s">
        <v>225</v>
      </c>
      <c r="M30" s="12" t="s">
        <v>1559</v>
      </c>
      <c r="N30" s="5" t="s">
        <v>1560</v>
      </c>
      <c r="O30" s="12" t="s">
        <v>261</v>
      </c>
      <c r="P30" s="5" t="s">
        <v>23</v>
      </c>
      <c r="Q30" s="5" t="s">
        <v>1561</v>
      </c>
      <c r="R30" s="5">
        <v>25.5</v>
      </c>
      <c r="S30" s="5" t="s">
        <v>44</v>
      </c>
      <c r="T30" s="5" t="s">
        <v>44</v>
      </c>
      <c r="U30" s="5" t="s">
        <v>149</v>
      </c>
      <c r="V30" s="5" t="s">
        <v>53</v>
      </c>
      <c r="W30" s="13" t="s">
        <v>1562</v>
      </c>
      <c r="X30" s="13" t="s">
        <v>1563</v>
      </c>
      <c r="Y30" s="130">
        <f t="shared" si="0"/>
        <v>0</v>
      </c>
      <c r="Z30" s="17" t="s">
        <v>1599</v>
      </c>
      <c r="AA30" s="17">
        <v>25.5</v>
      </c>
    </row>
    <row r="31" spans="1:77" s="17" customFormat="1" ht="78.75" customHeight="1">
      <c r="A31" s="6" t="s">
        <v>30</v>
      </c>
      <c r="B31" s="5" t="s">
        <v>1557</v>
      </c>
      <c r="C31" s="5" t="s">
        <v>1064</v>
      </c>
      <c r="D31" s="5">
        <v>2</v>
      </c>
      <c r="E31" s="5">
        <v>23</v>
      </c>
      <c r="F31" s="5">
        <v>8.1</v>
      </c>
      <c r="G31" s="5" t="s">
        <v>1564</v>
      </c>
      <c r="H31" s="12" t="s">
        <v>34</v>
      </c>
      <c r="I31" s="12">
        <v>7022</v>
      </c>
      <c r="J31" s="5" t="s">
        <v>35</v>
      </c>
      <c r="K31" s="21" t="s">
        <v>2318</v>
      </c>
      <c r="L31" s="12" t="s">
        <v>225</v>
      </c>
      <c r="M31" s="12" t="s">
        <v>1559</v>
      </c>
      <c r="N31" s="5" t="s">
        <v>919</v>
      </c>
      <c r="O31" s="12" t="s">
        <v>261</v>
      </c>
      <c r="P31" s="5" t="s">
        <v>23</v>
      </c>
      <c r="Q31" s="5" t="s">
        <v>1561</v>
      </c>
      <c r="R31" s="5">
        <v>8.1</v>
      </c>
      <c r="S31" s="5" t="s">
        <v>44</v>
      </c>
      <c r="T31" s="5" t="s">
        <v>44</v>
      </c>
      <c r="U31" s="5" t="s">
        <v>149</v>
      </c>
      <c r="V31" s="5" t="s">
        <v>53</v>
      </c>
      <c r="W31" s="13" t="s">
        <v>1565</v>
      </c>
      <c r="X31" s="13" t="s">
        <v>1566</v>
      </c>
      <c r="Y31" s="130">
        <f t="shared" si="0"/>
        <v>0</v>
      </c>
      <c r="Z31" s="17" t="s">
        <v>1596</v>
      </c>
      <c r="AA31" s="17">
        <v>8.1</v>
      </c>
    </row>
    <row r="32" spans="1:77" s="17" customFormat="1" ht="78.75" customHeight="1">
      <c r="A32" s="6" t="s">
        <v>30</v>
      </c>
      <c r="B32" s="5" t="s">
        <v>1557</v>
      </c>
      <c r="C32" s="5" t="s">
        <v>1064</v>
      </c>
      <c r="D32" s="5">
        <v>2</v>
      </c>
      <c r="E32" s="5">
        <v>14</v>
      </c>
      <c r="F32" s="5">
        <v>7</v>
      </c>
      <c r="G32" s="5" t="s">
        <v>1558</v>
      </c>
      <c r="H32" s="12" t="s">
        <v>34</v>
      </c>
      <c r="I32" s="12">
        <v>7022</v>
      </c>
      <c r="J32" s="5" t="s">
        <v>35</v>
      </c>
      <c r="K32" s="21" t="s">
        <v>2318</v>
      </c>
      <c r="L32" s="12" t="s">
        <v>225</v>
      </c>
      <c r="M32" s="12" t="s">
        <v>1559</v>
      </c>
      <c r="N32" s="5" t="s">
        <v>1066</v>
      </c>
      <c r="O32" s="12" t="s">
        <v>261</v>
      </c>
      <c r="P32" s="5" t="s">
        <v>23</v>
      </c>
      <c r="Q32" s="5" t="s">
        <v>1561</v>
      </c>
      <c r="R32" s="5">
        <v>7</v>
      </c>
      <c r="S32" s="5" t="s">
        <v>44</v>
      </c>
      <c r="T32" s="5" t="s">
        <v>44</v>
      </c>
      <c r="U32" s="5" t="s">
        <v>149</v>
      </c>
      <c r="V32" s="5" t="s">
        <v>53</v>
      </c>
      <c r="W32" s="13" t="s">
        <v>1567</v>
      </c>
      <c r="X32" s="13" t="s">
        <v>1568</v>
      </c>
      <c r="Y32" s="130">
        <f t="shared" si="0"/>
        <v>0</v>
      </c>
      <c r="Z32" s="17" t="s">
        <v>1596</v>
      </c>
      <c r="AA32" s="17">
        <v>7</v>
      </c>
    </row>
    <row r="33" spans="1:30" s="17" customFormat="1" ht="78.75" customHeight="1">
      <c r="A33" s="6" t="s">
        <v>30</v>
      </c>
      <c r="B33" s="5" t="s">
        <v>1557</v>
      </c>
      <c r="C33" s="5" t="s">
        <v>1064</v>
      </c>
      <c r="D33" s="5">
        <v>2</v>
      </c>
      <c r="E33" s="5">
        <v>20.21</v>
      </c>
      <c r="F33" s="5">
        <v>4.0999999999999996</v>
      </c>
      <c r="G33" s="5" t="s">
        <v>1564</v>
      </c>
      <c r="H33" s="12" t="s">
        <v>34</v>
      </c>
      <c r="I33" s="12">
        <v>7022</v>
      </c>
      <c r="J33" s="5" t="s">
        <v>35</v>
      </c>
      <c r="K33" s="21" t="s">
        <v>2318</v>
      </c>
      <c r="L33" s="12" t="s">
        <v>225</v>
      </c>
      <c r="M33" s="12" t="s">
        <v>1559</v>
      </c>
      <c r="N33" s="5" t="s">
        <v>919</v>
      </c>
      <c r="O33" s="12" t="s">
        <v>261</v>
      </c>
      <c r="P33" s="5" t="s">
        <v>23</v>
      </c>
      <c r="Q33" s="5" t="s">
        <v>1561</v>
      </c>
      <c r="R33" s="5">
        <v>4.0999999999999996</v>
      </c>
      <c r="S33" s="5" t="s">
        <v>44</v>
      </c>
      <c r="T33" s="5" t="s">
        <v>44</v>
      </c>
      <c r="U33" s="5" t="s">
        <v>149</v>
      </c>
      <c r="V33" s="5" t="s">
        <v>53</v>
      </c>
      <c r="W33" s="13" t="s">
        <v>1569</v>
      </c>
      <c r="X33" s="13" t="s">
        <v>1570</v>
      </c>
      <c r="Y33" s="130">
        <f t="shared" si="0"/>
        <v>0</v>
      </c>
      <c r="Z33" s="17" t="s">
        <v>1596</v>
      </c>
      <c r="AA33" s="17">
        <v>4.0999999999999996</v>
      </c>
    </row>
    <row r="34" spans="1:30" s="17" customFormat="1" ht="78.75" customHeight="1">
      <c r="A34" s="6" t="s">
        <v>30</v>
      </c>
      <c r="B34" s="5" t="s">
        <v>1557</v>
      </c>
      <c r="C34" s="5" t="s">
        <v>1064</v>
      </c>
      <c r="D34" s="5">
        <v>2</v>
      </c>
      <c r="E34" s="5">
        <v>57</v>
      </c>
      <c r="F34" s="5">
        <v>7.4</v>
      </c>
      <c r="G34" s="5" t="s">
        <v>39</v>
      </c>
      <c r="H34" s="12" t="s">
        <v>34</v>
      </c>
      <c r="I34" s="12">
        <v>7022</v>
      </c>
      <c r="J34" s="5" t="s">
        <v>35</v>
      </c>
      <c r="K34" s="21" t="s">
        <v>2318</v>
      </c>
      <c r="L34" s="12" t="s">
        <v>225</v>
      </c>
      <c r="M34" s="12" t="s">
        <v>1559</v>
      </c>
      <c r="N34" s="5" t="s">
        <v>1560</v>
      </c>
      <c r="O34" s="12" t="s">
        <v>261</v>
      </c>
      <c r="P34" s="5" t="s">
        <v>23</v>
      </c>
      <c r="Q34" s="5" t="s">
        <v>1561</v>
      </c>
      <c r="R34" s="5">
        <v>7.4</v>
      </c>
      <c r="S34" s="5" t="s">
        <v>44</v>
      </c>
      <c r="T34" s="5" t="s">
        <v>44</v>
      </c>
      <c r="U34" s="5" t="s">
        <v>149</v>
      </c>
      <c r="V34" s="5" t="s">
        <v>53</v>
      </c>
      <c r="W34" s="13" t="s">
        <v>1571</v>
      </c>
      <c r="X34" s="13" t="s">
        <v>1572</v>
      </c>
      <c r="Y34" s="130">
        <f t="shared" si="0"/>
        <v>0</v>
      </c>
      <c r="Z34" s="17" t="s">
        <v>1598</v>
      </c>
      <c r="AA34" s="17">
        <v>7.4</v>
      </c>
    </row>
    <row r="35" spans="1:30" s="17" customFormat="1" ht="78.75" customHeight="1">
      <c r="A35" s="6" t="s">
        <v>30</v>
      </c>
      <c r="B35" s="5" t="s">
        <v>1557</v>
      </c>
      <c r="C35" s="5" t="s">
        <v>1064</v>
      </c>
      <c r="D35" s="5">
        <v>2</v>
      </c>
      <c r="E35" s="5">
        <v>42</v>
      </c>
      <c r="F35" s="5">
        <v>12.2</v>
      </c>
      <c r="G35" s="5" t="s">
        <v>1558</v>
      </c>
      <c r="H35" s="12" t="s">
        <v>34</v>
      </c>
      <c r="I35" s="12">
        <v>7022</v>
      </c>
      <c r="J35" s="5" t="s">
        <v>35</v>
      </c>
      <c r="K35" s="21" t="s">
        <v>2318</v>
      </c>
      <c r="L35" s="12" t="s">
        <v>225</v>
      </c>
      <c r="M35" s="12" t="s">
        <v>1559</v>
      </c>
      <c r="N35" s="5" t="s">
        <v>1066</v>
      </c>
      <c r="O35" s="12" t="s">
        <v>261</v>
      </c>
      <c r="P35" s="5" t="s">
        <v>23</v>
      </c>
      <c r="Q35" s="5" t="s">
        <v>1561</v>
      </c>
      <c r="R35" s="5">
        <v>12.2</v>
      </c>
      <c r="S35" s="5" t="s">
        <v>44</v>
      </c>
      <c r="T35" s="5" t="s">
        <v>44</v>
      </c>
      <c r="U35" s="5" t="s">
        <v>149</v>
      </c>
      <c r="V35" s="5" t="s">
        <v>53</v>
      </c>
      <c r="W35" s="13" t="s">
        <v>1573</v>
      </c>
      <c r="X35" s="13" t="s">
        <v>1574</v>
      </c>
      <c r="Y35" s="130">
        <f t="shared" si="0"/>
        <v>0</v>
      </c>
      <c r="Z35" s="17" t="s">
        <v>1598</v>
      </c>
      <c r="AA35" s="17">
        <v>12.2</v>
      </c>
    </row>
    <row r="36" spans="1:30" s="17" customFormat="1" ht="78.75" customHeight="1">
      <c r="A36" s="6" t="s">
        <v>30</v>
      </c>
      <c r="B36" s="5" t="s">
        <v>1557</v>
      </c>
      <c r="C36" s="5" t="s">
        <v>1064</v>
      </c>
      <c r="D36" s="5">
        <v>2</v>
      </c>
      <c r="E36" s="5">
        <v>40.409999999999997</v>
      </c>
      <c r="F36" s="5">
        <v>3.8</v>
      </c>
      <c r="G36" s="5" t="s">
        <v>39</v>
      </c>
      <c r="H36" s="12" t="s">
        <v>34</v>
      </c>
      <c r="I36" s="12">
        <v>7022</v>
      </c>
      <c r="J36" s="5" t="s">
        <v>35</v>
      </c>
      <c r="K36" s="21" t="s">
        <v>2318</v>
      </c>
      <c r="L36" s="12" t="s">
        <v>225</v>
      </c>
      <c r="M36" s="12" t="s">
        <v>1559</v>
      </c>
      <c r="N36" s="5" t="s">
        <v>1066</v>
      </c>
      <c r="O36" s="12" t="s">
        <v>261</v>
      </c>
      <c r="P36" s="5" t="s">
        <v>23</v>
      </c>
      <c r="Q36" s="5" t="s">
        <v>1561</v>
      </c>
      <c r="R36" s="5">
        <v>3.8</v>
      </c>
      <c r="S36" s="5" t="s">
        <v>44</v>
      </c>
      <c r="T36" s="5" t="s">
        <v>44</v>
      </c>
      <c r="U36" s="5" t="s">
        <v>149</v>
      </c>
      <c r="V36" s="5" t="s">
        <v>53</v>
      </c>
      <c r="W36" s="13" t="s">
        <v>1575</v>
      </c>
      <c r="X36" s="13" t="s">
        <v>1576</v>
      </c>
      <c r="Y36" s="130">
        <f t="shared" si="0"/>
        <v>0</v>
      </c>
      <c r="Z36" s="17" t="s">
        <v>1596</v>
      </c>
      <c r="AA36" s="17">
        <v>3.8</v>
      </c>
    </row>
    <row r="37" spans="1:30" s="56" customFormat="1" ht="78.75" customHeight="1">
      <c r="A37" s="51" t="s">
        <v>30</v>
      </c>
      <c r="B37" s="47" t="s">
        <v>1577</v>
      </c>
      <c r="C37" s="47" t="s">
        <v>1064</v>
      </c>
      <c r="D37" s="47">
        <v>6</v>
      </c>
      <c r="E37" s="47">
        <v>7</v>
      </c>
      <c r="F37" s="47">
        <v>5.0999999999999996</v>
      </c>
      <c r="G37" s="47" t="s">
        <v>729</v>
      </c>
      <c r="H37" s="48" t="s">
        <v>34</v>
      </c>
      <c r="I37" s="48">
        <v>7022</v>
      </c>
      <c r="J37" s="47" t="s">
        <v>35</v>
      </c>
      <c r="K37" s="393" t="s">
        <v>2318</v>
      </c>
      <c r="L37" s="48" t="s">
        <v>225</v>
      </c>
      <c r="M37" s="48" t="s">
        <v>1559</v>
      </c>
      <c r="N37" s="47" t="s">
        <v>1578</v>
      </c>
      <c r="O37" s="48" t="s">
        <v>261</v>
      </c>
      <c r="P37" s="47" t="s">
        <v>23</v>
      </c>
      <c r="Q37" s="47" t="s">
        <v>1561</v>
      </c>
      <c r="R37" s="47">
        <v>5.0999999999999996</v>
      </c>
      <c r="S37" s="47" t="s">
        <v>44</v>
      </c>
      <c r="T37" s="47" t="s">
        <v>44</v>
      </c>
      <c r="U37" s="47" t="s">
        <v>149</v>
      </c>
      <c r="V37" s="47" t="s">
        <v>53</v>
      </c>
      <c r="W37" s="49" t="s">
        <v>1579</v>
      </c>
      <c r="X37" s="49" t="s">
        <v>1580</v>
      </c>
      <c r="Y37" s="353">
        <f t="shared" si="0"/>
        <v>5.1099999999999923E-2</v>
      </c>
      <c r="Z37" s="56" t="s">
        <v>1596</v>
      </c>
      <c r="AA37" s="56">
        <v>0.64229999999999998</v>
      </c>
      <c r="AB37" s="56" t="s">
        <v>1599</v>
      </c>
      <c r="AC37" s="56">
        <v>4.4066000000000001</v>
      </c>
    </row>
    <row r="38" spans="1:30" s="17" customFormat="1" ht="78.75" customHeight="1">
      <c r="A38" s="6" t="s">
        <v>30</v>
      </c>
      <c r="B38" s="5" t="s">
        <v>1557</v>
      </c>
      <c r="C38" s="5" t="s">
        <v>1064</v>
      </c>
      <c r="D38" s="5">
        <v>2</v>
      </c>
      <c r="E38" s="5">
        <v>26</v>
      </c>
      <c r="F38" s="5">
        <v>3.5</v>
      </c>
      <c r="G38" s="5" t="s">
        <v>39</v>
      </c>
      <c r="H38" s="12" t="s">
        <v>34</v>
      </c>
      <c r="I38" s="12">
        <v>7022</v>
      </c>
      <c r="J38" s="5" t="s">
        <v>35</v>
      </c>
      <c r="K38" s="21" t="s">
        <v>2318</v>
      </c>
      <c r="L38" s="12" t="s">
        <v>225</v>
      </c>
      <c r="M38" s="12" t="s">
        <v>1559</v>
      </c>
      <c r="N38" s="5" t="s">
        <v>1560</v>
      </c>
      <c r="O38" s="12" t="s">
        <v>261</v>
      </c>
      <c r="P38" s="5" t="s">
        <v>23</v>
      </c>
      <c r="Q38" s="5" t="s">
        <v>1561</v>
      </c>
      <c r="R38" s="5">
        <v>3.5</v>
      </c>
      <c r="S38" s="5" t="s">
        <v>44</v>
      </c>
      <c r="T38" s="5" t="s">
        <v>44</v>
      </c>
      <c r="U38" s="5" t="s">
        <v>149</v>
      </c>
      <c r="V38" s="5" t="s">
        <v>53</v>
      </c>
      <c r="W38" s="13" t="s">
        <v>1581</v>
      </c>
      <c r="X38" s="13" t="s">
        <v>1582</v>
      </c>
      <c r="Y38" s="130">
        <f t="shared" si="0"/>
        <v>0</v>
      </c>
      <c r="Z38" s="17" t="s">
        <v>1596</v>
      </c>
      <c r="AA38" s="17">
        <v>3.2124999999999999</v>
      </c>
      <c r="AB38" s="17" t="s">
        <v>1598</v>
      </c>
      <c r="AC38" s="17">
        <v>0.28749999999999998</v>
      </c>
    </row>
    <row r="39" spans="1:30" s="17" customFormat="1" ht="78.75" customHeight="1">
      <c r="A39" s="6" t="s">
        <v>30</v>
      </c>
      <c r="B39" s="5" t="s">
        <v>1583</v>
      </c>
      <c r="C39" s="5" t="s">
        <v>1584</v>
      </c>
      <c r="D39" s="5">
        <v>4</v>
      </c>
      <c r="E39" s="5">
        <v>29</v>
      </c>
      <c r="F39" s="5">
        <v>27.1</v>
      </c>
      <c r="G39" s="5" t="s">
        <v>729</v>
      </c>
      <c r="H39" s="12" t="s">
        <v>34</v>
      </c>
      <c r="I39" s="12">
        <v>7022</v>
      </c>
      <c r="J39" s="5" t="s">
        <v>35</v>
      </c>
      <c r="K39" s="21" t="s">
        <v>2318</v>
      </c>
      <c r="L39" s="12" t="s">
        <v>225</v>
      </c>
      <c r="M39" s="12" t="s">
        <v>1559</v>
      </c>
      <c r="N39" s="5" t="s">
        <v>1560</v>
      </c>
      <c r="O39" s="12" t="s">
        <v>261</v>
      </c>
      <c r="P39" s="5" t="s">
        <v>23</v>
      </c>
      <c r="Q39" s="5" t="s">
        <v>1561</v>
      </c>
      <c r="R39" s="5">
        <v>27.1</v>
      </c>
      <c r="S39" s="5" t="s">
        <v>44</v>
      </c>
      <c r="T39" s="5" t="s">
        <v>44</v>
      </c>
      <c r="U39" s="5" t="s">
        <v>149</v>
      </c>
      <c r="V39" s="5" t="s">
        <v>53</v>
      </c>
      <c r="W39" s="13" t="s">
        <v>1585</v>
      </c>
      <c r="X39" s="13" t="s">
        <v>1586</v>
      </c>
      <c r="Y39" s="130">
        <f t="shared" si="0"/>
        <v>0</v>
      </c>
      <c r="Z39" s="17" t="s">
        <v>1597</v>
      </c>
      <c r="AA39" s="17">
        <v>26.799399999999999</v>
      </c>
      <c r="AB39" s="17" t="s">
        <v>1598</v>
      </c>
      <c r="AC39" s="17">
        <v>0.30059999999999998</v>
      </c>
    </row>
    <row r="40" spans="1:30" s="320" customFormat="1" ht="93.75" customHeight="1">
      <c r="A40" s="6" t="s">
        <v>30</v>
      </c>
      <c r="B40" s="5" t="s">
        <v>1557</v>
      </c>
      <c r="C40" s="5" t="s">
        <v>1557</v>
      </c>
      <c r="D40" s="5">
        <v>42</v>
      </c>
      <c r="E40" s="5">
        <v>3</v>
      </c>
      <c r="F40" s="5">
        <v>16.8</v>
      </c>
      <c r="G40" s="5" t="s">
        <v>729</v>
      </c>
      <c r="H40" s="12" t="s">
        <v>34</v>
      </c>
      <c r="I40" s="317">
        <v>7022</v>
      </c>
      <c r="J40" s="5" t="s">
        <v>135</v>
      </c>
      <c r="K40" s="21" t="s">
        <v>2318</v>
      </c>
      <c r="L40" s="317" t="s">
        <v>1722</v>
      </c>
      <c r="M40" s="12" t="s">
        <v>1559</v>
      </c>
      <c r="N40" s="5" t="s">
        <v>1066</v>
      </c>
      <c r="O40" s="12" t="s">
        <v>261</v>
      </c>
      <c r="P40" s="5" t="s">
        <v>23</v>
      </c>
      <c r="Q40" s="5" t="s">
        <v>1723</v>
      </c>
      <c r="R40" s="5">
        <v>16.8</v>
      </c>
      <c r="S40" s="5" t="s">
        <v>44</v>
      </c>
      <c r="T40" s="5" t="s">
        <v>44</v>
      </c>
      <c r="U40" s="5" t="s">
        <v>149</v>
      </c>
      <c r="V40" s="5" t="s">
        <v>53</v>
      </c>
      <c r="W40" s="13" t="s">
        <v>1724</v>
      </c>
      <c r="X40" s="13" t="s">
        <v>1725</v>
      </c>
      <c r="Y40" s="126">
        <f t="shared" si="0"/>
        <v>0</v>
      </c>
      <c r="Z40" s="17" t="s">
        <v>2451</v>
      </c>
      <c r="AA40" s="320">
        <v>16.8</v>
      </c>
    </row>
    <row r="41" spans="1:30" s="315" customFormat="1" ht="78.75" customHeight="1">
      <c r="A41" s="51" t="s">
        <v>30</v>
      </c>
      <c r="B41" s="47" t="s">
        <v>1557</v>
      </c>
      <c r="C41" s="47" t="s">
        <v>1557</v>
      </c>
      <c r="D41" s="47">
        <v>43</v>
      </c>
      <c r="E41" s="47" t="s">
        <v>1726</v>
      </c>
      <c r="F41" s="47">
        <v>17.3</v>
      </c>
      <c r="G41" s="47" t="s">
        <v>729</v>
      </c>
      <c r="H41" s="48" t="s">
        <v>34</v>
      </c>
      <c r="I41" s="401">
        <v>7022</v>
      </c>
      <c r="J41" s="47" t="s">
        <v>135</v>
      </c>
      <c r="K41" s="393" t="s">
        <v>2318</v>
      </c>
      <c r="L41" s="401" t="s">
        <v>36</v>
      </c>
      <c r="M41" s="48" t="s">
        <v>1559</v>
      </c>
      <c r="N41" s="47" t="s">
        <v>1066</v>
      </c>
      <c r="O41" s="48" t="s">
        <v>261</v>
      </c>
      <c r="P41" s="47" t="s">
        <v>23</v>
      </c>
      <c r="Q41" s="47" t="s">
        <v>1723</v>
      </c>
      <c r="R41" s="47">
        <v>17.3</v>
      </c>
      <c r="S41" s="47" t="s">
        <v>44</v>
      </c>
      <c r="T41" s="47" t="s">
        <v>44</v>
      </c>
      <c r="U41" s="47" t="s">
        <v>149</v>
      </c>
      <c r="V41" s="47" t="s">
        <v>53</v>
      </c>
      <c r="W41" s="49" t="s">
        <v>1727</v>
      </c>
      <c r="X41" s="49" t="s">
        <v>1728</v>
      </c>
      <c r="Y41" s="247">
        <f t="shared" si="0"/>
        <v>6.5196000000000005</v>
      </c>
      <c r="Z41" s="56" t="s">
        <v>2449</v>
      </c>
      <c r="AA41" s="315">
        <v>9.2051999999999996</v>
      </c>
      <c r="AB41" s="56" t="s">
        <v>2450</v>
      </c>
      <c r="AC41" s="315">
        <v>1.5751999999999999</v>
      </c>
      <c r="AD41" s="56"/>
    </row>
    <row r="42" spans="1:30" s="315" customFormat="1" ht="78.75" customHeight="1">
      <c r="A42" s="51" t="s">
        <v>30</v>
      </c>
      <c r="B42" s="47" t="s">
        <v>1557</v>
      </c>
      <c r="C42" s="47" t="s">
        <v>1557</v>
      </c>
      <c r="D42" s="47">
        <v>41</v>
      </c>
      <c r="E42" s="47">
        <v>13</v>
      </c>
      <c r="F42" s="47">
        <v>4.2</v>
      </c>
      <c r="G42" s="47" t="s">
        <v>729</v>
      </c>
      <c r="H42" s="48" t="s">
        <v>34</v>
      </c>
      <c r="I42" s="401">
        <v>7022</v>
      </c>
      <c r="J42" s="47" t="s">
        <v>135</v>
      </c>
      <c r="K42" s="393" t="s">
        <v>2318</v>
      </c>
      <c r="L42" s="401" t="s">
        <v>36</v>
      </c>
      <c r="M42" s="48" t="s">
        <v>1559</v>
      </c>
      <c r="N42" s="47" t="s">
        <v>1066</v>
      </c>
      <c r="O42" s="48" t="s">
        <v>261</v>
      </c>
      <c r="P42" s="47" t="s">
        <v>23</v>
      </c>
      <c r="Q42" s="47" t="s">
        <v>1723</v>
      </c>
      <c r="R42" s="47">
        <v>4.2</v>
      </c>
      <c r="S42" s="47" t="s">
        <v>44</v>
      </c>
      <c r="T42" s="47" t="s">
        <v>44</v>
      </c>
      <c r="U42" s="47" t="s">
        <v>149</v>
      </c>
      <c r="V42" s="47" t="s">
        <v>53</v>
      </c>
      <c r="W42" s="49" t="s">
        <v>1729</v>
      </c>
      <c r="X42" s="49" t="s">
        <v>1730</v>
      </c>
      <c r="Y42" s="247">
        <f t="shared" si="0"/>
        <v>4.0368000000000004</v>
      </c>
      <c r="Z42" s="56" t="s">
        <v>2451</v>
      </c>
      <c r="AA42" s="315">
        <v>0.16320000000000001</v>
      </c>
      <c r="AB42" s="56"/>
    </row>
    <row r="43" spans="1:30" s="320" customFormat="1" ht="78.75" customHeight="1">
      <c r="A43" s="6" t="s">
        <v>30</v>
      </c>
      <c r="B43" s="5" t="s">
        <v>1557</v>
      </c>
      <c r="C43" s="5" t="s">
        <v>1557</v>
      </c>
      <c r="D43" s="5">
        <v>42</v>
      </c>
      <c r="E43" s="5" t="s">
        <v>1731</v>
      </c>
      <c r="F43" s="5">
        <v>8.4</v>
      </c>
      <c r="G43" s="5" t="s">
        <v>729</v>
      </c>
      <c r="H43" s="12" t="s">
        <v>34</v>
      </c>
      <c r="I43" s="317">
        <v>7022</v>
      </c>
      <c r="J43" s="5" t="s">
        <v>135</v>
      </c>
      <c r="K43" s="21" t="s">
        <v>2318</v>
      </c>
      <c r="L43" s="317" t="s">
        <v>36</v>
      </c>
      <c r="M43" s="12" t="s">
        <v>1559</v>
      </c>
      <c r="N43" s="5" t="s">
        <v>1066</v>
      </c>
      <c r="O43" s="12" t="s">
        <v>261</v>
      </c>
      <c r="P43" s="5" t="s">
        <v>23</v>
      </c>
      <c r="Q43" s="5" t="s">
        <v>1723</v>
      </c>
      <c r="R43" s="5">
        <v>8.4</v>
      </c>
      <c r="S43" s="5" t="s">
        <v>44</v>
      </c>
      <c r="T43" s="5" t="s">
        <v>44</v>
      </c>
      <c r="U43" s="5" t="s">
        <v>149</v>
      </c>
      <c r="V43" s="5" t="s">
        <v>53</v>
      </c>
      <c r="W43" s="13" t="s">
        <v>1732</v>
      </c>
      <c r="X43" s="13" t="s">
        <v>1733</v>
      </c>
      <c r="Y43" s="126">
        <f t="shared" si="0"/>
        <v>0</v>
      </c>
      <c r="Z43" s="17" t="s">
        <v>2451</v>
      </c>
      <c r="AA43" s="320">
        <v>8.4</v>
      </c>
    </row>
    <row r="44" spans="1:30" s="315" customFormat="1" ht="78.75" customHeight="1">
      <c r="A44" s="51" t="s">
        <v>30</v>
      </c>
      <c r="B44" s="47" t="s">
        <v>1557</v>
      </c>
      <c r="C44" s="47" t="s">
        <v>1557</v>
      </c>
      <c r="D44" s="47">
        <v>43</v>
      </c>
      <c r="E44" s="47">
        <v>33</v>
      </c>
      <c r="F44" s="47">
        <v>5.3</v>
      </c>
      <c r="G44" s="47" t="s">
        <v>729</v>
      </c>
      <c r="H44" s="48" t="s">
        <v>34</v>
      </c>
      <c r="I44" s="401">
        <v>7022</v>
      </c>
      <c r="J44" s="47" t="s">
        <v>135</v>
      </c>
      <c r="K44" s="393" t="s">
        <v>2318</v>
      </c>
      <c r="L44" s="401" t="s">
        <v>36</v>
      </c>
      <c r="M44" s="48" t="s">
        <v>1559</v>
      </c>
      <c r="N44" s="47" t="s">
        <v>1066</v>
      </c>
      <c r="O44" s="48" t="s">
        <v>261</v>
      </c>
      <c r="P44" s="47" t="s">
        <v>23</v>
      </c>
      <c r="Q44" s="47" t="s">
        <v>1723</v>
      </c>
      <c r="R44" s="47">
        <v>5.3</v>
      </c>
      <c r="S44" s="47" t="s">
        <v>44</v>
      </c>
      <c r="T44" s="47" t="s">
        <v>44</v>
      </c>
      <c r="U44" s="47" t="s">
        <v>149</v>
      </c>
      <c r="V44" s="47" t="s">
        <v>53</v>
      </c>
      <c r="W44" s="49" t="s">
        <v>1734</v>
      </c>
      <c r="X44" s="49" t="s">
        <v>1735</v>
      </c>
      <c r="Y44" s="247">
        <f t="shared" si="0"/>
        <v>4.4661999999999997</v>
      </c>
      <c r="Z44" s="56" t="s">
        <v>1852</v>
      </c>
      <c r="AA44" s="315">
        <v>0.20150000000000001</v>
      </c>
      <c r="AB44" s="56" t="s">
        <v>1853</v>
      </c>
      <c r="AC44" s="315">
        <v>0.63229999999999997</v>
      </c>
      <c r="AD44" s="56"/>
    </row>
    <row r="45" spans="1:30" s="320" customFormat="1" ht="93.75" customHeight="1">
      <c r="A45" s="6" t="s">
        <v>30</v>
      </c>
      <c r="B45" s="5" t="s">
        <v>31</v>
      </c>
      <c r="C45" s="5" t="s">
        <v>2000</v>
      </c>
      <c r="D45" s="5">
        <v>7</v>
      </c>
      <c r="E45" s="5">
        <v>4</v>
      </c>
      <c r="F45" s="5">
        <v>7.2</v>
      </c>
      <c r="G45" s="5" t="s">
        <v>2001</v>
      </c>
      <c r="H45" s="12" t="s">
        <v>34</v>
      </c>
      <c r="I45" s="317">
        <v>7022</v>
      </c>
      <c r="J45" s="5" t="s">
        <v>35</v>
      </c>
      <c r="K45" s="21" t="s">
        <v>2318</v>
      </c>
      <c r="L45" s="317" t="s">
        <v>1722</v>
      </c>
      <c r="M45" s="12" t="s">
        <v>2002</v>
      </c>
      <c r="N45" s="5" t="s">
        <v>2003</v>
      </c>
      <c r="O45" s="12" t="s">
        <v>261</v>
      </c>
      <c r="P45" s="5" t="s">
        <v>23</v>
      </c>
      <c r="Q45" s="5" t="s">
        <v>1723</v>
      </c>
      <c r="R45" s="5">
        <v>7.2</v>
      </c>
      <c r="S45" s="5" t="s">
        <v>44</v>
      </c>
      <c r="T45" s="5" t="s">
        <v>44</v>
      </c>
      <c r="U45" s="5" t="s">
        <v>149</v>
      </c>
      <c r="V45" s="5" t="s">
        <v>53</v>
      </c>
      <c r="W45" s="13" t="s">
        <v>2004</v>
      </c>
      <c r="X45" s="13" t="s">
        <v>2005</v>
      </c>
      <c r="Y45" s="126">
        <f t="shared" si="0"/>
        <v>0</v>
      </c>
      <c r="Z45" s="17" t="s">
        <v>2018</v>
      </c>
      <c r="AA45" s="320">
        <v>7.2</v>
      </c>
    </row>
    <row r="46" spans="1:30" s="320" customFormat="1" ht="57.75" customHeight="1">
      <c r="A46" s="6" t="s">
        <v>30</v>
      </c>
      <c r="B46" s="5" t="s">
        <v>2006</v>
      </c>
      <c r="C46" s="5" t="s">
        <v>2007</v>
      </c>
      <c r="D46" s="438">
        <v>14</v>
      </c>
      <c r="E46" s="438">
        <v>1</v>
      </c>
      <c r="F46" s="438">
        <v>7</v>
      </c>
      <c r="G46" s="317" t="s">
        <v>1564</v>
      </c>
      <c r="H46" s="12" t="s">
        <v>34</v>
      </c>
      <c r="I46" s="317">
        <v>7022</v>
      </c>
      <c r="J46" s="5" t="s">
        <v>35</v>
      </c>
      <c r="K46" s="21" t="s">
        <v>2318</v>
      </c>
      <c r="L46" s="317" t="s">
        <v>1722</v>
      </c>
      <c r="M46" s="12" t="s">
        <v>1559</v>
      </c>
      <c r="N46" s="5" t="s">
        <v>1066</v>
      </c>
      <c r="O46" s="12" t="s">
        <v>261</v>
      </c>
      <c r="P46" s="5" t="s">
        <v>23</v>
      </c>
      <c r="Q46" s="5" t="s">
        <v>1723</v>
      </c>
      <c r="R46" s="438">
        <v>7</v>
      </c>
      <c r="S46" s="438"/>
      <c r="T46" s="438"/>
      <c r="U46" s="5" t="s">
        <v>149</v>
      </c>
      <c r="V46" s="5" t="s">
        <v>53</v>
      </c>
      <c r="W46" s="438" t="s">
        <v>2008</v>
      </c>
      <c r="X46" s="438" t="s">
        <v>2009</v>
      </c>
      <c r="Y46" s="126">
        <f t="shared" si="0"/>
        <v>0</v>
      </c>
      <c r="Z46" s="17" t="s">
        <v>2018</v>
      </c>
      <c r="AA46" s="320">
        <v>7</v>
      </c>
    </row>
    <row r="47" spans="1:30" s="320" customFormat="1" ht="57.75" customHeight="1">
      <c r="A47" s="6" t="s">
        <v>30</v>
      </c>
      <c r="B47" s="438" t="s">
        <v>32</v>
      </c>
      <c r="C47" s="5" t="s">
        <v>2007</v>
      </c>
      <c r="D47" s="438">
        <v>23</v>
      </c>
      <c r="E47" s="438">
        <v>19</v>
      </c>
      <c r="F47" s="438">
        <v>10.1173</v>
      </c>
      <c r="G47" s="438" t="s">
        <v>134</v>
      </c>
      <c r="H47" s="12" t="s">
        <v>34</v>
      </c>
      <c r="I47" s="317">
        <v>7022</v>
      </c>
      <c r="J47" s="5" t="s">
        <v>35</v>
      </c>
      <c r="K47" s="21" t="s">
        <v>2318</v>
      </c>
      <c r="L47" s="317" t="s">
        <v>1722</v>
      </c>
      <c r="M47" s="12" t="s">
        <v>1559</v>
      </c>
      <c r="N47" s="5" t="s">
        <v>1066</v>
      </c>
      <c r="O47" s="12" t="s">
        <v>261</v>
      </c>
      <c r="P47" s="5" t="s">
        <v>23</v>
      </c>
      <c r="Q47" s="5" t="s">
        <v>1723</v>
      </c>
      <c r="R47" s="438">
        <v>10.1173</v>
      </c>
      <c r="S47" s="438"/>
      <c r="T47" s="438"/>
      <c r="U47" s="5" t="s">
        <v>149</v>
      </c>
      <c r="V47" s="5" t="s">
        <v>53</v>
      </c>
      <c r="W47" s="438" t="s">
        <v>2010</v>
      </c>
      <c r="X47" s="438" t="s">
        <v>2011</v>
      </c>
      <c r="Y47" s="126">
        <f t="shared" si="0"/>
        <v>0</v>
      </c>
      <c r="Z47" s="17" t="s">
        <v>2018</v>
      </c>
      <c r="AA47" s="320">
        <v>10.1173</v>
      </c>
    </row>
    <row r="48" spans="1:30" s="315" customFormat="1" ht="57.75" customHeight="1">
      <c r="A48" s="51" t="s">
        <v>30</v>
      </c>
      <c r="B48" s="47" t="s">
        <v>1557</v>
      </c>
      <c r="C48" s="47" t="s">
        <v>2007</v>
      </c>
      <c r="D48" s="47">
        <v>2</v>
      </c>
      <c r="E48" s="47">
        <v>24</v>
      </c>
      <c r="F48" s="47">
        <v>4.5</v>
      </c>
      <c r="G48" s="47" t="s">
        <v>1558</v>
      </c>
      <c r="H48" s="48" t="s">
        <v>34</v>
      </c>
      <c r="I48" s="401">
        <v>7022</v>
      </c>
      <c r="J48" s="47" t="s">
        <v>35</v>
      </c>
      <c r="K48" s="393" t="s">
        <v>2318</v>
      </c>
      <c r="L48" s="401" t="s">
        <v>1722</v>
      </c>
      <c r="M48" s="48" t="s">
        <v>1559</v>
      </c>
      <c r="N48" s="47" t="s">
        <v>1066</v>
      </c>
      <c r="O48" s="48" t="s">
        <v>261</v>
      </c>
      <c r="P48" s="47" t="s">
        <v>23</v>
      </c>
      <c r="Q48" s="47" t="s">
        <v>1723</v>
      </c>
      <c r="R48" s="47">
        <v>4.5</v>
      </c>
      <c r="S48" s="47" t="s">
        <v>44</v>
      </c>
      <c r="T48" s="47" t="s">
        <v>44</v>
      </c>
      <c r="U48" s="47" t="s">
        <v>149</v>
      </c>
      <c r="V48" s="47" t="s">
        <v>53</v>
      </c>
      <c r="W48" s="49" t="s">
        <v>2012</v>
      </c>
      <c r="X48" s="49" t="s">
        <v>2013</v>
      </c>
      <c r="Y48" s="247">
        <f t="shared" si="0"/>
        <v>1.0598000000000001</v>
      </c>
      <c r="Z48" s="56" t="s">
        <v>2018</v>
      </c>
      <c r="AA48" s="315">
        <v>3.4401999999999999</v>
      </c>
    </row>
    <row r="49" spans="1:77" s="320" customFormat="1" ht="56.25" customHeight="1">
      <c r="A49" s="6" t="s">
        <v>30</v>
      </c>
      <c r="B49" s="5" t="s">
        <v>1557</v>
      </c>
      <c r="C49" s="5" t="s">
        <v>1557</v>
      </c>
      <c r="D49" s="438">
        <v>41</v>
      </c>
      <c r="E49" s="438">
        <v>13.18</v>
      </c>
      <c r="F49" s="438">
        <v>19.8</v>
      </c>
      <c r="G49" s="317" t="s">
        <v>40</v>
      </c>
      <c r="H49" s="12" t="s">
        <v>34</v>
      </c>
      <c r="J49" s="5" t="s">
        <v>135</v>
      </c>
      <c r="K49" s="21" t="s">
        <v>2318</v>
      </c>
      <c r="L49" s="317" t="s">
        <v>1722</v>
      </c>
      <c r="M49" s="17" t="s">
        <v>2014</v>
      </c>
      <c r="N49" s="5" t="s">
        <v>1066</v>
      </c>
      <c r="O49" s="12" t="s">
        <v>870</v>
      </c>
      <c r="P49" s="5" t="s">
        <v>23</v>
      </c>
      <c r="Q49" s="5" t="s">
        <v>2015</v>
      </c>
      <c r="R49" s="438">
        <v>19.8</v>
      </c>
      <c r="U49" s="5" t="s">
        <v>149</v>
      </c>
      <c r="V49" s="5" t="s">
        <v>53</v>
      </c>
      <c r="W49" s="438" t="s">
        <v>2016</v>
      </c>
      <c r="X49" s="438" t="s">
        <v>2017</v>
      </c>
      <c r="Y49" s="126">
        <f t="shared" si="0"/>
        <v>0</v>
      </c>
      <c r="Z49" s="17" t="s">
        <v>2018</v>
      </c>
      <c r="AA49" s="320">
        <v>19.8</v>
      </c>
    </row>
    <row r="50" spans="1:77" s="320" customFormat="1" ht="78.75" customHeight="1">
      <c r="A50" s="6" t="s">
        <v>30</v>
      </c>
      <c r="B50" s="5" t="s">
        <v>31</v>
      </c>
      <c r="C50" s="5" t="s">
        <v>2000</v>
      </c>
      <c r="D50" s="5">
        <v>12</v>
      </c>
      <c r="E50" s="5">
        <v>11</v>
      </c>
      <c r="F50" s="5">
        <v>2.4</v>
      </c>
      <c r="G50" s="5" t="s">
        <v>2025</v>
      </c>
      <c r="H50" s="12" t="s">
        <v>34</v>
      </c>
      <c r="I50" s="317">
        <v>7011</v>
      </c>
      <c r="J50" s="5" t="s">
        <v>135</v>
      </c>
      <c r="K50" s="21" t="s">
        <v>2318</v>
      </c>
      <c r="L50" s="317" t="s">
        <v>1722</v>
      </c>
      <c r="M50" s="12" t="s">
        <v>2002</v>
      </c>
      <c r="N50" s="5" t="s">
        <v>2003</v>
      </c>
      <c r="O50" s="12" t="s">
        <v>261</v>
      </c>
      <c r="P50" s="5" t="s">
        <v>23</v>
      </c>
      <c r="Q50" s="5" t="s">
        <v>1723</v>
      </c>
      <c r="R50" s="5">
        <v>2.4</v>
      </c>
      <c r="S50" s="5" t="s">
        <v>44</v>
      </c>
      <c r="T50" s="5" t="s">
        <v>44</v>
      </c>
      <c r="U50" s="5" t="s">
        <v>149</v>
      </c>
      <c r="V50" s="5" t="s">
        <v>53</v>
      </c>
      <c r="W50" s="13" t="s">
        <v>2026</v>
      </c>
      <c r="X50" s="13" t="s">
        <v>2027</v>
      </c>
      <c r="Y50" s="126">
        <f t="shared" si="0"/>
        <v>0</v>
      </c>
      <c r="Z50" s="17" t="s">
        <v>2040</v>
      </c>
      <c r="AA50" s="320">
        <v>0.36309999999999998</v>
      </c>
      <c r="AB50" s="17" t="s">
        <v>2039</v>
      </c>
      <c r="AC50" s="320">
        <v>2.0369000000000002</v>
      </c>
    </row>
    <row r="51" spans="1:77" s="315" customFormat="1" ht="78.75" customHeight="1">
      <c r="A51" s="51" t="s">
        <v>30</v>
      </c>
      <c r="B51" s="47" t="s">
        <v>31</v>
      </c>
      <c r="C51" s="47" t="s">
        <v>2000</v>
      </c>
      <c r="D51" s="47">
        <v>12</v>
      </c>
      <c r="E51" s="47">
        <v>33</v>
      </c>
      <c r="F51" s="47">
        <v>1.26</v>
      </c>
      <c r="G51" s="47" t="s">
        <v>1564</v>
      </c>
      <c r="H51" s="48" t="s">
        <v>34</v>
      </c>
      <c r="I51" s="401">
        <v>7022</v>
      </c>
      <c r="J51" s="47" t="s">
        <v>35</v>
      </c>
      <c r="K51" s="393" t="s">
        <v>2318</v>
      </c>
      <c r="L51" s="401" t="s">
        <v>1722</v>
      </c>
      <c r="M51" s="48" t="s">
        <v>2002</v>
      </c>
      <c r="N51" s="47" t="s">
        <v>2003</v>
      </c>
      <c r="O51" s="48" t="s">
        <v>261</v>
      </c>
      <c r="P51" s="47" t="s">
        <v>23</v>
      </c>
      <c r="Q51" s="47" t="s">
        <v>1723</v>
      </c>
      <c r="R51" s="47">
        <v>1.26</v>
      </c>
      <c r="S51" s="47" t="s">
        <v>44</v>
      </c>
      <c r="T51" s="47" t="s">
        <v>44</v>
      </c>
      <c r="U51" s="47" t="s">
        <v>149</v>
      </c>
      <c r="V51" s="47" t="s">
        <v>53</v>
      </c>
      <c r="W51" s="49" t="s">
        <v>2028</v>
      </c>
      <c r="X51" s="49" t="s">
        <v>2029</v>
      </c>
      <c r="Y51" s="247">
        <f t="shared" si="0"/>
        <v>2.9999999999998916E-3</v>
      </c>
      <c r="Z51" s="56" t="s">
        <v>2037</v>
      </c>
      <c r="AA51" s="315">
        <v>1.2532000000000001</v>
      </c>
      <c r="AB51" s="56" t="s">
        <v>2038</v>
      </c>
      <c r="AC51" s="315">
        <v>3.8E-3</v>
      </c>
    </row>
    <row r="52" spans="1:77" s="320" customFormat="1" ht="57.75" customHeight="1">
      <c r="A52" s="6" t="s">
        <v>30</v>
      </c>
      <c r="B52" s="5" t="s">
        <v>1557</v>
      </c>
      <c r="C52" s="5" t="s">
        <v>1557</v>
      </c>
      <c r="D52" s="438">
        <v>41</v>
      </c>
      <c r="E52" s="438">
        <v>4</v>
      </c>
      <c r="F52" s="438">
        <v>8.6</v>
      </c>
      <c r="G52" s="317" t="s">
        <v>40</v>
      </c>
      <c r="H52" s="12" t="s">
        <v>34</v>
      </c>
      <c r="I52" s="317"/>
      <c r="J52" s="5" t="s">
        <v>135</v>
      </c>
      <c r="K52" s="21" t="s">
        <v>2318</v>
      </c>
      <c r="L52" s="317" t="s">
        <v>1722</v>
      </c>
      <c r="M52" s="17" t="s">
        <v>2014</v>
      </c>
      <c r="N52" s="5" t="s">
        <v>1066</v>
      </c>
      <c r="O52" s="12" t="s">
        <v>870</v>
      </c>
      <c r="P52" s="5" t="s">
        <v>23</v>
      </c>
      <c r="Q52" s="5" t="s">
        <v>2015</v>
      </c>
      <c r="R52" s="438">
        <v>8.6</v>
      </c>
      <c r="S52" s="438"/>
      <c r="T52" s="438"/>
      <c r="U52" s="5" t="s">
        <v>149</v>
      </c>
      <c r="V52" s="5" t="s">
        <v>53</v>
      </c>
      <c r="W52" s="438" t="s">
        <v>2030</v>
      </c>
      <c r="X52" s="438">
        <v>87.092579999999998</v>
      </c>
      <c r="Y52" s="126">
        <f t="shared" si="0"/>
        <v>0</v>
      </c>
      <c r="Z52" s="17" t="s">
        <v>2039</v>
      </c>
      <c r="AA52" s="320">
        <v>8.6</v>
      </c>
      <c r="AB52" s="17"/>
    </row>
    <row r="53" spans="1:77" s="320" customFormat="1" ht="57.75" customHeight="1">
      <c r="A53" s="6" t="s">
        <v>30</v>
      </c>
      <c r="B53" s="5" t="s">
        <v>1557</v>
      </c>
      <c r="C53" s="5" t="s">
        <v>1557</v>
      </c>
      <c r="D53" s="438">
        <v>41</v>
      </c>
      <c r="E53" s="438">
        <v>6</v>
      </c>
      <c r="F53" s="438">
        <v>5.2</v>
      </c>
      <c r="G53" s="317" t="s">
        <v>40</v>
      </c>
      <c r="H53" s="12" t="s">
        <v>34</v>
      </c>
      <c r="I53" s="317"/>
      <c r="J53" s="5" t="s">
        <v>135</v>
      </c>
      <c r="K53" s="21" t="s">
        <v>2318</v>
      </c>
      <c r="L53" s="317" t="s">
        <v>1722</v>
      </c>
      <c r="M53" s="17" t="s">
        <v>2014</v>
      </c>
      <c r="N53" s="5" t="s">
        <v>1066</v>
      </c>
      <c r="O53" s="12" t="s">
        <v>870</v>
      </c>
      <c r="P53" s="5" t="s">
        <v>23</v>
      </c>
      <c r="Q53" s="5" t="s">
        <v>2015</v>
      </c>
      <c r="R53" s="438">
        <v>5.2</v>
      </c>
      <c r="S53" s="438"/>
      <c r="T53" s="438"/>
      <c r="U53" s="5" t="s">
        <v>149</v>
      </c>
      <c r="V53" s="5" t="s">
        <v>53</v>
      </c>
      <c r="W53" s="438" t="s">
        <v>2031</v>
      </c>
      <c r="X53" s="438" t="s">
        <v>2032</v>
      </c>
      <c r="Y53" s="126">
        <f t="shared" si="0"/>
        <v>0</v>
      </c>
      <c r="Z53" s="17" t="s">
        <v>2038</v>
      </c>
      <c r="AA53" s="320">
        <v>5.2</v>
      </c>
    </row>
    <row r="54" spans="1:77" s="315" customFormat="1" ht="81.75" customHeight="1">
      <c r="A54" s="51" t="s">
        <v>30</v>
      </c>
      <c r="B54" s="47" t="s">
        <v>1557</v>
      </c>
      <c r="C54" s="47" t="s">
        <v>1557</v>
      </c>
      <c r="D54" s="463">
        <v>41</v>
      </c>
      <c r="E54" s="463">
        <v>5.6</v>
      </c>
      <c r="F54" s="463">
        <v>1.8</v>
      </c>
      <c r="G54" s="401" t="s">
        <v>40</v>
      </c>
      <c r="H54" s="48" t="s">
        <v>34</v>
      </c>
      <c r="J54" s="47" t="s">
        <v>135</v>
      </c>
      <c r="K54" s="393" t="s">
        <v>2318</v>
      </c>
      <c r="L54" s="401" t="s">
        <v>1722</v>
      </c>
      <c r="M54" s="56" t="s">
        <v>2014</v>
      </c>
      <c r="N54" s="47" t="s">
        <v>1066</v>
      </c>
      <c r="O54" s="48" t="s">
        <v>870</v>
      </c>
      <c r="P54" s="47" t="s">
        <v>23</v>
      </c>
      <c r="Q54" s="47" t="s">
        <v>2015</v>
      </c>
      <c r="R54" s="463">
        <v>1.8</v>
      </c>
      <c r="U54" s="47" t="s">
        <v>149</v>
      </c>
      <c r="V54" s="47" t="s">
        <v>53</v>
      </c>
      <c r="W54" s="463" t="s">
        <v>2033</v>
      </c>
      <c r="X54" s="463" t="s">
        <v>2034</v>
      </c>
      <c r="Y54" s="247">
        <f t="shared" si="0"/>
        <v>3.3600000000000074E-2</v>
      </c>
      <c r="Z54" s="56" t="s">
        <v>2039</v>
      </c>
      <c r="AA54" s="315">
        <v>1.7664</v>
      </c>
    </row>
    <row r="55" spans="1:77" s="320" customFormat="1" ht="54.75" customHeight="1">
      <c r="A55" s="6" t="s">
        <v>30</v>
      </c>
      <c r="B55" s="5" t="s">
        <v>1557</v>
      </c>
      <c r="C55" s="5" t="s">
        <v>1557</v>
      </c>
      <c r="D55" s="438">
        <v>41</v>
      </c>
      <c r="E55" s="438">
        <v>5.6</v>
      </c>
      <c r="F55" s="438">
        <v>2.2999999999999998</v>
      </c>
      <c r="G55" s="317" t="s">
        <v>40</v>
      </c>
      <c r="H55" s="12" t="s">
        <v>34</v>
      </c>
      <c r="J55" s="5" t="s">
        <v>135</v>
      </c>
      <c r="K55" s="21" t="s">
        <v>2318</v>
      </c>
      <c r="L55" s="317" t="s">
        <v>1722</v>
      </c>
      <c r="M55" s="17" t="s">
        <v>2014</v>
      </c>
      <c r="N55" s="5" t="s">
        <v>1066</v>
      </c>
      <c r="O55" s="12" t="s">
        <v>870</v>
      </c>
      <c r="P55" s="5" t="s">
        <v>23</v>
      </c>
      <c r="Q55" s="5" t="s">
        <v>2015</v>
      </c>
      <c r="R55" s="438">
        <v>2.2999999999999998</v>
      </c>
      <c r="U55" s="5" t="s">
        <v>149</v>
      </c>
      <c r="V55" s="5" t="s">
        <v>53</v>
      </c>
      <c r="W55" s="438" t="s">
        <v>2035</v>
      </c>
      <c r="X55" s="438" t="s">
        <v>2036</v>
      </c>
      <c r="Y55" s="126">
        <f t="shared" si="0"/>
        <v>0</v>
      </c>
      <c r="Z55" s="17" t="s">
        <v>2039</v>
      </c>
      <c r="AA55" s="320">
        <v>2.2999999999999998</v>
      </c>
    </row>
    <row r="56" spans="1:77" s="385" customFormat="1" ht="54.75" customHeight="1">
      <c r="A56" s="165" t="s">
        <v>30</v>
      </c>
      <c r="B56" s="16" t="s">
        <v>2119</v>
      </c>
      <c r="C56" s="16" t="s">
        <v>2120</v>
      </c>
      <c r="D56" s="16">
        <v>75</v>
      </c>
      <c r="E56" s="16">
        <v>2</v>
      </c>
      <c r="F56" s="16">
        <v>9.5</v>
      </c>
      <c r="G56" s="16" t="s">
        <v>66</v>
      </c>
      <c r="H56" s="93" t="s">
        <v>34</v>
      </c>
      <c r="I56" s="534" t="s">
        <v>2121</v>
      </c>
      <c r="J56" s="16" t="s">
        <v>35</v>
      </c>
      <c r="K56" s="141" t="s">
        <v>2318</v>
      </c>
      <c r="L56" s="534" t="s">
        <v>1722</v>
      </c>
      <c r="M56" s="93" t="s">
        <v>2122</v>
      </c>
      <c r="N56" s="16" t="s">
        <v>2123</v>
      </c>
      <c r="O56" s="93" t="s">
        <v>261</v>
      </c>
      <c r="P56" s="16" t="s">
        <v>23</v>
      </c>
      <c r="Q56" s="16" t="s">
        <v>937</v>
      </c>
      <c r="R56" s="16">
        <v>9.5</v>
      </c>
      <c r="S56" s="16" t="s">
        <v>44</v>
      </c>
      <c r="T56" s="16" t="s">
        <v>44</v>
      </c>
      <c r="U56" s="16" t="s">
        <v>149</v>
      </c>
      <c r="V56" s="16" t="s">
        <v>53</v>
      </c>
      <c r="W56" s="121" t="s">
        <v>2124</v>
      </c>
      <c r="X56" s="121" t="s">
        <v>2125</v>
      </c>
      <c r="Y56" s="181">
        <f t="shared" si="0"/>
        <v>0</v>
      </c>
      <c r="Z56" s="94" t="s">
        <v>2018</v>
      </c>
      <c r="AA56" s="705">
        <v>9.5</v>
      </c>
      <c r="AB56" s="608"/>
      <c r="AC56" s="608"/>
      <c r="AD56" s="608"/>
      <c r="AE56" s="608"/>
      <c r="AF56" s="608"/>
      <c r="AG56" s="608"/>
      <c r="AH56" s="608"/>
      <c r="AI56" s="608"/>
      <c r="AJ56" s="608"/>
      <c r="AK56" s="608"/>
      <c r="AL56" s="608"/>
      <c r="AM56" s="608"/>
      <c r="AN56" s="608"/>
      <c r="AO56" s="608"/>
      <c r="AP56" s="608"/>
      <c r="AQ56" s="608"/>
      <c r="AR56" s="608"/>
      <c r="AS56" s="608"/>
      <c r="AT56" s="608"/>
      <c r="AU56" s="608"/>
      <c r="AV56" s="608"/>
      <c r="AW56" s="608"/>
      <c r="AX56" s="608"/>
      <c r="AY56" s="608"/>
      <c r="AZ56" s="608"/>
      <c r="BA56" s="608"/>
      <c r="BB56" s="608"/>
      <c r="BC56" s="608"/>
      <c r="BD56" s="608"/>
      <c r="BE56" s="608"/>
      <c r="BF56" s="608"/>
      <c r="BG56" s="608"/>
      <c r="BH56" s="608"/>
      <c r="BI56" s="608"/>
      <c r="BJ56" s="608"/>
      <c r="BK56" s="608"/>
      <c r="BL56" s="608"/>
      <c r="BM56" s="608"/>
      <c r="BN56" s="608"/>
      <c r="BO56" s="608"/>
      <c r="BP56" s="608"/>
      <c r="BQ56" s="608"/>
      <c r="BR56" s="608"/>
      <c r="BS56" s="608"/>
      <c r="BT56" s="608"/>
      <c r="BU56" s="608"/>
      <c r="BV56" s="608"/>
      <c r="BW56" s="608"/>
      <c r="BX56" s="608"/>
      <c r="BY56" s="608"/>
    </row>
    <row r="57" spans="1:77" s="354" customFormat="1" ht="81" customHeight="1">
      <c r="A57" s="5" t="s">
        <v>30</v>
      </c>
      <c r="B57" s="5" t="s">
        <v>31</v>
      </c>
      <c r="C57" s="5" t="s">
        <v>2000</v>
      </c>
      <c r="D57" s="5">
        <v>12</v>
      </c>
      <c r="E57" s="5">
        <v>35</v>
      </c>
      <c r="F57" s="5">
        <v>1.85</v>
      </c>
      <c r="G57" s="5" t="s">
        <v>39</v>
      </c>
      <c r="H57" s="34" t="s">
        <v>34</v>
      </c>
      <c r="I57" s="5" t="s">
        <v>135</v>
      </c>
      <c r="J57" s="5">
        <v>7011</v>
      </c>
      <c r="K57" s="21" t="s">
        <v>2396</v>
      </c>
      <c r="L57" s="5" t="s">
        <v>27</v>
      </c>
      <c r="M57" s="5" t="s">
        <v>2397</v>
      </c>
      <c r="N57" s="5" t="s">
        <v>2003</v>
      </c>
      <c r="O57" s="5" t="s">
        <v>824</v>
      </c>
      <c r="P57" s="5" t="s">
        <v>2398</v>
      </c>
      <c r="Q57" s="5" t="s">
        <v>2015</v>
      </c>
      <c r="R57" s="5">
        <v>1.85</v>
      </c>
      <c r="S57" s="5" t="s">
        <v>44</v>
      </c>
      <c r="T57" s="5" t="s">
        <v>44</v>
      </c>
      <c r="U57" s="5" t="s">
        <v>149</v>
      </c>
      <c r="V57" s="5" t="s">
        <v>53</v>
      </c>
      <c r="W57" s="5">
        <v>54.176180000000002</v>
      </c>
      <c r="X57" s="5">
        <v>86.062349999999995</v>
      </c>
      <c r="Y57" s="126">
        <f t="shared" si="0"/>
        <v>7.0000000000001172E-3</v>
      </c>
      <c r="Z57" s="354" t="s">
        <v>2407</v>
      </c>
      <c r="AA57" s="354">
        <v>1.843</v>
      </c>
    </row>
    <row r="58" spans="1:77" s="354" customFormat="1" ht="81" customHeight="1">
      <c r="A58" s="5" t="s">
        <v>30</v>
      </c>
      <c r="B58" s="5" t="s">
        <v>31</v>
      </c>
      <c r="C58" s="5" t="s">
        <v>2000</v>
      </c>
      <c r="D58" s="5">
        <v>12</v>
      </c>
      <c r="E58" s="5">
        <v>35</v>
      </c>
      <c r="F58" s="5">
        <v>0.8</v>
      </c>
      <c r="G58" s="5" t="s">
        <v>39</v>
      </c>
      <c r="H58" s="5" t="s">
        <v>34</v>
      </c>
      <c r="I58" s="5" t="s">
        <v>2399</v>
      </c>
      <c r="J58" s="5">
        <v>7011</v>
      </c>
      <c r="K58" s="21" t="s">
        <v>2396</v>
      </c>
      <c r="L58" s="5" t="s">
        <v>27</v>
      </c>
      <c r="M58" s="5" t="s">
        <v>2397</v>
      </c>
      <c r="N58" s="5" t="s">
        <v>2003</v>
      </c>
      <c r="O58" s="5" t="s">
        <v>824</v>
      </c>
      <c r="P58" s="5" t="s">
        <v>2398</v>
      </c>
      <c r="Q58" s="5" t="s">
        <v>2015</v>
      </c>
      <c r="R58" s="5">
        <v>0.8</v>
      </c>
      <c r="S58" s="5" t="s">
        <v>44</v>
      </c>
      <c r="T58" s="5" t="s">
        <v>44</v>
      </c>
      <c r="U58" s="5" t="s">
        <v>149</v>
      </c>
      <c r="V58" s="5" t="s">
        <v>53</v>
      </c>
      <c r="W58" s="5">
        <v>54.175800000000002</v>
      </c>
      <c r="X58" s="5">
        <v>86.060609999999997</v>
      </c>
      <c r="Y58" s="126">
        <f t="shared" si="0"/>
        <v>1.0099999999999998E-2</v>
      </c>
      <c r="Z58" s="354" t="s">
        <v>2407</v>
      </c>
      <c r="AA58" s="354">
        <v>0.78990000000000005</v>
      </c>
    </row>
    <row r="59" spans="1:77" s="354" customFormat="1" ht="81" customHeight="1">
      <c r="A59" s="5" t="s">
        <v>30</v>
      </c>
      <c r="B59" s="5" t="s">
        <v>31</v>
      </c>
      <c r="C59" s="5" t="s">
        <v>2000</v>
      </c>
      <c r="D59" s="5">
        <v>10</v>
      </c>
      <c r="E59" s="5">
        <v>81</v>
      </c>
      <c r="F59" s="5">
        <v>9.9</v>
      </c>
      <c r="G59" s="5" t="s">
        <v>2400</v>
      </c>
      <c r="H59" s="5" t="s">
        <v>34</v>
      </c>
      <c r="I59" s="5" t="s">
        <v>35</v>
      </c>
      <c r="J59" s="5">
        <v>7022</v>
      </c>
      <c r="K59" s="21" t="s">
        <v>2396</v>
      </c>
      <c r="L59" s="5" t="s">
        <v>27</v>
      </c>
      <c r="M59" s="5" t="s">
        <v>2397</v>
      </c>
      <c r="N59" s="5" t="s">
        <v>2003</v>
      </c>
      <c r="O59" s="5" t="s">
        <v>824</v>
      </c>
      <c r="P59" s="5" t="s">
        <v>2398</v>
      </c>
      <c r="Q59" s="5" t="s">
        <v>2015</v>
      </c>
      <c r="R59" s="5">
        <v>9.9</v>
      </c>
      <c r="S59" s="5" t="s">
        <v>44</v>
      </c>
      <c r="T59" s="5" t="s">
        <v>44</v>
      </c>
      <c r="U59" s="5" t="s">
        <v>149</v>
      </c>
      <c r="V59" s="5" t="s">
        <v>53</v>
      </c>
      <c r="W59" s="5">
        <v>54.145009999999999</v>
      </c>
      <c r="X59" s="5">
        <v>86.285150000000002</v>
      </c>
      <c r="Y59" s="126">
        <f t="shared" si="0"/>
        <v>0</v>
      </c>
      <c r="Z59" s="17" t="s">
        <v>2408</v>
      </c>
      <c r="AA59" s="113">
        <v>9.8000000000000007</v>
      </c>
      <c r="AB59" s="17" t="s">
        <v>2448</v>
      </c>
      <c r="AC59" s="113">
        <v>0.1</v>
      </c>
    </row>
    <row r="60" spans="1:77" s="354" customFormat="1" ht="81" customHeight="1">
      <c r="A60" s="5" t="s">
        <v>30</v>
      </c>
      <c r="B60" s="5" t="s">
        <v>31</v>
      </c>
      <c r="C60" s="5" t="s">
        <v>31</v>
      </c>
      <c r="D60" s="5">
        <v>25</v>
      </c>
      <c r="E60" s="5">
        <v>21.23</v>
      </c>
      <c r="F60" s="5">
        <v>3.8</v>
      </c>
      <c r="G60" s="5" t="s">
        <v>2400</v>
      </c>
      <c r="H60" s="5" t="s">
        <v>34</v>
      </c>
      <c r="I60" s="5" t="s">
        <v>135</v>
      </c>
      <c r="J60" s="5" t="s">
        <v>49</v>
      </c>
      <c r="K60" s="21" t="s">
        <v>2396</v>
      </c>
      <c r="L60" s="5" t="s">
        <v>27</v>
      </c>
      <c r="M60" s="5" t="s">
        <v>2397</v>
      </c>
      <c r="N60" s="5" t="s">
        <v>2003</v>
      </c>
      <c r="O60" s="5" t="s">
        <v>824</v>
      </c>
      <c r="P60" s="5" t="s">
        <v>2398</v>
      </c>
      <c r="Q60" s="5" t="s">
        <v>2015</v>
      </c>
      <c r="R60" s="5">
        <v>3.8</v>
      </c>
      <c r="S60" s="5" t="s">
        <v>44</v>
      </c>
      <c r="T60" s="5" t="s">
        <v>44</v>
      </c>
      <c r="U60" s="5" t="s">
        <v>149</v>
      </c>
      <c r="V60" s="5" t="s">
        <v>53</v>
      </c>
      <c r="W60" s="5">
        <v>54.177010000000003</v>
      </c>
      <c r="X60" s="5">
        <v>86.116870000000006</v>
      </c>
      <c r="Y60" s="126">
        <f t="shared" si="0"/>
        <v>4.6199999999999797E-2</v>
      </c>
      <c r="Z60" s="354" t="s">
        <v>2406</v>
      </c>
      <c r="AA60" s="354">
        <v>3.7538</v>
      </c>
    </row>
    <row r="61" spans="1:77" s="354" customFormat="1" ht="81" customHeight="1">
      <c r="A61" s="5" t="s">
        <v>30</v>
      </c>
      <c r="B61" s="5" t="s">
        <v>32</v>
      </c>
      <c r="C61" s="5" t="s">
        <v>2007</v>
      </c>
      <c r="D61" s="5">
        <v>22</v>
      </c>
      <c r="E61" s="5">
        <v>12.25</v>
      </c>
      <c r="F61" s="5">
        <v>5.7</v>
      </c>
      <c r="G61" s="5" t="s">
        <v>2401</v>
      </c>
      <c r="H61" s="5" t="s">
        <v>34</v>
      </c>
      <c r="I61" s="5" t="s">
        <v>35</v>
      </c>
      <c r="J61" s="5">
        <v>7022</v>
      </c>
      <c r="K61" s="21" t="s">
        <v>2396</v>
      </c>
      <c r="L61" s="5" t="s">
        <v>27</v>
      </c>
      <c r="M61" s="5" t="s">
        <v>2402</v>
      </c>
      <c r="N61" s="5" t="s">
        <v>1181</v>
      </c>
      <c r="O61" s="5" t="s">
        <v>824</v>
      </c>
      <c r="P61" s="5" t="s">
        <v>2398</v>
      </c>
      <c r="Q61" s="5" t="s">
        <v>2015</v>
      </c>
      <c r="R61" s="5">
        <v>5.7</v>
      </c>
      <c r="S61" s="5" t="s">
        <v>44</v>
      </c>
      <c r="T61" s="5" t="s">
        <v>44</v>
      </c>
      <c r="U61" s="5" t="s">
        <v>149</v>
      </c>
      <c r="V61" s="5" t="s">
        <v>53</v>
      </c>
      <c r="W61" s="5">
        <v>54.449730000000002</v>
      </c>
      <c r="X61" s="5">
        <v>87.053389999999993</v>
      </c>
      <c r="Y61" s="126">
        <f t="shared" si="0"/>
        <v>0</v>
      </c>
      <c r="Z61" s="354" t="s">
        <v>2406</v>
      </c>
      <c r="AA61" s="354">
        <v>5.7</v>
      </c>
    </row>
    <row r="62" spans="1:77" s="354" customFormat="1" ht="81" customHeight="1">
      <c r="A62" s="5" t="s">
        <v>30</v>
      </c>
      <c r="B62" s="5" t="s">
        <v>1557</v>
      </c>
      <c r="C62" s="5" t="s">
        <v>2007</v>
      </c>
      <c r="D62" s="5">
        <v>2</v>
      </c>
      <c r="E62" s="5">
        <v>6</v>
      </c>
      <c r="F62" s="5">
        <v>2.4</v>
      </c>
      <c r="G62" s="5" t="s">
        <v>39</v>
      </c>
      <c r="H62" s="5" t="s">
        <v>34</v>
      </c>
      <c r="I62" s="5" t="s">
        <v>35</v>
      </c>
      <c r="J62" s="5">
        <v>7022</v>
      </c>
      <c r="K62" s="21" t="s">
        <v>2396</v>
      </c>
      <c r="L62" s="5" t="s">
        <v>27</v>
      </c>
      <c r="M62" s="5" t="s">
        <v>2402</v>
      </c>
      <c r="N62" s="5" t="s">
        <v>1181</v>
      </c>
      <c r="O62" s="5" t="s">
        <v>824</v>
      </c>
      <c r="P62" s="5" t="s">
        <v>2398</v>
      </c>
      <c r="Q62" s="5" t="s">
        <v>2015</v>
      </c>
      <c r="R62" s="5">
        <v>2.4</v>
      </c>
      <c r="S62" s="5" t="s">
        <v>44</v>
      </c>
      <c r="T62" s="5" t="s">
        <v>44</v>
      </c>
      <c r="U62" s="5" t="s">
        <v>149</v>
      </c>
      <c r="V62" s="5" t="s">
        <v>53</v>
      </c>
      <c r="W62" s="5">
        <v>54.550359999999998</v>
      </c>
      <c r="X62" s="5">
        <v>86.819469999999995</v>
      </c>
      <c r="Y62" s="126">
        <f t="shared" si="0"/>
        <v>2.3499999999999854E-2</v>
      </c>
      <c r="Z62" s="354" t="s">
        <v>2448</v>
      </c>
      <c r="AA62" s="354">
        <v>2.3765000000000001</v>
      </c>
    </row>
    <row r="63" spans="1:77" s="354" customFormat="1" ht="81" customHeight="1">
      <c r="A63" s="5" t="s">
        <v>30</v>
      </c>
      <c r="B63" s="5" t="s">
        <v>1557</v>
      </c>
      <c r="C63" s="5" t="s">
        <v>2007</v>
      </c>
      <c r="D63" s="5">
        <v>2</v>
      </c>
      <c r="E63" s="5">
        <v>6</v>
      </c>
      <c r="F63" s="5">
        <v>0.24</v>
      </c>
      <c r="G63" s="5" t="s">
        <v>39</v>
      </c>
      <c r="H63" s="5" t="s">
        <v>34</v>
      </c>
      <c r="I63" s="5" t="s">
        <v>35</v>
      </c>
      <c r="J63" s="5">
        <v>7022</v>
      </c>
      <c r="K63" s="21" t="s">
        <v>2396</v>
      </c>
      <c r="L63" s="5" t="s">
        <v>27</v>
      </c>
      <c r="M63" s="5" t="s">
        <v>2402</v>
      </c>
      <c r="N63" s="5" t="s">
        <v>1181</v>
      </c>
      <c r="O63" s="5" t="s">
        <v>824</v>
      </c>
      <c r="P63" s="5" t="s">
        <v>2398</v>
      </c>
      <c r="Q63" s="5" t="s">
        <v>2015</v>
      </c>
      <c r="R63" s="5">
        <v>0.24</v>
      </c>
      <c r="S63" s="5" t="s">
        <v>44</v>
      </c>
      <c r="T63" s="5" t="s">
        <v>44</v>
      </c>
      <c r="U63" s="5" t="s">
        <v>149</v>
      </c>
      <c r="V63" s="5" t="s">
        <v>53</v>
      </c>
      <c r="W63" s="5">
        <v>54.550170000000001</v>
      </c>
      <c r="X63" s="5">
        <v>86.819100000000006</v>
      </c>
      <c r="Y63" s="126">
        <f t="shared" si="0"/>
        <v>9.6999999999999864E-3</v>
      </c>
      <c r="Z63" s="354" t="s">
        <v>2406</v>
      </c>
      <c r="AA63" s="354">
        <v>0.2303</v>
      </c>
    </row>
    <row r="64" spans="1:77" s="354" customFormat="1" ht="81" customHeight="1">
      <c r="A64" s="5" t="s">
        <v>30</v>
      </c>
      <c r="B64" s="5" t="s">
        <v>1557</v>
      </c>
      <c r="C64" s="5" t="s">
        <v>2007</v>
      </c>
      <c r="D64" s="5">
        <v>2</v>
      </c>
      <c r="E64" s="5">
        <v>6</v>
      </c>
      <c r="F64" s="5">
        <v>0.6</v>
      </c>
      <c r="G64" s="5" t="s">
        <v>39</v>
      </c>
      <c r="H64" s="5" t="s">
        <v>34</v>
      </c>
      <c r="I64" s="5" t="s">
        <v>35</v>
      </c>
      <c r="J64" s="5">
        <v>7022</v>
      </c>
      <c r="K64" s="21" t="s">
        <v>2396</v>
      </c>
      <c r="L64" s="5" t="s">
        <v>27</v>
      </c>
      <c r="M64" s="5" t="s">
        <v>2402</v>
      </c>
      <c r="N64" s="5" t="s">
        <v>1181</v>
      </c>
      <c r="O64" s="5" t="s">
        <v>824</v>
      </c>
      <c r="P64" s="5" t="s">
        <v>2398</v>
      </c>
      <c r="Q64" s="5" t="s">
        <v>2015</v>
      </c>
      <c r="R64" s="5">
        <v>0.6</v>
      </c>
      <c r="S64" s="5" t="s">
        <v>44</v>
      </c>
      <c r="T64" s="5" t="s">
        <v>44</v>
      </c>
      <c r="U64" s="5" t="s">
        <v>149</v>
      </c>
      <c r="V64" s="5" t="s">
        <v>53</v>
      </c>
      <c r="W64" s="5">
        <v>54.550170000000001</v>
      </c>
      <c r="X64" s="5">
        <v>86.819100000000006</v>
      </c>
      <c r="Y64" s="126">
        <f t="shared" si="0"/>
        <v>0</v>
      </c>
      <c r="Z64" s="354" t="s">
        <v>2406</v>
      </c>
      <c r="AA64" s="354">
        <v>0.6</v>
      </c>
    </row>
    <row r="65" spans="1:77" s="354" customFormat="1" ht="81" customHeight="1">
      <c r="A65" s="5" t="s">
        <v>30</v>
      </c>
      <c r="B65" s="5" t="s">
        <v>1557</v>
      </c>
      <c r="C65" s="5" t="s">
        <v>2007</v>
      </c>
      <c r="D65" s="5">
        <v>2</v>
      </c>
      <c r="E65" s="5">
        <v>6</v>
      </c>
      <c r="F65" s="5">
        <v>0.8</v>
      </c>
      <c r="G65" s="5" t="s">
        <v>39</v>
      </c>
      <c r="H65" s="5" t="s">
        <v>34</v>
      </c>
      <c r="I65" s="5" t="s">
        <v>35</v>
      </c>
      <c r="J65" s="5">
        <v>7022</v>
      </c>
      <c r="K65" s="21" t="s">
        <v>2396</v>
      </c>
      <c r="L65" s="5" t="s">
        <v>27</v>
      </c>
      <c r="M65" s="5" t="s">
        <v>2402</v>
      </c>
      <c r="N65" s="5" t="s">
        <v>1181</v>
      </c>
      <c r="O65" s="5" t="s">
        <v>824</v>
      </c>
      <c r="P65" s="5" t="s">
        <v>2398</v>
      </c>
      <c r="Q65" s="5" t="s">
        <v>2403</v>
      </c>
      <c r="R65" s="5">
        <v>0.8</v>
      </c>
      <c r="S65" s="5" t="s">
        <v>44</v>
      </c>
      <c r="T65" s="5" t="s">
        <v>44</v>
      </c>
      <c r="U65" s="5" t="s">
        <v>149</v>
      </c>
      <c r="V65" s="5" t="s">
        <v>53</v>
      </c>
      <c r="W65" s="5">
        <v>54.54954</v>
      </c>
      <c r="X65" s="5">
        <v>86.818780000000004</v>
      </c>
      <c r="Y65" s="126">
        <f t="shared" si="0"/>
        <v>0</v>
      </c>
      <c r="Z65" s="354" t="s">
        <v>2406</v>
      </c>
      <c r="AA65" s="354">
        <v>0.8</v>
      </c>
    </row>
    <row r="66" spans="1:77" s="354" customFormat="1" ht="81" customHeight="1">
      <c r="A66" s="5" t="s">
        <v>30</v>
      </c>
      <c r="B66" s="5" t="s">
        <v>1557</v>
      </c>
      <c r="C66" s="5" t="s">
        <v>2007</v>
      </c>
      <c r="D66" s="5">
        <v>2</v>
      </c>
      <c r="E66" s="5">
        <v>4</v>
      </c>
      <c r="F66" s="5">
        <v>5.0999999999999996</v>
      </c>
      <c r="G66" s="5" t="s">
        <v>1558</v>
      </c>
      <c r="H66" s="5" t="s">
        <v>34</v>
      </c>
      <c r="I66" s="5" t="s">
        <v>35</v>
      </c>
      <c r="J66" s="5">
        <v>7022</v>
      </c>
      <c r="K66" s="21" t="s">
        <v>2396</v>
      </c>
      <c r="L66" s="5" t="s">
        <v>27</v>
      </c>
      <c r="M66" s="5" t="s">
        <v>2402</v>
      </c>
      <c r="N66" s="5" t="s">
        <v>1181</v>
      </c>
      <c r="O66" s="5" t="s">
        <v>824</v>
      </c>
      <c r="P66" s="5" t="s">
        <v>2398</v>
      </c>
      <c r="Q66" s="5" t="s">
        <v>2403</v>
      </c>
      <c r="R66" s="5">
        <v>5.0999999999999996</v>
      </c>
      <c r="S66" s="5" t="s">
        <v>44</v>
      </c>
      <c r="T66" s="5" t="s">
        <v>44</v>
      </c>
      <c r="U66" s="5" t="s">
        <v>149</v>
      </c>
      <c r="V66" s="5" t="s">
        <v>53</v>
      </c>
      <c r="W66" s="5">
        <v>54.553739999999998</v>
      </c>
      <c r="X66" s="5">
        <v>86.823740000000001</v>
      </c>
      <c r="Y66" s="126">
        <f t="shared" si="0"/>
        <v>0</v>
      </c>
      <c r="Z66" s="354" t="s">
        <v>2406</v>
      </c>
      <c r="AA66" s="354">
        <v>5.0999999999999996</v>
      </c>
    </row>
    <row r="67" spans="1:77" s="354" customFormat="1" ht="81" customHeight="1">
      <c r="A67" s="5" t="s">
        <v>30</v>
      </c>
      <c r="B67" s="5" t="s">
        <v>1557</v>
      </c>
      <c r="C67" s="5" t="s">
        <v>2007</v>
      </c>
      <c r="D67" s="5">
        <v>2</v>
      </c>
      <c r="E67" s="5">
        <v>24</v>
      </c>
      <c r="F67" s="5">
        <v>2.8</v>
      </c>
      <c r="G67" s="5" t="s">
        <v>1564</v>
      </c>
      <c r="H67" s="5" t="s">
        <v>34</v>
      </c>
      <c r="I67" s="5" t="s">
        <v>35</v>
      </c>
      <c r="J67" s="5">
        <v>7022</v>
      </c>
      <c r="K67" s="21" t="s">
        <v>2396</v>
      </c>
      <c r="L67" s="5" t="s">
        <v>27</v>
      </c>
      <c r="M67" s="5" t="s">
        <v>2402</v>
      </c>
      <c r="N67" s="5" t="s">
        <v>1181</v>
      </c>
      <c r="O67" s="5" t="s">
        <v>824</v>
      </c>
      <c r="P67" s="5" t="s">
        <v>2398</v>
      </c>
      <c r="Q67" s="5" t="s">
        <v>2403</v>
      </c>
      <c r="R67" s="5">
        <v>2.8</v>
      </c>
      <c r="S67" s="5" t="s">
        <v>44</v>
      </c>
      <c r="T67" s="5" t="s">
        <v>44</v>
      </c>
      <c r="U67" s="5" t="s">
        <v>149</v>
      </c>
      <c r="V67" s="5" t="s">
        <v>53</v>
      </c>
      <c r="W67" s="5">
        <v>54.542310000000001</v>
      </c>
      <c r="X67" s="5">
        <v>86.839929999999995</v>
      </c>
      <c r="Y67" s="126">
        <f t="shared" si="0"/>
        <v>0</v>
      </c>
      <c r="Z67" s="354" t="s">
        <v>2406</v>
      </c>
      <c r="AA67" s="354">
        <v>2.8</v>
      </c>
    </row>
    <row r="68" spans="1:77" s="354" customFormat="1" ht="81" customHeight="1">
      <c r="A68" s="5" t="s">
        <v>30</v>
      </c>
      <c r="B68" s="5" t="s">
        <v>2119</v>
      </c>
      <c r="C68" s="5" t="s">
        <v>2120</v>
      </c>
      <c r="D68" s="5">
        <v>75</v>
      </c>
      <c r="E68" s="5">
        <v>2</v>
      </c>
      <c r="F68" s="5">
        <v>19</v>
      </c>
      <c r="G68" s="5" t="s">
        <v>66</v>
      </c>
      <c r="H68" s="5" t="s">
        <v>34</v>
      </c>
      <c r="I68" s="5" t="s">
        <v>35</v>
      </c>
      <c r="J68" s="5">
        <v>7022</v>
      </c>
      <c r="K68" s="21" t="s">
        <v>2396</v>
      </c>
      <c r="L68" s="5" t="s">
        <v>27</v>
      </c>
      <c r="M68" s="5" t="s">
        <v>2402</v>
      </c>
      <c r="N68" s="5" t="s">
        <v>333</v>
      </c>
      <c r="O68" s="5" t="s">
        <v>824</v>
      </c>
      <c r="P68" s="5" t="s">
        <v>2398</v>
      </c>
      <c r="Q68" s="5" t="s">
        <v>2404</v>
      </c>
      <c r="R68" s="5">
        <v>19</v>
      </c>
      <c r="S68" s="5" t="s">
        <v>44</v>
      </c>
      <c r="T68" s="5" t="s">
        <v>44</v>
      </c>
      <c r="U68" s="5" t="s">
        <v>149</v>
      </c>
      <c r="V68" s="5" t="s">
        <v>53</v>
      </c>
      <c r="W68" s="5">
        <v>54.543590000000002</v>
      </c>
      <c r="X68" s="5">
        <v>86.363810000000001</v>
      </c>
      <c r="Y68" s="126">
        <f t="shared" si="0"/>
        <v>0</v>
      </c>
      <c r="Z68" s="68" t="s">
        <v>2445</v>
      </c>
      <c r="AA68" s="741">
        <v>8</v>
      </c>
      <c r="AB68" s="68" t="s">
        <v>2446</v>
      </c>
      <c r="AC68" s="741">
        <v>10.7</v>
      </c>
      <c r="AD68" s="68" t="s">
        <v>2448</v>
      </c>
      <c r="AE68" s="741">
        <v>0.3</v>
      </c>
    </row>
    <row r="69" spans="1:77" s="354" customFormat="1" ht="81" customHeight="1">
      <c r="A69" s="5" t="s">
        <v>30</v>
      </c>
      <c r="B69" s="5" t="s">
        <v>2119</v>
      </c>
      <c r="C69" s="5" t="s">
        <v>2120</v>
      </c>
      <c r="D69" s="5">
        <v>75</v>
      </c>
      <c r="E69" s="5">
        <v>4</v>
      </c>
      <c r="F69" s="5">
        <v>2.5</v>
      </c>
      <c r="G69" s="5" t="s">
        <v>66</v>
      </c>
      <c r="H69" s="5" t="s">
        <v>34</v>
      </c>
      <c r="I69" s="5" t="s">
        <v>35</v>
      </c>
      <c r="J69" s="5" t="s">
        <v>55</v>
      </c>
      <c r="K69" s="21" t="s">
        <v>2396</v>
      </c>
      <c r="L69" s="5" t="s">
        <v>27</v>
      </c>
      <c r="M69" s="5" t="s">
        <v>2405</v>
      </c>
      <c r="N69" s="5" t="s">
        <v>333</v>
      </c>
      <c r="O69" s="5" t="s">
        <v>824</v>
      </c>
      <c r="P69" s="5" t="s">
        <v>2398</v>
      </c>
      <c r="Q69" s="5" t="s">
        <v>2404</v>
      </c>
      <c r="R69" s="5">
        <v>2.5</v>
      </c>
      <c r="S69" s="5" t="s">
        <v>44</v>
      </c>
      <c r="T69" s="5" t="s">
        <v>44</v>
      </c>
      <c r="U69" s="5" t="s">
        <v>149</v>
      </c>
      <c r="V69" s="5" t="s">
        <v>53</v>
      </c>
      <c r="W69" s="5">
        <v>54.549160000000001</v>
      </c>
      <c r="X69" s="5">
        <v>86.376300000000001</v>
      </c>
      <c r="Y69" s="126">
        <f t="shared" si="0"/>
        <v>0</v>
      </c>
      <c r="Z69" s="68" t="s">
        <v>2448</v>
      </c>
      <c r="AA69" s="741">
        <v>2.5</v>
      </c>
    </row>
    <row r="70" spans="1:77" s="354" customFormat="1" ht="81" customHeight="1">
      <c r="A70" s="5" t="s">
        <v>30</v>
      </c>
      <c r="B70" s="5" t="s">
        <v>2119</v>
      </c>
      <c r="C70" s="5" t="s">
        <v>2120</v>
      </c>
      <c r="D70" s="5">
        <v>74</v>
      </c>
      <c r="E70" s="5">
        <v>14</v>
      </c>
      <c r="F70" s="5">
        <v>3.8</v>
      </c>
      <c r="G70" s="5" t="s">
        <v>66</v>
      </c>
      <c r="H70" s="5" t="s">
        <v>34</v>
      </c>
      <c r="I70" s="5" t="s">
        <v>35</v>
      </c>
      <c r="J70" s="5">
        <v>7022</v>
      </c>
      <c r="K70" s="21" t="s">
        <v>2396</v>
      </c>
      <c r="L70" s="5" t="s">
        <v>27</v>
      </c>
      <c r="M70" s="5" t="s">
        <v>2402</v>
      </c>
      <c r="N70" s="5" t="s">
        <v>333</v>
      </c>
      <c r="O70" s="5" t="s">
        <v>824</v>
      </c>
      <c r="P70" s="5" t="s">
        <v>2398</v>
      </c>
      <c r="Q70" s="5" t="s">
        <v>2404</v>
      </c>
      <c r="R70" s="5">
        <v>3.8</v>
      </c>
      <c r="S70" s="5" t="s">
        <v>44</v>
      </c>
      <c r="T70" s="5" t="s">
        <v>44</v>
      </c>
      <c r="U70" s="5" t="s">
        <v>149</v>
      </c>
      <c r="V70" s="5" t="s">
        <v>53</v>
      </c>
      <c r="W70" s="5">
        <v>54.553780000000003</v>
      </c>
      <c r="X70" s="5">
        <v>86.37303</v>
      </c>
      <c r="Y70" s="126">
        <f t="shared" si="0"/>
        <v>0</v>
      </c>
      <c r="Z70" s="68" t="s">
        <v>2444</v>
      </c>
      <c r="AA70" s="741">
        <v>3.7765</v>
      </c>
      <c r="AB70" s="68" t="s">
        <v>2447</v>
      </c>
      <c r="AC70" s="741">
        <v>2.35E-2</v>
      </c>
    </row>
    <row r="71" spans="1:77" s="354" customFormat="1" ht="81" customHeight="1">
      <c r="A71" s="5" t="s">
        <v>30</v>
      </c>
      <c r="B71" s="5" t="s">
        <v>2119</v>
      </c>
      <c r="C71" s="5" t="s">
        <v>2120</v>
      </c>
      <c r="D71" s="5">
        <v>74</v>
      </c>
      <c r="E71" s="5">
        <v>15</v>
      </c>
      <c r="F71" s="5">
        <v>0.4</v>
      </c>
      <c r="G71" s="5" t="s">
        <v>66</v>
      </c>
      <c r="H71" s="5" t="s">
        <v>34</v>
      </c>
      <c r="I71" s="5" t="s">
        <v>35</v>
      </c>
      <c r="J71" s="5">
        <v>7022</v>
      </c>
      <c r="K71" s="21" t="s">
        <v>2396</v>
      </c>
      <c r="L71" s="5" t="s">
        <v>27</v>
      </c>
      <c r="M71" s="5" t="s">
        <v>2402</v>
      </c>
      <c r="N71" s="5" t="s">
        <v>333</v>
      </c>
      <c r="O71" s="5" t="s">
        <v>824</v>
      </c>
      <c r="P71" s="5" t="s">
        <v>2398</v>
      </c>
      <c r="Q71" s="5" t="s">
        <v>2404</v>
      </c>
      <c r="R71" s="5">
        <v>0.4</v>
      </c>
      <c r="S71" s="5" t="s">
        <v>44</v>
      </c>
      <c r="T71" s="5" t="s">
        <v>44</v>
      </c>
      <c r="U71" s="5" t="s">
        <v>149</v>
      </c>
      <c r="V71" s="5" t="s">
        <v>53</v>
      </c>
      <c r="W71" s="5">
        <v>54.551850000000002</v>
      </c>
      <c r="X71" s="5">
        <v>86.368679999999998</v>
      </c>
      <c r="Y71" s="126">
        <f t="shared" si="0"/>
        <v>0</v>
      </c>
      <c r="Z71" s="68" t="s">
        <v>2447</v>
      </c>
      <c r="AA71" s="741">
        <v>0.4</v>
      </c>
    </row>
    <row r="72" spans="1:77" s="354" customFormat="1" ht="81" customHeight="1">
      <c r="A72" s="5" t="s">
        <v>30</v>
      </c>
      <c r="B72" s="5" t="s">
        <v>1577</v>
      </c>
      <c r="C72" s="5" t="s">
        <v>2007</v>
      </c>
      <c r="D72" s="5">
        <v>9</v>
      </c>
      <c r="E72" s="5">
        <v>35</v>
      </c>
      <c r="F72" s="5">
        <v>3.3</v>
      </c>
      <c r="G72" s="5" t="s">
        <v>2474</v>
      </c>
      <c r="H72" s="34" t="s">
        <v>34</v>
      </c>
      <c r="I72" s="5" t="s">
        <v>135</v>
      </c>
      <c r="J72" s="5" t="s">
        <v>2396</v>
      </c>
      <c r="K72" s="5">
        <v>7011</v>
      </c>
      <c r="L72" s="5" t="s">
        <v>27</v>
      </c>
      <c r="M72" s="5" t="s">
        <v>2122</v>
      </c>
      <c r="N72" s="5" t="s">
        <v>919</v>
      </c>
      <c r="O72" s="5" t="s">
        <v>824</v>
      </c>
      <c r="P72" s="5" t="s">
        <v>2398</v>
      </c>
      <c r="Q72" s="5" t="s">
        <v>2403</v>
      </c>
      <c r="R72" s="5">
        <v>3.3</v>
      </c>
      <c r="S72" s="5" t="s">
        <v>44</v>
      </c>
      <c r="T72" s="5" t="s">
        <v>44</v>
      </c>
      <c r="U72" s="5" t="s">
        <v>149</v>
      </c>
      <c r="V72" s="5" t="s">
        <v>53</v>
      </c>
      <c r="W72" s="5">
        <v>54.478110000000001</v>
      </c>
      <c r="X72" s="5">
        <v>87.033860000000004</v>
      </c>
      <c r="Y72" s="126">
        <f t="shared" si="0"/>
        <v>0</v>
      </c>
      <c r="Z72" s="354" t="s">
        <v>2477</v>
      </c>
      <c r="AA72" s="354">
        <v>3.3</v>
      </c>
    </row>
    <row r="73" spans="1:77" s="354" customFormat="1" ht="81" customHeight="1">
      <c r="A73" s="5" t="s">
        <v>30</v>
      </c>
      <c r="B73" s="5" t="s">
        <v>1577</v>
      </c>
      <c r="C73" s="5" t="s">
        <v>2007</v>
      </c>
      <c r="D73" s="5">
        <v>9</v>
      </c>
      <c r="E73" s="5">
        <v>35</v>
      </c>
      <c r="F73" s="5">
        <v>1</v>
      </c>
      <c r="G73" s="5" t="s">
        <v>2474</v>
      </c>
      <c r="H73" s="34" t="s">
        <v>34</v>
      </c>
      <c r="I73" s="5" t="s">
        <v>135</v>
      </c>
      <c r="J73" s="5" t="s">
        <v>2396</v>
      </c>
      <c r="K73" s="5">
        <v>7011</v>
      </c>
      <c r="L73" s="5" t="s">
        <v>27</v>
      </c>
      <c r="M73" s="5" t="s">
        <v>2122</v>
      </c>
      <c r="N73" s="5" t="s">
        <v>919</v>
      </c>
      <c r="O73" s="5" t="s">
        <v>824</v>
      </c>
      <c r="P73" s="5" t="s">
        <v>2398</v>
      </c>
      <c r="Q73" s="5" t="s">
        <v>2403</v>
      </c>
      <c r="R73" s="5">
        <v>3.3</v>
      </c>
      <c r="S73" s="5" t="s">
        <v>44</v>
      </c>
      <c r="T73" s="5" t="s">
        <v>44</v>
      </c>
      <c r="U73" s="5" t="s">
        <v>149</v>
      </c>
      <c r="V73" s="5" t="s">
        <v>53</v>
      </c>
      <c r="W73" s="5">
        <v>54.477899999999998</v>
      </c>
      <c r="X73" s="5">
        <v>87.037049999999994</v>
      </c>
      <c r="Y73" s="126">
        <f t="shared" si="0"/>
        <v>0</v>
      </c>
      <c r="Z73" s="354" t="s">
        <v>2478</v>
      </c>
      <c r="AA73" s="354">
        <v>1</v>
      </c>
    </row>
    <row r="74" spans="1:77" s="354" customFormat="1" ht="81" customHeight="1">
      <c r="A74" s="5" t="s">
        <v>30</v>
      </c>
      <c r="B74" s="5" t="s">
        <v>32</v>
      </c>
      <c r="C74" s="5" t="s">
        <v>2007</v>
      </c>
      <c r="D74" s="5">
        <v>22</v>
      </c>
      <c r="E74" s="5">
        <v>9</v>
      </c>
      <c r="F74" s="5">
        <v>1.3</v>
      </c>
      <c r="G74" s="5" t="s">
        <v>2475</v>
      </c>
      <c r="H74" s="5" t="s">
        <v>34</v>
      </c>
      <c r="I74" s="5" t="s">
        <v>35</v>
      </c>
      <c r="J74" s="5" t="s">
        <v>2396</v>
      </c>
      <c r="K74" s="5">
        <v>7022</v>
      </c>
      <c r="L74" s="5" t="s">
        <v>27</v>
      </c>
      <c r="M74" s="5" t="s">
        <v>2122</v>
      </c>
      <c r="N74" s="5" t="s">
        <v>919</v>
      </c>
      <c r="O74" s="5" t="s">
        <v>824</v>
      </c>
      <c r="P74" s="5" t="s">
        <v>2398</v>
      </c>
      <c r="Q74" s="5" t="s">
        <v>2476</v>
      </c>
      <c r="R74" s="5">
        <v>1.6</v>
      </c>
      <c r="S74" s="5" t="s">
        <v>44</v>
      </c>
      <c r="T74" s="5" t="s">
        <v>44</v>
      </c>
      <c r="U74" s="5" t="s">
        <v>149</v>
      </c>
      <c r="V74" s="5" t="s">
        <v>53</v>
      </c>
      <c r="W74" s="5">
        <v>54.453339999999997</v>
      </c>
      <c r="X74" s="5">
        <v>87.045450000000002</v>
      </c>
      <c r="Y74" s="126">
        <f t="shared" si="0"/>
        <v>0</v>
      </c>
      <c r="Z74" s="354" t="s">
        <v>2478</v>
      </c>
      <c r="AA74" s="354">
        <v>1.3</v>
      </c>
    </row>
    <row r="75" spans="1:77" s="116" customFormat="1" ht="81" customHeight="1">
      <c r="A75" s="564" t="s">
        <v>45</v>
      </c>
      <c r="B75" s="706" t="s">
        <v>820</v>
      </c>
      <c r="C75" s="706" t="s">
        <v>821</v>
      </c>
      <c r="D75" s="707">
        <v>2</v>
      </c>
      <c r="E75" s="707">
        <v>39</v>
      </c>
      <c r="F75" s="707">
        <v>10.8</v>
      </c>
      <c r="G75" s="707" t="s">
        <v>39</v>
      </c>
      <c r="H75" s="707" t="s">
        <v>822</v>
      </c>
      <c r="I75" s="707" t="s">
        <v>135</v>
      </c>
      <c r="J75" s="707">
        <v>3</v>
      </c>
      <c r="K75" s="147" t="s">
        <v>2318</v>
      </c>
      <c r="L75" s="707" t="s">
        <v>27</v>
      </c>
      <c r="M75" s="707" t="s">
        <v>829</v>
      </c>
      <c r="N75" s="123" t="s">
        <v>1122</v>
      </c>
      <c r="O75" s="707" t="s">
        <v>824</v>
      </c>
      <c r="P75" s="707" t="s">
        <v>52</v>
      </c>
      <c r="Q75" s="707" t="s">
        <v>84</v>
      </c>
      <c r="R75" s="707" t="s">
        <v>44</v>
      </c>
      <c r="S75" s="707" t="s">
        <v>44</v>
      </c>
      <c r="T75" s="707" t="s">
        <v>44</v>
      </c>
      <c r="U75" s="707"/>
      <c r="V75" s="707" t="s">
        <v>53</v>
      </c>
      <c r="W75" s="708" t="s">
        <v>897</v>
      </c>
      <c r="X75" s="709" t="s">
        <v>898</v>
      </c>
      <c r="Y75" s="124">
        <f t="shared" si="0"/>
        <v>0</v>
      </c>
      <c r="Z75" s="708" t="s">
        <v>1099</v>
      </c>
      <c r="AA75" s="710">
        <v>10.8</v>
      </c>
      <c r="AB75" s="710"/>
      <c r="AC75" s="710"/>
      <c r="AD75" s="710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</row>
    <row r="76" spans="1:77" s="259" customFormat="1" ht="78.75" customHeight="1">
      <c r="A76" s="243" t="s">
        <v>45</v>
      </c>
      <c r="B76" s="475" t="s">
        <v>46</v>
      </c>
      <c r="C76" s="475" t="s">
        <v>47</v>
      </c>
      <c r="D76" s="475">
        <v>222</v>
      </c>
      <c r="E76" s="475">
        <v>2</v>
      </c>
      <c r="F76" s="475">
        <v>8.4</v>
      </c>
      <c r="G76" s="475" t="s">
        <v>39</v>
      </c>
      <c r="H76" s="375" t="s">
        <v>48</v>
      </c>
      <c r="I76" s="475" t="s">
        <v>135</v>
      </c>
      <c r="J76" s="375">
        <v>2</v>
      </c>
      <c r="K76" s="444" t="s">
        <v>2318</v>
      </c>
      <c r="L76" s="375" t="s">
        <v>27</v>
      </c>
      <c r="M76" s="375" t="s">
        <v>51</v>
      </c>
      <c r="N76" s="117" t="s">
        <v>1122</v>
      </c>
      <c r="O76" s="375" t="s">
        <v>26</v>
      </c>
      <c r="P76" s="475" t="s">
        <v>52</v>
      </c>
      <c r="Q76" s="475" t="s">
        <v>8</v>
      </c>
      <c r="R76" s="475">
        <v>8.4</v>
      </c>
      <c r="S76" s="375" t="s">
        <v>44</v>
      </c>
      <c r="T76" s="375" t="s">
        <v>44</v>
      </c>
      <c r="U76" s="375" t="s">
        <v>149</v>
      </c>
      <c r="V76" s="475" t="s">
        <v>53</v>
      </c>
      <c r="W76" s="475">
        <v>5633452</v>
      </c>
      <c r="X76" s="779">
        <v>8636391</v>
      </c>
      <c r="Y76" s="140">
        <f t="shared" si="0"/>
        <v>8.4</v>
      </c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</row>
    <row r="77" spans="1:77" s="116" customFormat="1" ht="81" customHeight="1">
      <c r="A77" s="67" t="s">
        <v>45</v>
      </c>
      <c r="B77" s="34" t="s">
        <v>820</v>
      </c>
      <c r="C77" s="34" t="s">
        <v>832</v>
      </c>
      <c r="D77" s="34">
        <v>343</v>
      </c>
      <c r="E77" s="79">
        <v>2</v>
      </c>
      <c r="F77" s="79">
        <v>2.8</v>
      </c>
      <c r="G77" s="79" t="s">
        <v>39</v>
      </c>
      <c r="H77" s="79" t="s">
        <v>822</v>
      </c>
      <c r="I77" s="79" t="s">
        <v>135</v>
      </c>
      <c r="J77" s="79">
        <v>2</v>
      </c>
      <c r="K77" s="93" t="s">
        <v>2318</v>
      </c>
      <c r="L77" s="79" t="s">
        <v>27</v>
      </c>
      <c r="M77" s="79" t="s">
        <v>829</v>
      </c>
      <c r="N77" s="28" t="s">
        <v>1122</v>
      </c>
      <c r="O77" s="79" t="s">
        <v>824</v>
      </c>
      <c r="P77" s="79" t="s">
        <v>52</v>
      </c>
      <c r="Q77" s="79" t="s">
        <v>44</v>
      </c>
      <c r="R77" s="79" t="s">
        <v>44</v>
      </c>
      <c r="S77" s="79" t="s">
        <v>44</v>
      </c>
      <c r="T77" s="79" t="s">
        <v>44</v>
      </c>
      <c r="U77" s="79"/>
      <c r="V77" s="79" t="s">
        <v>53</v>
      </c>
      <c r="W77" s="82" t="s">
        <v>837</v>
      </c>
      <c r="X77" s="83" t="s">
        <v>838</v>
      </c>
      <c r="Y77" s="59">
        <f t="shared" si="0"/>
        <v>0</v>
      </c>
      <c r="Z77" s="82" t="s">
        <v>1099</v>
      </c>
      <c r="AA77" s="80">
        <v>2.8</v>
      </c>
      <c r="AB77" s="81"/>
      <c r="AC77" s="81"/>
      <c r="AD77" s="81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</row>
    <row r="78" spans="1:77" s="116" customFormat="1" ht="81" customHeight="1">
      <c r="A78" s="67" t="s">
        <v>45</v>
      </c>
      <c r="B78" s="34" t="s">
        <v>820</v>
      </c>
      <c r="C78" s="34" t="s">
        <v>832</v>
      </c>
      <c r="D78" s="34">
        <v>303</v>
      </c>
      <c r="E78" s="79" t="s">
        <v>839</v>
      </c>
      <c r="F78" s="79">
        <v>4.5999999999999996</v>
      </c>
      <c r="G78" s="79" t="s">
        <v>39</v>
      </c>
      <c r="H78" s="79" t="s">
        <v>822</v>
      </c>
      <c r="I78" s="79" t="s">
        <v>35</v>
      </c>
      <c r="J78" s="79">
        <v>2</v>
      </c>
      <c r="K78" s="93" t="s">
        <v>2318</v>
      </c>
      <c r="L78" s="79" t="s">
        <v>27</v>
      </c>
      <c r="M78" s="80" t="s">
        <v>823</v>
      </c>
      <c r="N78" s="28" t="s">
        <v>1122</v>
      </c>
      <c r="O78" s="79" t="s">
        <v>824</v>
      </c>
      <c r="P78" s="79" t="s">
        <v>52</v>
      </c>
      <c r="Q78" s="79" t="s">
        <v>84</v>
      </c>
      <c r="R78" s="79"/>
      <c r="S78" s="79"/>
      <c r="T78" s="79"/>
      <c r="U78" s="79"/>
      <c r="V78" s="79" t="s">
        <v>53</v>
      </c>
      <c r="W78" s="82" t="s">
        <v>840</v>
      </c>
      <c r="X78" s="83" t="s">
        <v>841</v>
      </c>
      <c r="Y78" s="59">
        <f t="shared" si="0"/>
        <v>0</v>
      </c>
      <c r="Z78" s="82" t="s">
        <v>1099</v>
      </c>
      <c r="AA78" s="80">
        <v>4.5999999999999996</v>
      </c>
      <c r="AB78" s="81"/>
      <c r="AC78" s="81"/>
      <c r="AD78" s="81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</row>
    <row r="79" spans="1:77" s="17" customFormat="1" ht="81" customHeight="1">
      <c r="A79" s="67" t="s">
        <v>45</v>
      </c>
      <c r="B79" s="34" t="s">
        <v>820</v>
      </c>
      <c r="C79" s="80" t="s">
        <v>832</v>
      </c>
      <c r="D79" s="104">
        <v>303</v>
      </c>
      <c r="E79" s="104">
        <v>10</v>
      </c>
      <c r="F79" s="104">
        <v>4.2</v>
      </c>
      <c r="G79" s="80" t="s">
        <v>39</v>
      </c>
      <c r="H79" s="80" t="s">
        <v>822</v>
      </c>
      <c r="I79" s="104" t="s">
        <v>35</v>
      </c>
      <c r="J79" s="104">
        <v>2</v>
      </c>
      <c r="K79" s="11" t="s">
        <v>2318</v>
      </c>
      <c r="L79" s="80" t="s">
        <v>27</v>
      </c>
      <c r="M79" s="80" t="s">
        <v>823</v>
      </c>
      <c r="N79" s="28" t="s">
        <v>1122</v>
      </c>
      <c r="O79" s="104" t="s">
        <v>824</v>
      </c>
      <c r="P79" s="80" t="s">
        <v>52</v>
      </c>
      <c r="Q79" s="79" t="s">
        <v>84</v>
      </c>
      <c r="R79" s="80"/>
      <c r="S79" s="80"/>
      <c r="T79" s="80"/>
      <c r="U79" s="80"/>
      <c r="V79" s="80" t="s">
        <v>53</v>
      </c>
      <c r="W79" s="84" t="s">
        <v>837</v>
      </c>
      <c r="X79" s="84" t="s">
        <v>838</v>
      </c>
      <c r="Y79" s="59">
        <f t="shared" si="0"/>
        <v>0</v>
      </c>
      <c r="Z79" s="82" t="s">
        <v>1099</v>
      </c>
      <c r="AA79" s="80">
        <v>4.2</v>
      </c>
      <c r="AB79" s="80"/>
      <c r="AC79" s="80"/>
      <c r="AD79" s="80"/>
    </row>
    <row r="80" spans="1:77" s="116" customFormat="1" ht="81" customHeight="1">
      <c r="A80" s="67" t="s">
        <v>45</v>
      </c>
      <c r="B80" s="34" t="s">
        <v>820</v>
      </c>
      <c r="C80" s="80" t="s">
        <v>832</v>
      </c>
      <c r="D80" s="34">
        <v>303</v>
      </c>
      <c r="E80" s="79">
        <v>5</v>
      </c>
      <c r="F80" s="79">
        <v>8.5</v>
      </c>
      <c r="G80" s="79" t="s">
        <v>39</v>
      </c>
      <c r="H80" s="79" t="s">
        <v>822</v>
      </c>
      <c r="I80" s="79" t="s">
        <v>35</v>
      </c>
      <c r="J80" s="79">
        <v>2</v>
      </c>
      <c r="K80" s="93" t="s">
        <v>2318</v>
      </c>
      <c r="L80" s="79" t="s">
        <v>27</v>
      </c>
      <c r="M80" s="80" t="s">
        <v>823</v>
      </c>
      <c r="N80" s="28" t="s">
        <v>1122</v>
      </c>
      <c r="O80" s="79" t="s">
        <v>824</v>
      </c>
      <c r="P80" s="79" t="s">
        <v>52</v>
      </c>
      <c r="Q80" s="79" t="s">
        <v>44</v>
      </c>
      <c r="R80" s="79" t="s">
        <v>44</v>
      </c>
      <c r="S80" s="79" t="s">
        <v>44</v>
      </c>
      <c r="T80" s="79" t="s">
        <v>44</v>
      </c>
      <c r="U80" s="79"/>
      <c r="V80" s="79" t="s">
        <v>53</v>
      </c>
      <c r="W80" s="82" t="s">
        <v>837</v>
      </c>
      <c r="X80" s="83" t="s">
        <v>838</v>
      </c>
      <c r="Y80" s="59">
        <f t="shared" si="0"/>
        <v>0</v>
      </c>
      <c r="Z80" s="82" t="s">
        <v>1099</v>
      </c>
      <c r="AA80" s="80">
        <v>8.5</v>
      </c>
      <c r="AB80" s="80"/>
      <c r="AC80" s="80"/>
      <c r="AD80" s="80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</row>
    <row r="81" spans="1:77" s="116" customFormat="1" ht="81" customHeight="1">
      <c r="A81" s="67" t="s">
        <v>45</v>
      </c>
      <c r="B81" s="34" t="s">
        <v>820</v>
      </c>
      <c r="C81" s="262" t="s">
        <v>821</v>
      </c>
      <c r="D81" s="79">
        <v>1</v>
      </c>
      <c r="E81" s="79">
        <v>20</v>
      </c>
      <c r="F81" s="79">
        <v>12.2</v>
      </c>
      <c r="G81" s="79" t="s">
        <v>39</v>
      </c>
      <c r="H81" s="79" t="s">
        <v>822</v>
      </c>
      <c r="I81" s="79" t="s">
        <v>35</v>
      </c>
      <c r="J81" s="79">
        <v>3</v>
      </c>
      <c r="K81" s="93" t="s">
        <v>2318</v>
      </c>
      <c r="L81" s="79" t="s">
        <v>27</v>
      </c>
      <c r="M81" s="80" t="s">
        <v>823</v>
      </c>
      <c r="N81" s="28" t="s">
        <v>1122</v>
      </c>
      <c r="O81" s="79" t="s">
        <v>824</v>
      </c>
      <c r="P81" s="79" t="s">
        <v>52</v>
      </c>
      <c r="Q81" s="79" t="s">
        <v>84</v>
      </c>
      <c r="R81" s="79"/>
      <c r="S81" s="79"/>
      <c r="T81" s="79"/>
      <c r="U81" s="79"/>
      <c r="V81" s="79" t="s">
        <v>53</v>
      </c>
      <c r="W81" s="82" t="s">
        <v>825</v>
      </c>
      <c r="X81" s="83" t="s">
        <v>826</v>
      </c>
      <c r="Y81" s="59">
        <f t="shared" si="0"/>
        <v>0</v>
      </c>
      <c r="Z81" s="82" t="s">
        <v>1099</v>
      </c>
      <c r="AA81" s="80">
        <v>12.2</v>
      </c>
      <c r="AB81" s="80"/>
      <c r="AC81" s="80"/>
      <c r="AD81" s="80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</row>
    <row r="82" spans="1:77" s="116" customFormat="1" ht="81" customHeight="1">
      <c r="A82" s="67" t="s">
        <v>45</v>
      </c>
      <c r="B82" s="34" t="s">
        <v>820</v>
      </c>
      <c r="C82" s="80" t="s">
        <v>820</v>
      </c>
      <c r="D82" s="34">
        <v>18</v>
      </c>
      <c r="E82" s="79">
        <v>89</v>
      </c>
      <c r="F82" s="79">
        <v>9.1</v>
      </c>
      <c r="G82" s="79" t="s">
        <v>39</v>
      </c>
      <c r="H82" s="79" t="s">
        <v>822</v>
      </c>
      <c r="I82" s="79" t="s">
        <v>35</v>
      </c>
      <c r="J82" s="79">
        <v>3</v>
      </c>
      <c r="K82" s="93" t="s">
        <v>2318</v>
      </c>
      <c r="L82" s="79" t="s">
        <v>27</v>
      </c>
      <c r="M82" s="80" t="s">
        <v>823</v>
      </c>
      <c r="N82" s="28" t="s">
        <v>1122</v>
      </c>
      <c r="O82" s="79" t="s">
        <v>824</v>
      </c>
      <c r="P82" s="79" t="s">
        <v>52</v>
      </c>
      <c r="Q82" s="79" t="s">
        <v>84</v>
      </c>
      <c r="R82" s="79"/>
      <c r="S82" s="79"/>
      <c r="T82" s="79"/>
      <c r="U82" s="79"/>
      <c r="V82" s="79" t="s">
        <v>53</v>
      </c>
      <c r="W82" s="82" t="s">
        <v>842</v>
      </c>
      <c r="X82" s="83" t="s">
        <v>843</v>
      </c>
      <c r="Y82" s="59">
        <f t="shared" si="0"/>
        <v>0</v>
      </c>
      <c r="Z82" s="82" t="s">
        <v>1099</v>
      </c>
      <c r="AA82" s="80">
        <v>9.1</v>
      </c>
      <c r="AB82" s="80"/>
      <c r="AC82" s="80"/>
      <c r="AD82" s="80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</row>
    <row r="83" spans="1:77" s="116" customFormat="1" ht="81" customHeight="1">
      <c r="A83" s="67" t="s">
        <v>45</v>
      </c>
      <c r="B83" s="34" t="s">
        <v>820</v>
      </c>
      <c r="C83" s="80" t="s">
        <v>820</v>
      </c>
      <c r="D83" s="104">
        <v>9</v>
      </c>
      <c r="E83" s="104">
        <v>58</v>
      </c>
      <c r="F83" s="104">
        <v>1.5</v>
      </c>
      <c r="G83" s="104" t="s">
        <v>39</v>
      </c>
      <c r="H83" s="80" t="s">
        <v>822</v>
      </c>
      <c r="I83" s="104" t="s">
        <v>135</v>
      </c>
      <c r="J83" s="104">
        <v>3</v>
      </c>
      <c r="K83" s="11" t="s">
        <v>2318</v>
      </c>
      <c r="L83" s="104" t="s">
        <v>27</v>
      </c>
      <c r="M83" s="79" t="s">
        <v>829</v>
      </c>
      <c r="N83" s="28" t="s">
        <v>1122</v>
      </c>
      <c r="O83" s="104" t="s">
        <v>824</v>
      </c>
      <c r="P83" s="104" t="s">
        <v>52</v>
      </c>
      <c r="Q83" s="79" t="s">
        <v>84</v>
      </c>
      <c r="R83" s="80"/>
      <c r="S83" s="80"/>
      <c r="T83" s="80"/>
      <c r="U83" s="80"/>
      <c r="V83" s="104" t="s">
        <v>53</v>
      </c>
      <c r="W83" s="84" t="s">
        <v>844</v>
      </c>
      <c r="X83" s="84" t="s">
        <v>845</v>
      </c>
      <c r="Y83" s="59">
        <f t="shared" si="0"/>
        <v>0</v>
      </c>
      <c r="Z83" s="82" t="s">
        <v>1099</v>
      </c>
      <c r="AA83" s="80">
        <v>1.5</v>
      </c>
      <c r="AB83" s="80"/>
      <c r="AC83" s="80"/>
      <c r="AD83" s="80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</row>
    <row r="84" spans="1:77" s="116" customFormat="1" ht="81" customHeight="1">
      <c r="A84" s="67" t="s">
        <v>45</v>
      </c>
      <c r="B84" s="34" t="s">
        <v>820</v>
      </c>
      <c r="C84" s="80" t="s">
        <v>820</v>
      </c>
      <c r="D84" s="79">
        <v>4</v>
      </c>
      <c r="E84" s="79">
        <v>17</v>
      </c>
      <c r="F84" s="79">
        <v>1.3</v>
      </c>
      <c r="G84" s="79" t="s">
        <v>39</v>
      </c>
      <c r="H84" s="79" t="s">
        <v>822</v>
      </c>
      <c r="I84" s="79" t="s">
        <v>135</v>
      </c>
      <c r="J84" s="79">
        <v>3</v>
      </c>
      <c r="K84" s="93" t="s">
        <v>2318</v>
      </c>
      <c r="L84" s="79" t="s">
        <v>27</v>
      </c>
      <c r="M84" s="79" t="s">
        <v>829</v>
      </c>
      <c r="N84" s="28" t="s">
        <v>1122</v>
      </c>
      <c r="O84" s="79" t="s">
        <v>824</v>
      </c>
      <c r="P84" s="79" t="s">
        <v>52</v>
      </c>
      <c r="Q84" s="79" t="s">
        <v>84</v>
      </c>
      <c r="R84" s="79" t="s">
        <v>44</v>
      </c>
      <c r="S84" s="79" t="s">
        <v>44</v>
      </c>
      <c r="T84" s="79" t="s">
        <v>44</v>
      </c>
      <c r="U84" s="79"/>
      <c r="V84" s="79" t="s">
        <v>53</v>
      </c>
      <c r="W84" s="82" t="s">
        <v>846</v>
      </c>
      <c r="X84" s="83" t="s">
        <v>847</v>
      </c>
      <c r="Y84" s="59">
        <f t="shared" si="0"/>
        <v>0</v>
      </c>
      <c r="Z84" s="82" t="s">
        <v>1099</v>
      </c>
      <c r="AA84" s="80">
        <v>1.3</v>
      </c>
      <c r="AB84" s="80"/>
      <c r="AC84" s="80"/>
      <c r="AD84" s="80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</row>
    <row r="85" spans="1:77" s="116" customFormat="1" ht="81" customHeight="1">
      <c r="A85" s="67" t="s">
        <v>45</v>
      </c>
      <c r="B85" s="34" t="s">
        <v>820</v>
      </c>
      <c r="C85" s="80" t="s">
        <v>821</v>
      </c>
      <c r="D85" s="79">
        <v>4</v>
      </c>
      <c r="E85" s="79">
        <v>7</v>
      </c>
      <c r="F85" s="79">
        <v>10.3</v>
      </c>
      <c r="G85" s="79" t="s">
        <v>39</v>
      </c>
      <c r="H85" s="79" t="s">
        <v>822</v>
      </c>
      <c r="I85" s="79" t="s">
        <v>135</v>
      </c>
      <c r="J85" s="79">
        <v>3</v>
      </c>
      <c r="K85" s="93" t="s">
        <v>2318</v>
      </c>
      <c r="L85" s="79" t="s">
        <v>27</v>
      </c>
      <c r="M85" s="80" t="s">
        <v>823</v>
      </c>
      <c r="N85" s="28" t="s">
        <v>1122</v>
      </c>
      <c r="O85" s="79" t="s">
        <v>824</v>
      </c>
      <c r="P85" s="79" t="s">
        <v>52</v>
      </c>
      <c r="Q85" s="79" t="s">
        <v>84</v>
      </c>
      <c r="R85" s="79"/>
      <c r="S85" s="79"/>
      <c r="T85" s="79"/>
      <c r="U85" s="79"/>
      <c r="V85" s="79" t="s">
        <v>53</v>
      </c>
      <c r="W85" s="82" t="s">
        <v>848</v>
      </c>
      <c r="X85" s="83" t="s">
        <v>849</v>
      </c>
      <c r="Y85" s="59">
        <f t="shared" si="0"/>
        <v>0</v>
      </c>
      <c r="Z85" s="82" t="s">
        <v>1099</v>
      </c>
      <c r="AA85" s="80">
        <v>10.3</v>
      </c>
      <c r="AB85" s="80"/>
      <c r="AC85" s="80"/>
      <c r="AD85" s="80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</row>
    <row r="86" spans="1:77" s="116" customFormat="1" ht="81" customHeight="1">
      <c r="A86" s="67" t="s">
        <v>45</v>
      </c>
      <c r="B86" s="34" t="s">
        <v>820</v>
      </c>
      <c r="C86" s="80" t="s">
        <v>821</v>
      </c>
      <c r="D86" s="104">
        <v>8</v>
      </c>
      <c r="E86" s="104">
        <v>26</v>
      </c>
      <c r="F86" s="104">
        <v>1.2</v>
      </c>
      <c r="G86" s="104" t="s">
        <v>39</v>
      </c>
      <c r="H86" s="80" t="s">
        <v>822</v>
      </c>
      <c r="I86" s="104" t="s">
        <v>135</v>
      </c>
      <c r="J86" s="104">
        <v>3</v>
      </c>
      <c r="K86" s="11" t="s">
        <v>2318</v>
      </c>
      <c r="L86" s="104" t="s">
        <v>27</v>
      </c>
      <c r="M86" s="79" t="s">
        <v>829</v>
      </c>
      <c r="N86" s="28" t="s">
        <v>1122</v>
      </c>
      <c r="O86" s="104" t="s">
        <v>824</v>
      </c>
      <c r="P86" s="104" t="s">
        <v>52</v>
      </c>
      <c r="Q86" s="79" t="s">
        <v>84</v>
      </c>
      <c r="R86" s="80"/>
      <c r="S86" s="80"/>
      <c r="T86" s="80"/>
      <c r="U86" s="80"/>
      <c r="V86" s="104" t="s">
        <v>53</v>
      </c>
      <c r="W86" s="84" t="s">
        <v>850</v>
      </c>
      <c r="X86" s="84" t="s">
        <v>851</v>
      </c>
      <c r="Y86" s="59">
        <f t="shared" si="0"/>
        <v>0</v>
      </c>
      <c r="Z86" s="82" t="s">
        <v>1099</v>
      </c>
      <c r="AA86" s="80">
        <v>1.2</v>
      </c>
      <c r="AB86" s="80"/>
      <c r="AC86" s="80"/>
      <c r="AD86" s="80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</row>
    <row r="87" spans="1:77" s="116" customFormat="1" ht="81" customHeight="1">
      <c r="A87" s="564" t="s">
        <v>45</v>
      </c>
      <c r="B87" s="34" t="s">
        <v>820</v>
      </c>
      <c r="C87" s="262" t="s">
        <v>821</v>
      </c>
      <c r="D87" s="104">
        <v>4</v>
      </c>
      <c r="E87" s="104">
        <v>7</v>
      </c>
      <c r="F87" s="104">
        <v>5.5</v>
      </c>
      <c r="G87" s="80" t="s">
        <v>39</v>
      </c>
      <c r="H87" s="80" t="s">
        <v>822</v>
      </c>
      <c r="I87" s="104" t="s">
        <v>135</v>
      </c>
      <c r="J87" s="104">
        <v>3</v>
      </c>
      <c r="K87" s="11" t="s">
        <v>2318</v>
      </c>
      <c r="L87" s="80" t="s">
        <v>27</v>
      </c>
      <c r="M87" s="80" t="s">
        <v>823</v>
      </c>
      <c r="N87" s="28" t="s">
        <v>1122</v>
      </c>
      <c r="O87" s="104" t="s">
        <v>824</v>
      </c>
      <c r="P87" s="104" t="s">
        <v>52</v>
      </c>
      <c r="Q87" s="79" t="s">
        <v>84</v>
      </c>
      <c r="R87" s="80"/>
      <c r="S87" s="80"/>
      <c r="T87" s="80"/>
      <c r="U87" s="80"/>
      <c r="V87" s="104" t="s">
        <v>53</v>
      </c>
      <c r="W87" s="84" t="s">
        <v>827</v>
      </c>
      <c r="X87" s="84" t="s">
        <v>828</v>
      </c>
      <c r="Y87" s="59">
        <f t="shared" si="0"/>
        <v>0</v>
      </c>
      <c r="Z87" s="82" t="s">
        <v>1099</v>
      </c>
      <c r="AA87" s="80">
        <v>5.5</v>
      </c>
      <c r="AB87" s="80"/>
      <c r="AC87" s="80"/>
      <c r="AD87" s="80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</row>
    <row r="88" spans="1:77" s="116" customFormat="1" ht="78.75" customHeight="1">
      <c r="A88" s="6" t="s">
        <v>45</v>
      </c>
      <c r="B88" s="5" t="s">
        <v>46</v>
      </c>
      <c r="C88" s="11" t="s">
        <v>47</v>
      </c>
      <c r="D88" s="11">
        <v>207</v>
      </c>
      <c r="E88" s="11">
        <v>4</v>
      </c>
      <c r="F88" s="11">
        <v>1.6</v>
      </c>
      <c r="G88" s="11" t="s">
        <v>39</v>
      </c>
      <c r="H88" s="5" t="s">
        <v>48</v>
      </c>
      <c r="I88" s="263" t="s">
        <v>135</v>
      </c>
      <c r="J88" s="5">
        <v>3</v>
      </c>
      <c r="K88" s="21" t="s">
        <v>2318</v>
      </c>
      <c r="L88" s="5" t="s">
        <v>27</v>
      </c>
      <c r="M88" s="5" t="s">
        <v>51</v>
      </c>
      <c r="N88" s="28" t="s">
        <v>1122</v>
      </c>
      <c r="O88" s="5" t="s">
        <v>26</v>
      </c>
      <c r="P88" s="11" t="s">
        <v>52</v>
      </c>
      <c r="Q88" s="11" t="s">
        <v>8</v>
      </c>
      <c r="R88" s="11">
        <v>1.6</v>
      </c>
      <c r="S88" s="5" t="s">
        <v>44</v>
      </c>
      <c r="T88" s="5" t="s">
        <v>44</v>
      </c>
      <c r="U88" s="5" t="s">
        <v>149</v>
      </c>
      <c r="V88" s="11" t="s">
        <v>53</v>
      </c>
      <c r="W88" s="11"/>
      <c r="X88" s="261"/>
      <c r="Y88" s="59">
        <f t="shared" ref="Y88:Y154" si="1">F88-(AA88+AC88+AE88+AG88+AI88+AK88+AM88+AO88+AQ88+AS88+AU88+AW88+AY88+BA88+BC88+BE88+BG88+BI88+BK88+BM88+BO88+BQ88+BS88+BU88+BW88+BY88)</f>
        <v>0.32450000000000001</v>
      </c>
      <c r="Z88" s="17" t="s">
        <v>2322</v>
      </c>
      <c r="AA88" s="17">
        <v>1.2755000000000001</v>
      </c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</row>
    <row r="89" spans="1:77" s="116" customFormat="1" ht="81" customHeight="1">
      <c r="A89" s="565" t="s">
        <v>45</v>
      </c>
      <c r="B89" s="80" t="s">
        <v>820</v>
      </c>
      <c r="C89" s="80" t="s">
        <v>821</v>
      </c>
      <c r="D89" s="104">
        <v>1</v>
      </c>
      <c r="E89" s="104">
        <v>20</v>
      </c>
      <c r="F89" s="104">
        <v>25.7</v>
      </c>
      <c r="G89" s="104" t="s">
        <v>39</v>
      </c>
      <c r="H89" s="80" t="s">
        <v>822</v>
      </c>
      <c r="I89" s="104" t="s">
        <v>35</v>
      </c>
      <c r="J89" s="104">
        <v>3</v>
      </c>
      <c r="K89" s="11" t="s">
        <v>2318</v>
      </c>
      <c r="L89" s="104" t="s">
        <v>27</v>
      </c>
      <c r="M89" s="79" t="s">
        <v>829</v>
      </c>
      <c r="N89" s="28" t="s">
        <v>1122</v>
      </c>
      <c r="O89" s="104" t="s">
        <v>824</v>
      </c>
      <c r="P89" s="104" t="s">
        <v>52</v>
      </c>
      <c r="Q89" s="79" t="s">
        <v>84</v>
      </c>
      <c r="R89" s="80"/>
      <c r="S89" s="80"/>
      <c r="T89" s="80"/>
      <c r="U89" s="80"/>
      <c r="V89" s="104" t="s">
        <v>53</v>
      </c>
      <c r="W89" s="84" t="s">
        <v>830</v>
      </c>
      <c r="X89" s="84" t="s">
        <v>831</v>
      </c>
      <c r="Y89" s="59">
        <f t="shared" si="1"/>
        <v>0</v>
      </c>
      <c r="Z89" s="82" t="s">
        <v>1099</v>
      </c>
      <c r="AA89" s="80">
        <v>25.7</v>
      </c>
      <c r="AB89" s="80"/>
      <c r="AC89" s="80"/>
      <c r="AD89" s="80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</row>
    <row r="90" spans="1:77" s="116" customFormat="1" ht="81" customHeight="1">
      <c r="A90" s="565" t="s">
        <v>45</v>
      </c>
      <c r="B90" s="80" t="s">
        <v>820</v>
      </c>
      <c r="C90" s="80" t="s">
        <v>832</v>
      </c>
      <c r="D90" s="79">
        <v>438</v>
      </c>
      <c r="E90" s="79">
        <v>10</v>
      </c>
      <c r="F90" s="79">
        <v>1</v>
      </c>
      <c r="G90" s="79" t="s">
        <v>39</v>
      </c>
      <c r="H90" s="79" t="s">
        <v>822</v>
      </c>
      <c r="I90" s="79" t="s">
        <v>35</v>
      </c>
      <c r="J90" s="79">
        <v>2</v>
      </c>
      <c r="K90" s="93" t="s">
        <v>2318</v>
      </c>
      <c r="L90" s="79" t="s">
        <v>27</v>
      </c>
      <c r="M90" s="81" t="s">
        <v>823</v>
      </c>
      <c r="N90" s="28" t="s">
        <v>1122</v>
      </c>
      <c r="O90" s="79" t="s">
        <v>824</v>
      </c>
      <c r="P90" s="79" t="s">
        <v>52</v>
      </c>
      <c r="Q90" s="79" t="s">
        <v>84</v>
      </c>
      <c r="R90" s="79" t="s">
        <v>44</v>
      </c>
      <c r="S90" s="79" t="s">
        <v>44</v>
      </c>
      <c r="T90" s="79" t="s">
        <v>44</v>
      </c>
      <c r="U90" s="79"/>
      <c r="V90" s="79" t="s">
        <v>53</v>
      </c>
      <c r="W90" s="82" t="s">
        <v>833</v>
      </c>
      <c r="X90" s="82" t="s">
        <v>834</v>
      </c>
      <c r="Y90" s="59">
        <f t="shared" si="1"/>
        <v>0</v>
      </c>
      <c r="Z90" s="82" t="s">
        <v>1099</v>
      </c>
      <c r="AA90" s="80">
        <v>1</v>
      </c>
      <c r="AB90" s="80"/>
      <c r="AC90" s="80"/>
      <c r="AD90" s="80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</row>
    <row r="91" spans="1:77" s="116" customFormat="1" ht="81" customHeight="1">
      <c r="A91" s="565" t="s">
        <v>45</v>
      </c>
      <c r="B91" s="80" t="s">
        <v>820</v>
      </c>
      <c r="C91" s="80" t="s">
        <v>832</v>
      </c>
      <c r="D91" s="34">
        <v>435</v>
      </c>
      <c r="E91" s="34">
        <v>3</v>
      </c>
      <c r="F91" s="34">
        <v>1.3</v>
      </c>
      <c r="G91" s="34" t="s">
        <v>39</v>
      </c>
      <c r="H91" s="34" t="s">
        <v>822</v>
      </c>
      <c r="I91" s="34" t="s">
        <v>35</v>
      </c>
      <c r="J91" s="34">
        <v>2</v>
      </c>
      <c r="K91" s="12" t="s">
        <v>2318</v>
      </c>
      <c r="L91" s="34" t="s">
        <v>27</v>
      </c>
      <c r="M91" s="80" t="s">
        <v>823</v>
      </c>
      <c r="N91" s="28" t="s">
        <v>1122</v>
      </c>
      <c r="O91" s="34" t="s">
        <v>824</v>
      </c>
      <c r="P91" s="34" t="s">
        <v>52</v>
      </c>
      <c r="Q91" s="79" t="s">
        <v>84</v>
      </c>
      <c r="R91" s="34"/>
      <c r="S91" s="34"/>
      <c r="T91" s="34"/>
      <c r="U91" s="34"/>
      <c r="V91" s="34" t="s">
        <v>53</v>
      </c>
      <c r="W91" s="84" t="s">
        <v>835</v>
      </c>
      <c r="X91" s="84" t="s">
        <v>836</v>
      </c>
      <c r="Y91" s="59">
        <f t="shared" si="1"/>
        <v>0</v>
      </c>
      <c r="Z91" s="82" t="s">
        <v>1099</v>
      </c>
      <c r="AA91" s="80">
        <v>1.3</v>
      </c>
      <c r="AB91" s="80"/>
      <c r="AC91" s="80"/>
      <c r="AD91" s="80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</row>
    <row r="92" spans="1:77" s="116" customFormat="1" ht="78.75" customHeight="1">
      <c r="A92" s="244" t="s">
        <v>45</v>
      </c>
      <c r="B92" s="72" t="s">
        <v>820</v>
      </c>
      <c r="C92" s="118" t="s">
        <v>1264</v>
      </c>
      <c r="D92" s="92">
        <v>280</v>
      </c>
      <c r="E92" s="13" t="s">
        <v>1265</v>
      </c>
      <c r="F92" s="88">
        <v>50</v>
      </c>
      <c r="G92" s="28" t="s">
        <v>1266</v>
      </c>
      <c r="H92" s="5" t="s">
        <v>48</v>
      </c>
      <c r="I92" s="28" t="s">
        <v>35</v>
      </c>
      <c r="J92" s="26">
        <v>2</v>
      </c>
      <c r="K92" s="156" t="s">
        <v>2318</v>
      </c>
      <c r="L92" s="12" t="s">
        <v>27</v>
      </c>
      <c r="M92" s="119" t="s">
        <v>1267</v>
      </c>
      <c r="N92" s="120" t="s">
        <v>1122</v>
      </c>
      <c r="O92" s="5" t="s">
        <v>740</v>
      </c>
      <c r="P92" s="5" t="s">
        <v>52</v>
      </c>
      <c r="Q92" s="11" t="s">
        <v>8</v>
      </c>
      <c r="R92" s="5">
        <v>50</v>
      </c>
      <c r="S92" s="5"/>
      <c r="T92" s="5"/>
      <c r="U92" s="5"/>
      <c r="V92" s="5" t="s">
        <v>53</v>
      </c>
      <c r="W92" s="121" t="s">
        <v>2190</v>
      </c>
      <c r="X92" s="121" t="s">
        <v>2191</v>
      </c>
      <c r="Y92" s="59">
        <f t="shared" si="1"/>
        <v>0</v>
      </c>
      <c r="Z92" s="17" t="s">
        <v>1272</v>
      </c>
      <c r="AA92" s="17">
        <v>50</v>
      </c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</row>
    <row r="93" spans="1:77" s="116" customFormat="1" ht="78.75" customHeight="1">
      <c r="A93" s="244" t="s">
        <v>45</v>
      </c>
      <c r="B93" s="72" t="s">
        <v>46</v>
      </c>
      <c r="C93" s="118" t="s">
        <v>1268</v>
      </c>
      <c r="D93" s="92">
        <v>102</v>
      </c>
      <c r="E93" s="13" t="s">
        <v>1269</v>
      </c>
      <c r="F93" s="88">
        <v>48</v>
      </c>
      <c r="G93" s="28" t="s">
        <v>243</v>
      </c>
      <c r="H93" s="5" t="s">
        <v>48</v>
      </c>
      <c r="I93" s="28" t="s">
        <v>135</v>
      </c>
      <c r="J93" s="26">
        <v>2</v>
      </c>
      <c r="K93" s="156" t="s">
        <v>2318</v>
      </c>
      <c r="L93" s="12" t="s">
        <v>27</v>
      </c>
      <c r="M93" s="122" t="s">
        <v>1270</v>
      </c>
      <c r="N93" s="120" t="s">
        <v>1122</v>
      </c>
      <c r="O93" s="5" t="s">
        <v>740</v>
      </c>
      <c r="P93" s="5" t="s">
        <v>52</v>
      </c>
      <c r="Q93" s="11" t="s">
        <v>8</v>
      </c>
      <c r="R93" s="5">
        <v>48</v>
      </c>
      <c r="S93" s="5"/>
      <c r="T93" s="5"/>
      <c r="U93" s="5"/>
      <c r="V93" s="5" t="s">
        <v>53</v>
      </c>
      <c r="W93" s="121" t="s">
        <v>2192</v>
      </c>
      <c r="X93" s="121" t="s">
        <v>2193</v>
      </c>
      <c r="Y93" s="59">
        <f t="shared" si="1"/>
        <v>0</v>
      </c>
      <c r="Z93" s="17" t="s">
        <v>1272</v>
      </c>
      <c r="AA93" s="17">
        <v>48</v>
      </c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</row>
    <row r="94" spans="1:77" s="182" customFormat="1" ht="78.75" customHeight="1">
      <c r="A94" s="459" t="s">
        <v>45</v>
      </c>
      <c r="B94" s="73" t="s">
        <v>46</v>
      </c>
      <c r="C94" s="387" t="s">
        <v>1268</v>
      </c>
      <c r="D94" s="413">
        <v>50</v>
      </c>
      <c r="E94" s="49" t="s">
        <v>1265</v>
      </c>
      <c r="F94" s="265">
        <v>41</v>
      </c>
      <c r="G94" s="52" t="s">
        <v>39</v>
      </c>
      <c r="H94" s="47" t="s">
        <v>48</v>
      </c>
      <c r="I94" s="52" t="s">
        <v>135</v>
      </c>
      <c r="J94" s="54">
        <v>2</v>
      </c>
      <c r="K94" s="719" t="s">
        <v>2318</v>
      </c>
      <c r="L94" s="48" t="s">
        <v>27</v>
      </c>
      <c r="M94" s="415" t="s">
        <v>1270</v>
      </c>
      <c r="N94" s="416" t="s">
        <v>1122</v>
      </c>
      <c r="O94" s="47" t="s">
        <v>824</v>
      </c>
      <c r="P94" s="47" t="s">
        <v>52</v>
      </c>
      <c r="Q94" s="246" t="s">
        <v>54</v>
      </c>
      <c r="R94" s="47">
        <v>41</v>
      </c>
      <c r="S94" s="47"/>
      <c r="T94" s="47"/>
      <c r="U94" s="47"/>
      <c r="V94" s="47"/>
      <c r="W94" s="417" t="s">
        <v>2194</v>
      </c>
      <c r="X94" s="417" t="s">
        <v>2195</v>
      </c>
      <c r="Y94" s="50">
        <f t="shared" si="1"/>
        <v>0.99159999999999826</v>
      </c>
      <c r="Z94" s="56" t="s">
        <v>1272</v>
      </c>
      <c r="AA94" s="56">
        <v>40.008400000000002</v>
      </c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</row>
    <row r="95" spans="1:77" s="116" customFormat="1" ht="78.75" customHeight="1">
      <c r="A95" s="244" t="s">
        <v>45</v>
      </c>
      <c r="B95" s="72" t="s">
        <v>46</v>
      </c>
      <c r="C95" s="118" t="s">
        <v>1268</v>
      </c>
      <c r="D95" s="92">
        <v>115</v>
      </c>
      <c r="E95" s="13" t="s">
        <v>1271</v>
      </c>
      <c r="F95" s="88">
        <v>52</v>
      </c>
      <c r="G95" s="28" t="s">
        <v>1266</v>
      </c>
      <c r="H95" s="5" t="s">
        <v>48</v>
      </c>
      <c r="I95" s="28" t="s">
        <v>135</v>
      </c>
      <c r="J95" s="26">
        <v>2</v>
      </c>
      <c r="K95" s="156" t="s">
        <v>2318</v>
      </c>
      <c r="L95" s="12" t="s">
        <v>27</v>
      </c>
      <c r="M95" s="122" t="s">
        <v>1270</v>
      </c>
      <c r="N95" s="120" t="s">
        <v>1122</v>
      </c>
      <c r="O95" s="5" t="s">
        <v>740</v>
      </c>
      <c r="P95" s="5" t="s">
        <v>52</v>
      </c>
      <c r="Q95" s="11" t="s">
        <v>8</v>
      </c>
      <c r="R95" s="5">
        <v>52</v>
      </c>
      <c r="S95" s="5"/>
      <c r="T95" s="5"/>
      <c r="U95" s="5"/>
      <c r="V95" s="5" t="s">
        <v>53</v>
      </c>
      <c r="W95" s="13" t="s">
        <v>2196</v>
      </c>
      <c r="X95" s="13" t="s">
        <v>2197</v>
      </c>
      <c r="Y95" s="59">
        <f t="shared" si="1"/>
        <v>0</v>
      </c>
      <c r="Z95" s="17" t="s">
        <v>1272</v>
      </c>
      <c r="AA95" s="17">
        <v>52</v>
      </c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</row>
    <row r="96" spans="1:77" s="320" customFormat="1" ht="78.75" customHeight="1">
      <c r="A96" s="566" t="s">
        <v>45</v>
      </c>
      <c r="B96" s="72" t="s">
        <v>46</v>
      </c>
      <c r="C96" s="118" t="s">
        <v>1268</v>
      </c>
      <c r="D96" s="92">
        <v>157</v>
      </c>
      <c r="E96" s="13" t="s">
        <v>1861</v>
      </c>
      <c r="F96" s="382">
        <v>40.200000000000003</v>
      </c>
      <c r="G96" s="28" t="s">
        <v>243</v>
      </c>
      <c r="H96" s="5" t="s">
        <v>48</v>
      </c>
      <c r="I96" s="28" t="s">
        <v>35</v>
      </c>
      <c r="J96" s="26">
        <v>2</v>
      </c>
      <c r="K96" s="156" t="s">
        <v>2318</v>
      </c>
      <c r="L96" s="317" t="s">
        <v>27</v>
      </c>
      <c r="M96" s="122" t="s">
        <v>1270</v>
      </c>
      <c r="N96" s="28" t="s">
        <v>1122</v>
      </c>
      <c r="O96" s="5" t="s">
        <v>740</v>
      </c>
      <c r="P96" s="5" t="s">
        <v>52</v>
      </c>
      <c r="Q96" s="383" t="s">
        <v>8</v>
      </c>
      <c r="R96" s="5">
        <v>40.200000000000003</v>
      </c>
      <c r="S96" s="5"/>
      <c r="T96" s="5"/>
      <c r="U96" s="5"/>
      <c r="V96" s="5" t="s">
        <v>53</v>
      </c>
      <c r="W96" s="13" t="s">
        <v>2198</v>
      </c>
      <c r="X96" s="13" t="s">
        <v>2199</v>
      </c>
      <c r="Y96" s="126">
        <f t="shared" si="1"/>
        <v>3.6715000000000018</v>
      </c>
      <c r="Z96" s="17" t="s">
        <v>2166</v>
      </c>
      <c r="AA96" s="320">
        <v>16.505600000000001</v>
      </c>
      <c r="AB96" s="17" t="s">
        <v>2167</v>
      </c>
      <c r="AC96" s="320">
        <v>15.4229</v>
      </c>
      <c r="AD96" s="17" t="s">
        <v>2178</v>
      </c>
      <c r="AE96" s="320">
        <v>4.5999999999999996</v>
      </c>
    </row>
    <row r="97" spans="1:77" s="320" customFormat="1" ht="78.75" customHeight="1">
      <c r="A97" s="566" t="s">
        <v>45</v>
      </c>
      <c r="B97" s="72" t="s">
        <v>46</v>
      </c>
      <c r="C97" s="118" t="s">
        <v>1268</v>
      </c>
      <c r="D97" s="92">
        <v>158</v>
      </c>
      <c r="E97" s="13" t="s">
        <v>1269</v>
      </c>
      <c r="F97" s="382">
        <v>7</v>
      </c>
      <c r="G97" s="28" t="s">
        <v>39</v>
      </c>
      <c r="H97" s="5" t="s">
        <v>48</v>
      </c>
      <c r="I97" s="28" t="s">
        <v>135</v>
      </c>
      <c r="J97" s="26">
        <v>2</v>
      </c>
      <c r="K97" s="156" t="s">
        <v>2318</v>
      </c>
      <c r="L97" s="317" t="s">
        <v>27</v>
      </c>
      <c r="M97" s="122" t="s">
        <v>1270</v>
      </c>
      <c r="N97" s="28" t="s">
        <v>1122</v>
      </c>
      <c r="O97" s="5" t="s">
        <v>824</v>
      </c>
      <c r="P97" s="5" t="s">
        <v>52</v>
      </c>
      <c r="Q97" s="383" t="s">
        <v>54</v>
      </c>
      <c r="R97" s="5">
        <v>7</v>
      </c>
      <c r="S97" s="5"/>
      <c r="T97" s="5"/>
      <c r="U97" s="5"/>
      <c r="V97" s="5" t="s">
        <v>53</v>
      </c>
      <c r="W97" s="13" t="s">
        <v>2200</v>
      </c>
      <c r="X97" s="13" t="s">
        <v>2201</v>
      </c>
      <c r="Y97" s="126">
        <f t="shared" si="1"/>
        <v>0</v>
      </c>
      <c r="Z97" s="17" t="s">
        <v>1859</v>
      </c>
      <c r="AA97" s="320">
        <v>7</v>
      </c>
    </row>
    <row r="98" spans="1:77" s="315" customFormat="1" ht="78.75" customHeight="1">
      <c r="A98" s="567" t="s">
        <v>45</v>
      </c>
      <c r="B98" s="73" t="s">
        <v>46</v>
      </c>
      <c r="C98" s="387" t="s">
        <v>1268</v>
      </c>
      <c r="D98" s="413">
        <v>167</v>
      </c>
      <c r="E98" s="49" t="s">
        <v>1862</v>
      </c>
      <c r="F98" s="414">
        <v>1.5</v>
      </c>
      <c r="G98" s="52" t="s">
        <v>243</v>
      </c>
      <c r="H98" s="47" t="s">
        <v>48</v>
      </c>
      <c r="I98" s="52" t="s">
        <v>135</v>
      </c>
      <c r="J98" s="54">
        <v>2</v>
      </c>
      <c r="K98" s="719" t="s">
        <v>2318</v>
      </c>
      <c r="L98" s="401" t="s">
        <v>27</v>
      </c>
      <c r="M98" s="415" t="s">
        <v>1863</v>
      </c>
      <c r="N98" s="52" t="s">
        <v>1122</v>
      </c>
      <c r="O98" s="47" t="s">
        <v>1864</v>
      </c>
      <c r="P98" s="47" t="s">
        <v>52</v>
      </c>
      <c r="Q98" s="418" t="s">
        <v>8</v>
      </c>
      <c r="R98" s="47">
        <v>1.5</v>
      </c>
      <c r="S98" s="47"/>
      <c r="T98" s="47"/>
      <c r="U98" s="47"/>
      <c r="V98" s="47" t="s">
        <v>53</v>
      </c>
      <c r="W98" s="49" t="s">
        <v>2200</v>
      </c>
      <c r="X98" s="49" t="s">
        <v>2201</v>
      </c>
      <c r="Y98" s="247">
        <f t="shared" si="1"/>
        <v>0.97770000000000001</v>
      </c>
      <c r="Z98" s="56" t="s">
        <v>1859</v>
      </c>
      <c r="AA98" s="315">
        <v>0.52229999999999999</v>
      </c>
    </row>
    <row r="99" spans="1:77" s="320" customFormat="1" ht="78.75" customHeight="1">
      <c r="A99" s="566" t="s">
        <v>45</v>
      </c>
      <c r="B99" s="72" t="s">
        <v>46</v>
      </c>
      <c r="C99" s="118" t="s">
        <v>1268</v>
      </c>
      <c r="D99" s="92">
        <v>172</v>
      </c>
      <c r="E99" s="13" t="s">
        <v>1265</v>
      </c>
      <c r="F99" s="382">
        <v>6.6</v>
      </c>
      <c r="G99" s="28" t="s">
        <v>243</v>
      </c>
      <c r="H99" s="5" t="s">
        <v>48</v>
      </c>
      <c r="I99" s="28" t="s">
        <v>135</v>
      </c>
      <c r="J99" s="26">
        <v>2</v>
      </c>
      <c r="K99" s="156" t="s">
        <v>2318</v>
      </c>
      <c r="L99" s="317" t="s">
        <v>27</v>
      </c>
      <c r="M99" s="122" t="s">
        <v>1863</v>
      </c>
      <c r="N99" s="28" t="s">
        <v>1122</v>
      </c>
      <c r="O99" s="5" t="s">
        <v>1864</v>
      </c>
      <c r="P99" s="5" t="s">
        <v>52</v>
      </c>
      <c r="Q99" s="383" t="s">
        <v>8</v>
      </c>
      <c r="R99" s="5">
        <v>6.6</v>
      </c>
      <c r="S99" s="5"/>
      <c r="T99" s="5"/>
      <c r="U99" s="5"/>
      <c r="V99" s="5" t="s">
        <v>53</v>
      </c>
      <c r="W99" s="13" t="s">
        <v>2202</v>
      </c>
      <c r="X99" s="13" t="s">
        <v>2203</v>
      </c>
      <c r="Y99" s="126">
        <f t="shared" si="1"/>
        <v>0</v>
      </c>
      <c r="Z99" s="17" t="s">
        <v>1859</v>
      </c>
      <c r="AA99" s="320">
        <v>6.6</v>
      </c>
    </row>
    <row r="100" spans="1:77" s="320" customFormat="1" ht="78.75" customHeight="1">
      <c r="A100" s="566" t="s">
        <v>45</v>
      </c>
      <c r="B100" s="72" t="s">
        <v>46</v>
      </c>
      <c r="C100" s="118" t="s">
        <v>1268</v>
      </c>
      <c r="D100" s="92">
        <v>154</v>
      </c>
      <c r="E100" s="13" t="s">
        <v>1144</v>
      </c>
      <c r="F100" s="382">
        <v>3.6</v>
      </c>
      <c r="G100" s="28" t="s">
        <v>39</v>
      </c>
      <c r="H100" s="5" t="s">
        <v>48</v>
      </c>
      <c r="I100" s="28" t="s">
        <v>35</v>
      </c>
      <c r="J100" s="26">
        <v>2</v>
      </c>
      <c r="K100" s="156" t="s">
        <v>2318</v>
      </c>
      <c r="L100" s="317" t="s">
        <v>27</v>
      </c>
      <c r="M100" s="122" t="s">
        <v>1270</v>
      </c>
      <c r="N100" s="28" t="s">
        <v>1122</v>
      </c>
      <c r="O100" s="5" t="s">
        <v>1864</v>
      </c>
      <c r="P100" s="5" t="s">
        <v>52</v>
      </c>
      <c r="Q100" s="383" t="s">
        <v>8</v>
      </c>
      <c r="R100" s="5">
        <v>3.6</v>
      </c>
      <c r="S100" s="5"/>
      <c r="T100" s="5"/>
      <c r="U100" s="5"/>
      <c r="V100" s="5" t="s">
        <v>53</v>
      </c>
      <c r="W100" s="13" t="s">
        <v>2204</v>
      </c>
      <c r="X100" s="13" t="s">
        <v>2205</v>
      </c>
      <c r="Y100" s="126">
        <f t="shared" si="1"/>
        <v>0</v>
      </c>
      <c r="Z100" s="17" t="s">
        <v>1859</v>
      </c>
      <c r="AA100" s="320">
        <v>3.6</v>
      </c>
    </row>
    <row r="101" spans="1:77" s="320" customFormat="1" ht="78.75" customHeight="1">
      <c r="A101" s="566" t="s">
        <v>45</v>
      </c>
      <c r="B101" s="72" t="s">
        <v>46</v>
      </c>
      <c r="C101" s="118" t="s">
        <v>1268</v>
      </c>
      <c r="D101" s="92">
        <v>154</v>
      </c>
      <c r="E101" s="13" t="s">
        <v>1865</v>
      </c>
      <c r="F101" s="382">
        <v>12.6</v>
      </c>
      <c r="G101" s="28" t="s">
        <v>1266</v>
      </c>
      <c r="H101" s="5" t="s">
        <v>48</v>
      </c>
      <c r="I101" s="28" t="s">
        <v>35</v>
      </c>
      <c r="J101" s="26">
        <v>2</v>
      </c>
      <c r="K101" s="156" t="s">
        <v>2318</v>
      </c>
      <c r="L101" s="317" t="s">
        <v>27</v>
      </c>
      <c r="M101" s="122" t="s">
        <v>1863</v>
      </c>
      <c r="N101" s="28" t="s">
        <v>1122</v>
      </c>
      <c r="O101" s="5" t="s">
        <v>740</v>
      </c>
      <c r="P101" s="5" t="s">
        <v>52</v>
      </c>
      <c r="Q101" s="383" t="s">
        <v>8</v>
      </c>
      <c r="R101" s="5">
        <v>12.6</v>
      </c>
      <c r="S101" s="5"/>
      <c r="T101" s="5"/>
      <c r="U101" s="5"/>
      <c r="V101" s="5" t="s">
        <v>53</v>
      </c>
      <c r="W101" s="13" t="s">
        <v>2206</v>
      </c>
      <c r="X101" s="13" t="s">
        <v>2207</v>
      </c>
      <c r="Y101" s="126">
        <f t="shared" si="1"/>
        <v>0</v>
      </c>
      <c r="Z101" s="17" t="s">
        <v>1859</v>
      </c>
      <c r="AA101" s="320">
        <v>12.6</v>
      </c>
    </row>
    <row r="102" spans="1:77" s="385" customFormat="1" ht="78.75" customHeight="1">
      <c r="A102" s="599" t="s">
        <v>45</v>
      </c>
      <c r="B102" s="600" t="s">
        <v>46</v>
      </c>
      <c r="C102" s="601" t="s">
        <v>1268</v>
      </c>
      <c r="D102" s="602">
        <v>167</v>
      </c>
      <c r="E102" s="121" t="s">
        <v>1862</v>
      </c>
      <c r="F102" s="603">
        <v>4.5999999999999996</v>
      </c>
      <c r="G102" s="177" t="s">
        <v>39</v>
      </c>
      <c r="H102" s="16" t="s">
        <v>48</v>
      </c>
      <c r="I102" s="177" t="s">
        <v>135</v>
      </c>
      <c r="J102" s="29">
        <v>2</v>
      </c>
      <c r="K102" s="720" t="s">
        <v>2318</v>
      </c>
      <c r="L102" s="534" t="s">
        <v>27</v>
      </c>
      <c r="M102" s="604" t="s">
        <v>1863</v>
      </c>
      <c r="N102" s="605" t="s">
        <v>1122</v>
      </c>
      <c r="O102" s="16" t="s">
        <v>1864</v>
      </c>
      <c r="P102" s="16" t="s">
        <v>52</v>
      </c>
      <c r="Q102" s="606" t="s">
        <v>8</v>
      </c>
      <c r="R102" s="16">
        <v>4.5999999999999996</v>
      </c>
      <c r="S102" s="16"/>
      <c r="T102" s="16"/>
      <c r="U102" s="16"/>
      <c r="V102" s="16" t="s">
        <v>53</v>
      </c>
      <c r="W102" s="121" t="s">
        <v>2208</v>
      </c>
      <c r="X102" s="121" t="s">
        <v>2209</v>
      </c>
      <c r="Y102" s="181">
        <f t="shared" si="1"/>
        <v>0</v>
      </c>
      <c r="Z102" s="607" t="s">
        <v>1900</v>
      </c>
      <c r="AA102" s="608">
        <v>4.5999999999999996</v>
      </c>
      <c r="AB102" s="608"/>
      <c r="AC102" s="608"/>
      <c r="AD102" s="608"/>
      <c r="AE102" s="608"/>
      <c r="AF102" s="608"/>
      <c r="AG102" s="608"/>
      <c r="AH102" s="608"/>
      <c r="AI102" s="608"/>
      <c r="AJ102" s="608"/>
      <c r="AK102" s="608"/>
      <c r="AL102" s="608"/>
      <c r="AM102" s="608"/>
      <c r="AN102" s="608"/>
      <c r="AO102" s="608"/>
      <c r="AP102" s="608"/>
      <c r="AQ102" s="608"/>
      <c r="AR102" s="608"/>
      <c r="AS102" s="608"/>
      <c r="AT102" s="608"/>
      <c r="AU102" s="608"/>
      <c r="AV102" s="608"/>
      <c r="AW102" s="608"/>
      <c r="AX102" s="608"/>
      <c r="AY102" s="608"/>
      <c r="AZ102" s="608"/>
      <c r="BA102" s="608"/>
      <c r="BB102" s="608"/>
      <c r="BC102" s="608"/>
      <c r="BD102" s="608"/>
      <c r="BE102" s="608"/>
      <c r="BF102" s="608"/>
      <c r="BG102" s="608"/>
      <c r="BH102" s="608"/>
      <c r="BI102" s="608"/>
      <c r="BJ102" s="608"/>
      <c r="BK102" s="608"/>
      <c r="BL102" s="608"/>
      <c r="BM102" s="608"/>
      <c r="BN102" s="608"/>
      <c r="BO102" s="608"/>
      <c r="BP102" s="608"/>
      <c r="BQ102" s="608"/>
      <c r="BR102" s="608"/>
      <c r="BS102" s="608"/>
      <c r="BT102" s="608"/>
      <c r="BU102" s="608"/>
      <c r="BV102" s="608"/>
      <c r="BW102" s="608"/>
      <c r="BX102" s="608"/>
      <c r="BY102" s="608"/>
    </row>
    <row r="103" spans="1:77" s="320" customFormat="1" ht="78.75" customHeight="1">
      <c r="A103" s="90" t="s">
        <v>45</v>
      </c>
      <c r="B103" s="72" t="s">
        <v>46</v>
      </c>
      <c r="C103" s="118" t="s">
        <v>1268</v>
      </c>
      <c r="D103" s="92">
        <v>105</v>
      </c>
      <c r="E103" s="13" t="s">
        <v>921</v>
      </c>
      <c r="F103" s="382">
        <v>12.8</v>
      </c>
      <c r="G103" s="28" t="s">
        <v>1266</v>
      </c>
      <c r="H103" s="5" t="s">
        <v>153</v>
      </c>
      <c r="I103" s="28" t="s">
        <v>35</v>
      </c>
      <c r="J103" s="26">
        <v>2</v>
      </c>
      <c r="K103" s="156" t="s">
        <v>2318</v>
      </c>
      <c r="L103" s="317" t="s">
        <v>27</v>
      </c>
      <c r="M103" s="119" t="s">
        <v>2261</v>
      </c>
      <c r="N103" s="28" t="s">
        <v>1122</v>
      </c>
      <c r="O103" s="5" t="s">
        <v>740</v>
      </c>
      <c r="P103" s="5" t="s">
        <v>52</v>
      </c>
      <c r="Q103" s="319" t="s">
        <v>8</v>
      </c>
      <c r="R103" s="5">
        <v>12.8</v>
      </c>
      <c r="S103" s="5"/>
      <c r="T103" s="5"/>
      <c r="U103" s="5"/>
      <c r="V103" s="5" t="s">
        <v>53</v>
      </c>
      <c r="W103" s="13" t="s">
        <v>2262</v>
      </c>
      <c r="X103" s="13" t="s">
        <v>2263</v>
      </c>
      <c r="Y103" s="126">
        <f t="shared" si="1"/>
        <v>0</v>
      </c>
      <c r="Z103" s="17" t="s">
        <v>2307</v>
      </c>
      <c r="AA103" s="320">
        <v>6.3086000000000002</v>
      </c>
      <c r="AB103" s="17" t="s">
        <v>2308</v>
      </c>
      <c r="AC103" s="320">
        <v>6.4913999999999996</v>
      </c>
    </row>
    <row r="104" spans="1:77" s="320" customFormat="1" ht="78.75" customHeight="1">
      <c r="A104" s="90" t="s">
        <v>45</v>
      </c>
      <c r="B104" s="72" t="s">
        <v>46</v>
      </c>
      <c r="C104" s="118" t="s">
        <v>1268</v>
      </c>
      <c r="D104" s="92">
        <v>105</v>
      </c>
      <c r="E104" s="13" t="s">
        <v>2264</v>
      </c>
      <c r="F104" s="382">
        <v>5.2</v>
      </c>
      <c r="G104" s="28" t="s">
        <v>243</v>
      </c>
      <c r="H104" s="5" t="s">
        <v>153</v>
      </c>
      <c r="I104" s="28" t="s">
        <v>35</v>
      </c>
      <c r="J104" s="26">
        <v>2</v>
      </c>
      <c r="K104" s="156" t="s">
        <v>2318</v>
      </c>
      <c r="L104" s="317" t="s">
        <v>27</v>
      </c>
      <c r="M104" s="119" t="s">
        <v>2261</v>
      </c>
      <c r="N104" s="28" t="s">
        <v>1122</v>
      </c>
      <c r="O104" s="5" t="s">
        <v>740</v>
      </c>
      <c r="P104" s="5" t="s">
        <v>52</v>
      </c>
      <c r="Q104" s="319" t="s">
        <v>8</v>
      </c>
      <c r="R104" s="5">
        <v>5.2</v>
      </c>
      <c r="S104" s="5"/>
      <c r="T104" s="5"/>
      <c r="U104" s="5"/>
      <c r="V104" s="5" t="s">
        <v>53</v>
      </c>
      <c r="W104" s="13" t="s">
        <v>2265</v>
      </c>
      <c r="X104" s="616" t="s">
        <v>2266</v>
      </c>
      <c r="Y104" s="126">
        <f t="shared" si="1"/>
        <v>0</v>
      </c>
      <c r="Z104" s="17" t="s">
        <v>2308</v>
      </c>
      <c r="AA104" s="320">
        <v>5.2</v>
      </c>
    </row>
    <row r="105" spans="1:77" s="320" customFormat="1" ht="78.75" customHeight="1">
      <c r="A105" s="90" t="s">
        <v>45</v>
      </c>
      <c r="B105" s="72" t="s">
        <v>46</v>
      </c>
      <c r="C105" s="118" t="s">
        <v>1268</v>
      </c>
      <c r="D105" s="92">
        <v>169</v>
      </c>
      <c r="E105" s="13" t="s">
        <v>2267</v>
      </c>
      <c r="F105" s="382">
        <v>25</v>
      </c>
      <c r="G105" s="28" t="s">
        <v>39</v>
      </c>
      <c r="H105" s="5" t="s">
        <v>153</v>
      </c>
      <c r="I105" s="28" t="s">
        <v>135</v>
      </c>
      <c r="J105" s="26">
        <v>2</v>
      </c>
      <c r="K105" s="156" t="s">
        <v>2318</v>
      </c>
      <c r="L105" s="317" t="s">
        <v>27</v>
      </c>
      <c r="M105" s="119" t="s">
        <v>2268</v>
      </c>
      <c r="N105" s="28" t="s">
        <v>1122</v>
      </c>
      <c r="O105" s="5" t="s">
        <v>824</v>
      </c>
      <c r="P105" s="5" t="s">
        <v>52</v>
      </c>
      <c r="Q105" s="319" t="s">
        <v>54</v>
      </c>
      <c r="R105" s="5">
        <v>25</v>
      </c>
      <c r="S105" s="5"/>
      <c r="T105" s="5"/>
      <c r="U105" s="5"/>
      <c r="V105" s="5" t="s">
        <v>53</v>
      </c>
      <c r="W105" s="13" t="s">
        <v>2269</v>
      </c>
      <c r="X105" s="616" t="s">
        <v>2270</v>
      </c>
      <c r="Y105" s="126">
        <f t="shared" si="1"/>
        <v>0</v>
      </c>
      <c r="Z105" s="17" t="s">
        <v>2307</v>
      </c>
      <c r="AA105" s="320">
        <v>25</v>
      </c>
    </row>
    <row r="106" spans="1:77" s="320" customFormat="1" ht="78.75" customHeight="1">
      <c r="A106" s="90" t="s">
        <v>45</v>
      </c>
      <c r="B106" s="72" t="s">
        <v>46</v>
      </c>
      <c r="C106" s="118" t="s">
        <v>1268</v>
      </c>
      <c r="D106" s="92">
        <v>167</v>
      </c>
      <c r="E106" s="13" t="s">
        <v>921</v>
      </c>
      <c r="F106" s="382">
        <v>14.7</v>
      </c>
      <c r="G106" s="28" t="s">
        <v>1266</v>
      </c>
      <c r="H106" s="5" t="s">
        <v>153</v>
      </c>
      <c r="I106" s="28" t="s">
        <v>135</v>
      </c>
      <c r="J106" s="26">
        <v>2</v>
      </c>
      <c r="K106" s="156" t="s">
        <v>2318</v>
      </c>
      <c r="L106" s="317" t="s">
        <v>27</v>
      </c>
      <c r="M106" s="119" t="s">
        <v>2271</v>
      </c>
      <c r="N106" s="28" t="s">
        <v>1122</v>
      </c>
      <c r="O106" s="5" t="s">
        <v>740</v>
      </c>
      <c r="P106" s="5" t="s">
        <v>52</v>
      </c>
      <c r="Q106" s="319" t="s">
        <v>8</v>
      </c>
      <c r="R106" s="5">
        <v>14.7</v>
      </c>
      <c r="S106" s="5"/>
      <c r="T106" s="5"/>
      <c r="U106" s="5"/>
      <c r="V106" s="5" t="s">
        <v>53</v>
      </c>
      <c r="W106" s="13" t="s">
        <v>2272</v>
      </c>
      <c r="X106" s="616" t="s">
        <v>2273</v>
      </c>
      <c r="Y106" s="126">
        <f t="shared" si="1"/>
        <v>0</v>
      </c>
      <c r="Z106" s="17" t="s">
        <v>2308</v>
      </c>
      <c r="AA106" s="320">
        <v>4.7809999999999997</v>
      </c>
      <c r="AB106" s="17" t="s">
        <v>2309</v>
      </c>
      <c r="AC106" s="320">
        <v>9.9190000000000005</v>
      </c>
    </row>
    <row r="107" spans="1:77" s="320" customFormat="1" ht="99" customHeight="1">
      <c r="A107" s="90" t="s">
        <v>45</v>
      </c>
      <c r="B107" s="72" t="s">
        <v>46</v>
      </c>
      <c r="C107" s="118" t="s">
        <v>1268</v>
      </c>
      <c r="D107" s="92">
        <v>175</v>
      </c>
      <c r="E107" s="13" t="s">
        <v>2264</v>
      </c>
      <c r="F107" s="382">
        <v>5.2</v>
      </c>
      <c r="G107" s="28" t="s">
        <v>1266</v>
      </c>
      <c r="H107" s="5" t="s">
        <v>153</v>
      </c>
      <c r="I107" s="28" t="s">
        <v>135</v>
      </c>
      <c r="J107" s="26">
        <v>2</v>
      </c>
      <c r="K107" s="156" t="s">
        <v>2318</v>
      </c>
      <c r="L107" s="317" t="s">
        <v>27</v>
      </c>
      <c r="M107" s="119" t="s">
        <v>2271</v>
      </c>
      <c r="N107" s="28" t="s">
        <v>1122</v>
      </c>
      <c r="O107" s="5" t="s">
        <v>740</v>
      </c>
      <c r="P107" s="5" t="s">
        <v>52</v>
      </c>
      <c r="Q107" s="319" t="s">
        <v>8</v>
      </c>
      <c r="R107" s="5">
        <v>5.2</v>
      </c>
      <c r="S107" s="5"/>
      <c r="T107" s="5"/>
      <c r="U107" s="5"/>
      <c r="V107" s="5" t="s">
        <v>53</v>
      </c>
      <c r="W107" s="13" t="s">
        <v>2274</v>
      </c>
      <c r="X107" s="616" t="s">
        <v>2275</v>
      </c>
      <c r="Y107" s="126">
        <f t="shared" si="1"/>
        <v>0</v>
      </c>
      <c r="Z107" s="17" t="s">
        <v>2308</v>
      </c>
      <c r="AA107" s="320">
        <v>4.4884000000000004</v>
      </c>
      <c r="AB107" s="344" t="s">
        <v>2310</v>
      </c>
      <c r="AC107" s="320">
        <v>0.71160000000000001</v>
      </c>
    </row>
    <row r="108" spans="1:77" s="320" customFormat="1" ht="78.75" customHeight="1">
      <c r="A108" s="90" t="s">
        <v>45</v>
      </c>
      <c r="B108" s="72" t="s">
        <v>46</v>
      </c>
      <c r="C108" s="118" t="s">
        <v>1268</v>
      </c>
      <c r="D108" s="92">
        <v>177</v>
      </c>
      <c r="E108" s="13" t="s">
        <v>921</v>
      </c>
      <c r="F108" s="382">
        <v>8.4</v>
      </c>
      <c r="G108" s="28" t="s">
        <v>1266</v>
      </c>
      <c r="H108" s="5" t="s">
        <v>48</v>
      </c>
      <c r="I108" s="28" t="s">
        <v>135</v>
      </c>
      <c r="J108" s="26">
        <v>2</v>
      </c>
      <c r="K108" s="156" t="s">
        <v>2318</v>
      </c>
      <c r="L108" s="317" t="s">
        <v>27</v>
      </c>
      <c r="M108" s="119" t="s">
        <v>2271</v>
      </c>
      <c r="N108" s="28" t="s">
        <v>1122</v>
      </c>
      <c r="O108" s="5" t="s">
        <v>740</v>
      </c>
      <c r="P108" s="5" t="s">
        <v>52</v>
      </c>
      <c r="Q108" s="319" t="s">
        <v>8</v>
      </c>
      <c r="R108" s="5">
        <v>8.4</v>
      </c>
      <c r="S108" s="5"/>
      <c r="T108" s="5"/>
      <c r="U108" s="5"/>
      <c r="V108" s="5" t="s">
        <v>53</v>
      </c>
      <c r="W108" s="13" t="s">
        <v>2276</v>
      </c>
      <c r="X108" s="616" t="s">
        <v>2277</v>
      </c>
      <c r="Y108" s="126">
        <f t="shared" si="1"/>
        <v>0</v>
      </c>
      <c r="Z108" s="17" t="s">
        <v>2306</v>
      </c>
      <c r="AA108" s="320">
        <v>8.4</v>
      </c>
    </row>
    <row r="109" spans="1:77" s="320" customFormat="1" ht="115.5" customHeight="1">
      <c r="A109" s="90" t="s">
        <v>45</v>
      </c>
      <c r="B109" s="72" t="s">
        <v>46</v>
      </c>
      <c r="C109" s="118" t="s">
        <v>1268</v>
      </c>
      <c r="D109" s="92">
        <v>175</v>
      </c>
      <c r="E109" s="13" t="s">
        <v>1862</v>
      </c>
      <c r="F109" s="382">
        <v>1.2</v>
      </c>
      <c r="G109" s="28" t="s">
        <v>1266</v>
      </c>
      <c r="H109" s="5" t="s">
        <v>48</v>
      </c>
      <c r="I109" s="28" t="s">
        <v>135</v>
      </c>
      <c r="J109" s="26">
        <v>2</v>
      </c>
      <c r="K109" s="156" t="s">
        <v>2318</v>
      </c>
      <c r="L109" s="317" t="s">
        <v>27</v>
      </c>
      <c r="M109" s="119" t="s">
        <v>2271</v>
      </c>
      <c r="N109" s="28" t="s">
        <v>1122</v>
      </c>
      <c r="O109" s="5" t="s">
        <v>740</v>
      </c>
      <c r="P109" s="5" t="s">
        <v>52</v>
      </c>
      <c r="Q109" s="319" t="s">
        <v>8</v>
      </c>
      <c r="R109" s="5">
        <v>1.2</v>
      </c>
      <c r="S109" s="5"/>
      <c r="T109" s="5"/>
      <c r="U109" s="5"/>
      <c r="V109" s="5" t="s">
        <v>53</v>
      </c>
      <c r="W109" s="13" t="s">
        <v>2278</v>
      </c>
      <c r="X109" s="13" t="s">
        <v>2279</v>
      </c>
      <c r="Y109" s="126">
        <f t="shared" si="1"/>
        <v>0</v>
      </c>
      <c r="Z109" s="17" t="s">
        <v>2306</v>
      </c>
      <c r="AA109" s="320">
        <v>0.2286</v>
      </c>
      <c r="AB109" s="17" t="s">
        <v>2309</v>
      </c>
      <c r="AC109" s="320">
        <v>0.93320000000000003</v>
      </c>
      <c r="AD109" s="344" t="s">
        <v>2310</v>
      </c>
      <c r="AE109" s="320">
        <v>3.8199999999999998E-2</v>
      </c>
    </row>
    <row r="110" spans="1:77" s="320" customFormat="1" ht="115.5" customHeight="1">
      <c r="A110" s="90" t="s">
        <v>45</v>
      </c>
      <c r="B110" s="72" t="s">
        <v>46</v>
      </c>
      <c r="C110" s="118" t="s">
        <v>1268</v>
      </c>
      <c r="D110" s="92">
        <v>175</v>
      </c>
      <c r="E110" s="13" t="s">
        <v>1143</v>
      </c>
      <c r="F110" s="382">
        <v>1</v>
      </c>
      <c r="G110" s="28" t="s">
        <v>1266</v>
      </c>
      <c r="H110" s="5" t="s">
        <v>48</v>
      </c>
      <c r="I110" s="28" t="s">
        <v>135</v>
      </c>
      <c r="J110" s="26">
        <v>2</v>
      </c>
      <c r="K110" s="156" t="s">
        <v>2318</v>
      </c>
      <c r="L110" s="317" t="s">
        <v>27</v>
      </c>
      <c r="M110" s="119" t="s">
        <v>2271</v>
      </c>
      <c r="N110" s="28" t="s">
        <v>1122</v>
      </c>
      <c r="O110" s="5" t="s">
        <v>740</v>
      </c>
      <c r="P110" s="5" t="s">
        <v>52</v>
      </c>
      <c r="Q110" s="319" t="s">
        <v>8</v>
      </c>
      <c r="R110" s="5">
        <v>1</v>
      </c>
      <c r="S110" s="5"/>
      <c r="T110" s="5"/>
      <c r="U110" s="5"/>
      <c r="V110" s="5" t="s">
        <v>53</v>
      </c>
      <c r="W110" s="13" t="s">
        <v>2278</v>
      </c>
      <c r="X110" s="13" t="s">
        <v>2279</v>
      </c>
      <c r="Y110" s="126">
        <f t="shared" si="1"/>
        <v>0</v>
      </c>
      <c r="Z110" s="344" t="s">
        <v>2310</v>
      </c>
      <c r="AA110" s="320">
        <v>1</v>
      </c>
    </row>
    <row r="111" spans="1:77" s="479" customFormat="1" ht="78.75" customHeight="1">
      <c r="A111" s="609" t="s">
        <v>56</v>
      </c>
      <c r="B111" s="610" t="s">
        <v>56</v>
      </c>
      <c r="C111" s="610" t="s">
        <v>57</v>
      </c>
      <c r="D111" s="610">
        <v>2</v>
      </c>
      <c r="E111" s="610">
        <v>26</v>
      </c>
      <c r="F111" s="610">
        <v>5.8</v>
      </c>
      <c r="G111" s="610" t="s">
        <v>58</v>
      </c>
      <c r="H111" s="610" t="s">
        <v>59</v>
      </c>
      <c r="I111" s="610" t="s">
        <v>55</v>
      </c>
      <c r="J111" s="610" t="s">
        <v>43</v>
      </c>
      <c r="K111" s="721" t="s">
        <v>2343</v>
      </c>
      <c r="L111" s="610" t="s">
        <v>60</v>
      </c>
      <c r="M111" s="610" t="s">
        <v>61</v>
      </c>
      <c r="N111" s="610" t="s">
        <v>65</v>
      </c>
      <c r="O111" s="610" t="s">
        <v>26</v>
      </c>
      <c r="P111" s="610" t="s">
        <v>23</v>
      </c>
      <c r="Q111" s="610" t="s">
        <v>8</v>
      </c>
      <c r="R111" s="610">
        <v>5.8</v>
      </c>
      <c r="S111" s="610" t="s">
        <v>63</v>
      </c>
      <c r="T111" s="610">
        <v>5.8</v>
      </c>
      <c r="U111" s="610" t="s">
        <v>149</v>
      </c>
      <c r="V111" s="610" t="s">
        <v>53</v>
      </c>
      <c r="W111" s="610">
        <v>5455969</v>
      </c>
      <c r="X111" s="611">
        <v>8629126</v>
      </c>
      <c r="Y111" s="612">
        <f t="shared" si="1"/>
        <v>5.8</v>
      </c>
      <c r="Z111" s="613"/>
      <c r="AA111" s="613"/>
      <c r="AB111" s="613"/>
      <c r="AC111" s="613"/>
      <c r="AD111" s="613"/>
      <c r="AE111" s="613"/>
      <c r="AF111" s="613"/>
      <c r="AG111" s="613"/>
      <c r="AH111" s="613"/>
      <c r="AI111" s="613"/>
      <c r="AJ111" s="613"/>
      <c r="AK111" s="613"/>
      <c r="AL111" s="613"/>
      <c r="AM111" s="613"/>
      <c r="AN111" s="613"/>
      <c r="AO111" s="613"/>
      <c r="AP111" s="613"/>
      <c r="AQ111" s="613"/>
      <c r="AR111" s="613"/>
      <c r="AS111" s="613"/>
      <c r="AT111" s="613"/>
      <c r="AU111" s="613"/>
      <c r="AV111" s="613"/>
      <c r="AW111" s="613"/>
      <c r="AX111" s="613"/>
      <c r="AY111" s="613"/>
      <c r="AZ111" s="613"/>
      <c r="BA111" s="613"/>
      <c r="BB111" s="613"/>
      <c r="BC111" s="613"/>
      <c r="BD111" s="613"/>
      <c r="BE111" s="613"/>
      <c r="BF111" s="613"/>
      <c r="BG111" s="613"/>
      <c r="BH111" s="613"/>
      <c r="BI111" s="613"/>
      <c r="BJ111" s="613"/>
      <c r="BK111" s="613"/>
      <c r="BL111" s="613"/>
      <c r="BM111" s="613"/>
      <c r="BN111" s="613"/>
      <c r="BO111" s="613"/>
      <c r="BP111" s="613"/>
      <c r="BQ111" s="613"/>
      <c r="BR111" s="613"/>
      <c r="BS111" s="613"/>
      <c r="BT111" s="613"/>
      <c r="BU111" s="613"/>
      <c r="BV111" s="613"/>
      <c r="BW111" s="613"/>
      <c r="BX111" s="613"/>
      <c r="BY111" s="613"/>
    </row>
    <row r="112" spans="1:77" s="392" customFormat="1" ht="60" customHeight="1">
      <c r="A112" s="568" t="s">
        <v>56</v>
      </c>
      <c r="B112" s="391" t="s">
        <v>394</v>
      </c>
      <c r="C112" s="391" t="s">
        <v>394</v>
      </c>
      <c r="D112" s="391">
        <v>82</v>
      </c>
      <c r="E112" s="391">
        <v>1</v>
      </c>
      <c r="F112" s="391">
        <v>62</v>
      </c>
      <c r="G112" s="391" t="s">
        <v>40</v>
      </c>
      <c r="H112" s="391" t="s">
        <v>59</v>
      </c>
      <c r="I112" s="391">
        <v>0</v>
      </c>
      <c r="J112" s="391">
        <v>0</v>
      </c>
      <c r="K112" s="391" t="s">
        <v>2343</v>
      </c>
      <c r="L112" s="391" t="s">
        <v>36</v>
      </c>
      <c r="M112" s="391" t="s">
        <v>395</v>
      </c>
      <c r="N112" s="391" t="s">
        <v>40</v>
      </c>
      <c r="O112" s="391" t="s">
        <v>396</v>
      </c>
      <c r="P112" s="391" t="s">
        <v>397</v>
      </c>
      <c r="Q112" s="391" t="s">
        <v>398</v>
      </c>
      <c r="R112" s="391">
        <v>16.949100000000001</v>
      </c>
      <c r="S112" s="391"/>
      <c r="T112" s="391"/>
      <c r="U112" s="391" t="s">
        <v>149</v>
      </c>
      <c r="V112" s="391" t="s">
        <v>399</v>
      </c>
      <c r="W112" s="391" t="s">
        <v>400</v>
      </c>
      <c r="X112" s="434" t="s">
        <v>401</v>
      </c>
      <c r="Y112" s="50">
        <f t="shared" si="1"/>
        <v>11.949100000000001</v>
      </c>
      <c r="Z112" s="391" t="s">
        <v>1060</v>
      </c>
      <c r="AA112" s="391">
        <v>5</v>
      </c>
      <c r="AB112" s="391" t="s">
        <v>1061</v>
      </c>
      <c r="AC112" s="391">
        <v>42.9328</v>
      </c>
      <c r="AD112" s="391" t="s">
        <v>1062</v>
      </c>
      <c r="AE112" s="391">
        <v>2.1181000000000001</v>
      </c>
      <c r="AF112" s="391"/>
      <c r="AG112" s="391"/>
      <c r="AH112" s="391"/>
      <c r="AI112" s="391"/>
      <c r="AJ112" s="391"/>
      <c r="AK112" s="391"/>
      <c r="AL112" s="391"/>
      <c r="AM112" s="391"/>
      <c r="AN112" s="391"/>
      <c r="AO112" s="391"/>
      <c r="AP112" s="391"/>
      <c r="AQ112" s="391"/>
      <c r="AR112" s="391"/>
      <c r="AS112" s="391"/>
      <c r="AT112" s="391"/>
      <c r="AU112" s="391"/>
      <c r="AV112" s="391"/>
      <c r="AW112" s="391"/>
      <c r="AX112" s="391"/>
      <c r="AY112" s="391"/>
      <c r="AZ112" s="391"/>
      <c r="BA112" s="391"/>
      <c r="BB112" s="391"/>
      <c r="BC112" s="391"/>
      <c r="BD112" s="391"/>
      <c r="BE112" s="391"/>
      <c r="BF112" s="391"/>
      <c r="BG112" s="391"/>
      <c r="BH112" s="391"/>
      <c r="BI112" s="391"/>
      <c r="BJ112" s="391"/>
      <c r="BK112" s="391"/>
      <c r="BL112" s="391"/>
      <c r="BM112" s="391"/>
      <c r="BN112" s="391"/>
      <c r="BO112" s="391"/>
      <c r="BP112" s="391"/>
      <c r="BQ112" s="391"/>
      <c r="BR112" s="391"/>
      <c r="BS112" s="391"/>
      <c r="BT112" s="391"/>
      <c r="BU112" s="391"/>
      <c r="BV112" s="391"/>
      <c r="BW112" s="391"/>
      <c r="BX112" s="391"/>
      <c r="BY112" s="391"/>
    </row>
    <row r="113" spans="1:77" s="479" customFormat="1" ht="48.75" customHeight="1">
      <c r="A113" s="569" t="s">
        <v>56</v>
      </c>
      <c r="B113" s="476" t="s">
        <v>325</v>
      </c>
      <c r="C113" s="476" t="s">
        <v>326</v>
      </c>
      <c r="D113" s="476">
        <v>33</v>
      </c>
      <c r="E113" s="476">
        <v>10</v>
      </c>
      <c r="F113" s="476">
        <v>57</v>
      </c>
      <c r="G113" s="476" t="s">
        <v>66</v>
      </c>
      <c r="H113" s="476" t="s">
        <v>59</v>
      </c>
      <c r="I113" s="476" t="s">
        <v>55</v>
      </c>
      <c r="J113" s="476" t="s">
        <v>329</v>
      </c>
      <c r="K113" s="476" t="s">
        <v>2343</v>
      </c>
      <c r="L113" s="476"/>
      <c r="M113" s="476" t="s">
        <v>327</v>
      </c>
      <c r="N113" s="476"/>
      <c r="O113" s="476" t="s">
        <v>26</v>
      </c>
      <c r="P113" s="476" t="s">
        <v>328</v>
      </c>
      <c r="Q113" s="476" t="s">
        <v>8</v>
      </c>
      <c r="R113" s="476">
        <v>57</v>
      </c>
      <c r="S113" s="477"/>
      <c r="T113" s="477"/>
      <c r="U113" s="476" t="s">
        <v>149</v>
      </c>
      <c r="V113" s="476" t="s">
        <v>53</v>
      </c>
      <c r="W113" s="477" t="s">
        <v>330</v>
      </c>
      <c r="X113" s="478" t="s">
        <v>331</v>
      </c>
      <c r="Y113" s="140">
        <f t="shared" si="1"/>
        <v>57</v>
      </c>
      <c r="Z113" s="477"/>
      <c r="AA113" s="477"/>
      <c r="AB113" s="477"/>
      <c r="AC113" s="477"/>
      <c r="AD113" s="477"/>
      <c r="AE113" s="477"/>
      <c r="AF113" s="477"/>
      <c r="AG113" s="477"/>
      <c r="AH113" s="477"/>
      <c r="AI113" s="477"/>
      <c r="AJ113" s="477"/>
      <c r="AK113" s="477"/>
      <c r="AL113" s="477"/>
      <c r="AM113" s="477"/>
      <c r="AN113" s="477"/>
      <c r="AO113" s="477"/>
      <c r="AP113" s="477"/>
      <c r="AQ113" s="477"/>
      <c r="AR113" s="477"/>
      <c r="AS113" s="477"/>
      <c r="AT113" s="477"/>
      <c r="AU113" s="477"/>
      <c r="AV113" s="477"/>
      <c r="AW113" s="477"/>
      <c r="AX113" s="477"/>
      <c r="AY113" s="477"/>
      <c r="AZ113" s="477"/>
      <c r="BA113" s="477"/>
      <c r="BB113" s="477"/>
      <c r="BC113" s="477"/>
      <c r="BD113" s="477"/>
      <c r="BE113" s="477"/>
      <c r="BF113" s="477"/>
      <c r="BG113" s="477"/>
      <c r="BH113" s="477"/>
      <c r="BI113" s="477"/>
      <c r="BJ113" s="477"/>
      <c r="BK113" s="477"/>
      <c r="BL113" s="477"/>
      <c r="BM113" s="477"/>
      <c r="BN113" s="477"/>
      <c r="BO113" s="477"/>
      <c r="BP113" s="477"/>
      <c r="BQ113" s="477"/>
      <c r="BR113" s="477"/>
      <c r="BS113" s="477"/>
      <c r="BT113" s="477"/>
      <c r="BU113" s="477"/>
      <c r="BV113" s="477"/>
      <c r="BW113" s="477"/>
      <c r="BX113" s="477"/>
      <c r="BY113" s="477"/>
    </row>
    <row r="114" spans="1:77" s="62" customFormat="1" ht="60" customHeight="1">
      <c r="A114" s="570" t="s">
        <v>56</v>
      </c>
      <c r="B114" s="60" t="s">
        <v>394</v>
      </c>
      <c r="C114" s="60" t="s">
        <v>394</v>
      </c>
      <c r="D114" s="60">
        <v>77</v>
      </c>
      <c r="E114" s="60">
        <v>5</v>
      </c>
      <c r="F114" s="60">
        <v>30.874099999999999</v>
      </c>
      <c r="G114" s="60" t="s">
        <v>40</v>
      </c>
      <c r="H114" s="60" t="s">
        <v>59</v>
      </c>
      <c r="I114" s="60" t="s">
        <v>44</v>
      </c>
      <c r="J114" s="60" t="s">
        <v>44</v>
      </c>
      <c r="K114" s="60" t="s">
        <v>2343</v>
      </c>
      <c r="L114" s="60" t="s">
        <v>36</v>
      </c>
      <c r="M114" s="60" t="s">
        <v>395</v>
      </c>
      <c r="N114" s="60" t="s">
        <v>40</v>
      </c>
      <c r="O114" s="60" t="s">
        <v>396</v>
      </c>
      <c r="P114" s="60" t="s">
        <v>397</v>
      </c>
      <c r="Q114" s="60" t="s">
        <v>398</v>
      </c>
      <c r="R114" s="60">
        <v>20.574999999999999</v>
      </c>
      <c r="S114" s="60"/>
      <c r="T114" s="60"/>
      <c r="U114" s="60" t="s">
        <v>149</v>
      </c>
      <c r="V114" s="60"/>
      <c r="W114" s="60" t="s">
        <v>410</v>
      </c>
      <c r="X114" s="61" t="s">
        <v>411</v>
      </c>
      <c r="Y114" s="59">
        <f t="shared" si="1"/>
        <v>0</v>
      </c>
      <c r="Z114" s="60" t="s">
        <v>1060</v>
      </c>
      <c r="AA114" s="60">
        <v>10.299099999999999</v>
      </c>
      <c r="AB114" s="60" t="s">
        <v>1901</v>
      </c>
      <c r="AC114" s="60">
        <v>14.277900000000001</v>
      </c>
      <c r="AD114" s="60" t="s">
        <v>1938</v>
      </c>
      <c r="AE114" s="60">
        <v>6.2971000000000004</v>
      </c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</row>
    <row r="115" spans="1:77" s="62" customFormat="1" ht="60" customHeight="1">
      <c r="A115" s="244" t="s">
        <v>56</v>
      </c>
      <c r="B115" s="72" t="s">
        <v>56</v>
      </c>
      <c r="C115" s="118" t="s">
        <v>1139</v>
      </c>
      <c r="D115" s="309">
        <v>23</v>
      </c>
      <c r="E115" s="310" t="s">
        <v>1140</v>
      </c>
      <c r="F115" s="311">
        <v>14</v>
      </c>
      <c r="G115" s="90" t="s">
        <v>1146</v>
      </c>
      <c r="H115" s="60"/>
      <c r="I115" s="90" t="s">
        <v>1069</v>
      </c>
      <c r="J115" s="60"/>
      <c r="K115" s="60" t="s">
        <v>2343</v>
      </c>
      <c r="L115" s="60"/>
      <c r="M115" s="90" t="s">
        <v>1070</v>
      </c>
      <c r="N115" s="60"/>
      <c r="O115" s="72" t="s">
        <v>82</v>
      </c>
      <c r="P115" s="60"/>
      <c r="Q115" s="60"/>
      <c r="R115" s="60"/>
      <c r="S115" s="60"/>
      <c r="T115" s="60"/>
      <c r="U115" s="60"/>
      <c r="V115" s="60"/>
      <c r="W115" s="310" t="s">
        <v>1148</v>
      </c>
      <c r="X115" s="310" t="s">
        <v>1149</v>
      </c>
      <c r="Y115" s="59">
        <f t="shared" si="1"/>
        <v>14</v>
      </c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</row>
    <row r="116" spans="1:77" s="626" customFormat="1" ht="60" customHeight="1">
      <c r="A116" s="577" t="s">
        <v>56</v>
      </c>
      <c r="B116" s="371" t="s">
        <v>1141</v>
      </c>
      <c r="C116" s="620" t="s">
        <v>1142</v>
      </c>
      <c r="D116" s="621">
        <v>17</v>
      </c>
      <c r="E116" s="622" t="s">
        <v>1144</v>
      </c>
      <c r="F116" s="623">
        <v>7.4</v>
      </c>
      <c r="G116" s="371" t="s">
        <v>1147</v>
      </c>
      <c r="H116" s="624"/>
      <c r="I116" s="371" t="s">
        <v>1069</v>
      </c>
      <c r="J116" s="624"/>
      <c r="K116" s="624" t="s">
        <v>2343</v>
      </c>
      <c r="L116" s="624"/>
      <c r="M116" s="371" t="s">
        <v>1070</v>
      </c>
      <c r="N116" s="624"/>
      <c r="O116" s="625" t="s">
        <v>82</v>
      </c>
      <c r="P116" s="624"/>
      <c r="Q116" s="624"/>
      <c r="R116" s="624"/>
      <c r="S116" s="624"/>
      <c r="T116" s="624"/>
      <c r="U116" s="624"/>
      <c r="V116" s="624"/>
      <c r="W116" s="622" t="s">
        <v>1150</v>
      </c>
      <c r="X116" s="622" t="s">
        <v>1151</v>
      </c>
      <c r="Y116" s="140">
        <f t="shared" si="1"/>
        <v>7.4</v>
      </c>
      <c r="Z116" s="624"/>
      <c r="AA116" s="624"/>
      <c r="AB116" s="624"/>
      <c r="AC116" s="624"/>
      <c r="AD116" s="624"/>
      <c r="AE116" s="624"/>
      <c r="AF116" s="624"/>
      <c r="AG116" s="624"/>
      <c r="AH116" s="624"/>
      <c r="AI116" s="624"/>
      <c r="AJ116" s="624"/>
      <c r="AK116" s="624"/>
      <c r="AL116" s="624"/>
      <c r="AM116" s="624"/>
      <c r="AN116" s="624"/>
      <c r="AO116" s="624"/>
      <c r="AP116" s="624"/>
      <c r="AQ116" s="624"/>
      <c r="AR116" s="624"/>
      <c r="AS116" s="624"/>
      <c r="AT116" s="624"/>
      <c r="AU116" s="624"/>
      <c r="AV116" s="624"/>
      <c r="AW116" s="624"/>
      <c r="AX116" s="624"/>
      <c r="AY116" s="624"/>
      <c r="AZ116" s="624"/>
      <c r="BA116" s="624"/>
      <c r="BB116" s="624"/>
      <c r="BC116" s="624"/>
      <c r="BD116" s="624"/>
      <c r="BE116" s="624"/>
      <c r="BF116" s="624"/>
      <c r="BG116" s="624"/>
      <c r="BH116" s="624"/>
      <c r="BI116" s="624"/>
      <c r="BJ116" s="624"/>
      <c r="BK116" s="624"/>
      <c r="BL116" s="624"/>
      <c r="BM116" s="624"/>
      <c r="BN116" s="624"/>
      <c r="BO116" s="624"/>
      <c r="BP116" s="624"/>
      <c r="BQ116" s="624"/>
      <c r="BR116" s="624"/>
      <c r="BS116" s="624"/>
      <c r="BT116" s="624"/>
      <c r="BU116" s="624"/>
      <c r="BV116" s="624"/>
      <c r="BW116" s="624"/>
      <c r="BX116" s="624"/>
      <c r="BY116" s="624"/>
    </row>
    <row r="117" spans="1:77" s="392" customFormat="1" ht="60" customHeight="1">
      <c r="A117" s="459" t="s">
        <v>56</v>
      </c>
      <c r="B117" s="386" t="s">
        <v>1141</v>
      </c>
      <c r="C117" s="387" t="s">
        <v>1142</v>
      </c>
      <c r="D117" s="388">
        <v>17</v>
      </c>
      <c r="E117" s="389" t="s">
        <v>922</v>
      </c>
      <c r="F117" s="390">
        <v>6</v>
      </c>
      <c r="G117" s="386" t="s">
        <v>1147</v>
      </c>
      <c r="H117" s="391"/>
      <c r="I117" s="386" t="s">
        <v>1069</v>
      </c>
      <c r="J117" s="391"/>
      <c r="K117" s="391" t="s">
        <v>2343</v>
      </c>
      <c r="L117" s="391"/>
      <c r="M117" s="386" t="s">
        <v>1070</v>
      </c>
      <c r="N117" s="391"/>
      <c r="O117" s="73" t="s">
        <v>82</v>
      </c>
      <c r="P117" s="391"/>
      <c r="Q117" s="391"/>
      <c r="R117" s="391"/>
      <c r="S117" s="391"/>
      <c r="T117" s="391"/>
      <c r="U117" s="391"/>
      <c r="V117" s="391"/>
      <c r="W117" s="389" t="s">
        <v>1152</v>
      </c>
      <c r="X117" s="389" t="s">
        <v>1153</v>
      </c>
      <c r="Y117" s="50">
        <f t="shared" si="1"/>
        <v>0.17790000000000017</v>
      </c>
      <c r="Z117" s="391" t="s">
        <v>1156</v>
      </c>
      <c r="AA117" s="391">
        <v>3.5063</v>
      </c>
      <c r="AB117" s="391" t="s">
        <v>1938</v>
      </c>
      <c r="AC117" s="391">
        <v>0.69089999999999996</v>
      </c>
      <c r="AD117" s="391" t="s">
        <v>1993</v>
      </c>
      <c r="AE117" s="391">
        <v>0.90500000000000003</v>
      </c>
      <c r="AF117" s="391" t="s">
        <v>2473</v>
      </c>
      <c r="AG117" s="391">
        <v>0.71989999999999998</v>
      </c>
      <c r="AH117" s="391"/>
      <c r="AI117" s="391"/>
      <c r="AJ117" s="391"/>
      <c r="AK117" s="391"/>
      <c r="AL117" s="391"/>
      <c r="AM117" s="391"/>
      <c r="AN117" s="391"/>
      <c r="AO117" s="391"/>
      <c r="AP117" s="391"/>
      <c r="AQ117" s="391"/>
      <c r="AR117" s="391"/>
      <c r="AS117" s="391"/>
      <c r="AT117" s="391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391"/>
      <c r="BX117" s="391"/>
      <c r="BY117" s="391"/>
    </row>
    <row r="118" spans="1:77" s="62" customFormat="1" ht="60" customHeight="1">
      <c r="A118" s="244" t="s">
        <v>56</v>
      </c>
      <c r="B118" s="90" t="s">
        <v>56</v>
      </c>
      <c r="C118" s="118" t="s">
        <v>1145</v>
      </c>
      <c r="D118" s="309">
        <v>1</v>
      </c>
      <c r="E118" s="310" t="s">
        <v>1144</v>
      </c>
      <c r="F118" s="311">
        <v>16</v>
      </c>
      <c r="G118" s="90" t="s">
        <v>729</v>
      </c>
      <c r="H118" s="60"/>
      <c r="I118" s="90" t="s">
        <v>1069</v>
      </c>
      <c r="J118" s="60"/>
      <c r="K118" s="60" t="s">
        <v>2343</v>
      </c>
      <c r="L118" s="60"/>
      <c r="M118" s="90" t="s">
        <v>1070</v>
      </c>
      <c r="N118" s="60"/>
      <c r="O118" s="72" t="s">
        <v>82</v>
      </c>
      <c r="P118" s="60"/>
      <c r="Q118" s="60"/>
      <c r="R118" s="60"/>
      <c r="S118" s="60"/>
      <c r="T118" s="60"/>
      <c r="U118" s="60"/>
      <c r="V118" s="60"/>
      <c r="W118" s="310" t="s">
        <v>1154</v>
      </c>
      <c r="X118" s="310" t="s">
        <v>1155</v>
      </c>
      <c r="Y118" s="59">
        <f t="shared" si="1"/>
        <v>0</v>
      </c>
      <c r="Z118" s="60" t="s">
        <v>1937</v>
      </c>
      <c r="AA118" s="60">
        <v>16</v>
      </c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</row>
    <row r="119" spans="1:77" s="62" customFormat="1" ht="60" customHeight="1">
      <c r="A119" s="6" t="s">
        <v>56</v>
      </c>
      <c r="B119" s="106" t="s">
        <v>56</v>
      </c>
      <c r="C119" s="106" t="s">
        <v>1303</v>
      </c>
      <c r="D119" s="106">
        <v>3</v>
      </c>
      <c r="E119" s="106">
        <v>68</v>
      </c>
      <c r="F119" s="106">
        <v>9.3000000000000007</v>
      </c>
      <c r="G119" s="106" t="s">
        <v>942</v>
      </c>
      <c r="H119" s="106" t="s">
        <v>1304</v>
      </c>
      <c r="I119" s="106" t="s">
        <v>1305</v>
      </c>
      <c r="J119" s="106" t="s">
        <v>43</v>
      </c>
      <c r="K119" s="106" t="s">
        <v>2343</v>
      </c>
      <c r="L119" s="106" t="s">
        <v>42</v>
      </c>
      <c r="M119" s="106" t="s">
        <v>1306</v>
      </c>
      <c r="N119" s="106" t="s">
        <v>1307</v>
      </c>
      <c r="O119" s="106" t="s">
        <v>1308</v>
      </c>
      <c r="P119" s="106" t="s">
        <v>1309</v>
      </c>
      <c r="Q119" s="106"/>
      <c r="R119" s="106"/>
      <c r="S119" s="106"/>
      <c r="T119" s="106"/>
      <c r="U119" s="106" t="s">
        <v>149</v>
      </c>
      <c r="V119" s="106"/>
      <c r="W119" s="540" t="s">
        <v>1310</v>
      </c>
      <c r="X119" s="540" t="s">
        <v>1311</v>
      </c>
      <c r="Y119" s="59">
        <f t="shared" si="1"/>
        <v>0</v>
      </c>
      <c r="Z119" s="60" t="s">
        <v>1372</v>
      </c>
      <c r="AA119" s="60">
        <v>9.3000000000000007</v>
      </c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</row>
    <row r="120" spans="1:77" s="62" customFormat="1" ht="60" customHeight="1">
      <c r="A120" s="6" t="s">
        <v>56</v>
      </c>
      <c r="B120" s="106" t="s">
        <v>56</v>
      </c>
      <c r="C120" s="312" t="s">
        <v>1312</v>
      </c>
      <c r="D120" s="312">
        <v>3</v>
      </c>
      <c r="E120" s="312">
        <v>26</v>
      </c>
      <c r="F120" s="312">
        <v>20</v>
      </c>
      <c r="G120" s="312" t="s">
        <v>39</v>
      </c>
      <c r="H120" s="106" t="s">
        <v>1304</v>
      </c>
      <c r="I120" s="106" t="s">
        <v>1305</v>
      </c>
      <c r="J120" s="106" t="s">
        <v>43</v>
      </c>
      <c r="K120" s="106" t="s">
        <v>2343</v>
      </c>
      <c r="L120" s="312" t="s">
        <v>27</v>
      </c>
      <c r="M120" s="90" t="s">
        <v>1313</v>
      </c>
      <c r="N120" s="106" t="s">
        <v>1307</v>
      </c>
      <c r="O120" s="106" t="s">
        <v>26</v>
      </c>
      <c r="P120" s="106" t="s">
        <v>1309</v>
      </c>
      <c r="Q120" s="312"/>
      <c r="R120" s="312"/>
      <c r="S120" s="312"/>
      <c r="T120" s="312"/>
      <c r="U120" s="106" t="s">
        <v>149</v>
      </c>
      <c r="V120" s="312"/>
      <c r="W120" s="540" t="s">
        <v>1314</v>
      </c>
      <c r="X120" s="540" t="s">
        <v>1315</v>
      </c>
      <c r="Y120" s="59">
        <f t="shared" si="1"/>
        <v>0</v>
      </c>
      <c r="Z120" s="60" t="s">
        <v>1372</v>
      </c>
      <c r="AA120" s="60">
        <v>20</v>
      </c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</row>
    <row r="121" spans="1:77" s="62" customFormat="1" ht="60" customHeight="1">
      <c r="A121" s="6" t="s">
        <v>56</v>
      </c>
      <c r="B121" s="106" t="s">
        <v>56</v>
      </c>
      <c r="C121" s="273" t="s">
        <v>1145</v>
      </c>
      <c r="D121" s="273">
        <v>3</v>
      </c>
      <c r="E121" s="273">
        <v>2</v>
      </c>
      <c r="F121" s="273">
        <v>17</v>
      </c>
      <c r="G121" s="273" t="s">
        <v>66</v>
      </c>
      <c r="H121" s="106" t="s">
        <v>1304</v>
      </c>
      <c r="I121" s="106" t="s">
        <v>1305</v>
      </c>
      <c r="J121" s="106" t="s">
        <v>43</v>
      </c>
      <c r="K121" s="106" t="s">
        <v>2343</v>
      </c>
      <c r="L121" s="106" t="s">
        <v>42</v>
      </c>
      <c r="M121" s="90" t="s">
        <v>1313</v>
      </c>
      <c r="N121" s="106" t="s">
        <v>1316</v>
      </c>
      <c r="O121" s="106" t="s">
        <v>26</v>
      </c>
      <c r="P121" s="106" t="s">
        <v>1309</v>
      </c>
      <c r="Q121" s="273"/>
      <c r="R121" s="273"/>
      <c r="S121" s="273"/>
      <c r="T121" s="264"/>
      <c r="U121" s="106" t="s">
        <v>149</v>
      </c>
      <c r="V121" s="264"/>
      <c r="W121" s="540" t="s">
        <v>1317</v>
      </c>
      <c r="X121" s="540" t="s">
        <v>1318</v>
      </c>
      <c r="Y121" s="59">
        <f t="shared" si="1"/>
        <v>0</v>
      </c>
      <c r="Z121" s="60" t="s">
        <v>1372</v>
      </c>
      <c r="AA121" s="60">
        <v>17</v>
      </c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</row>
    <row r="122" spans="1:77" s="62" customFormat="1" ht="60" customHeight="1">
      <c r="A122" s="6" t="s">
        <v>56</v>
      </c>
      <c r="B122" s="106" t="s">
        <v>56</v>
      </c>
      <c r="C122" s="273" t="s">
        <v>1145</v>
      </c>
      <c r="D122" s="273">
        <v>8</v>
      </c>
      <c r="E122" s="273">
        <v>13</v>
      </c>
      <c r="F122" s="273">
        <v>8.5</v>
      </c>
      <c r="G122" s="273" t="s">
        <v>66</v>
      </c>
      <c r="H122" s="106" t="s">
        <v>1304</v>
      </c>
      <c r="I122" s="106" t="s">
        <v>1305</v>
      </c>
      <c r="J122" s="106" t="s">
        <v>43</v>
      </c>
      <c r="K122" s="106" t="s">
        <v>2343</v>
      </c>
      <c r="L122" s="106" t="s">
        <v>42</v>
      </c>
      <c r="M122" s="90" t="s">
        <v>1319</v>
      </c>
      <c r="N122" s="106" t="s">
        <v>1316</v>
      </c>
      <c r="O122" s="106" t="s">
        <v>26</v>
      </c>
      <c r="P122" s="106" t="s">
        <v>1309</v>
      </c>
      <c r="Q122" s="273"/>
      <c r="R122" s="273"/>
      <c r="S122" s="273"/>
      <c r="T122" s="264"/>
      <c r="U122" s="106" t="s">
        <v>149</v>
      </c>
      <c r="V122" s="264"/>
      <c r="W122" s="540" t="s">
        <v>1320</v>
      </c>
      <c r="X122" s="540" t="s">
        <v>1321</v>
      </c>
      <c r="Y122" s="59">
        <f t="shared" si="1"/>
        <v>0</v>
      </c>
      <c r="Z122" s="60" t="s">
        <v>1372</v>
      </c>
      <c r="AA122" s="60">
        <v>8.5</v>
      </c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</row>
    <row r="123" spans="1:77" s="62" customFormat="1" ht="60" customHeight="1">
      <c r="A123" s="6" t="s">
        <v>56</v>
      </c>
      <c r="B123" s="106" t="s">
        <v>56</v>
      </c>
      <c r="C123" s="273" t="s">
        <v>1067</v>
      </c>
      <c r="D123" s="273">
        <v>2</v>
      </c>
      <c r="E123" s="273">
        <v>39</v>
      </c>
      <c r="F123" s="273">
        <v>7.1</v>
      </c>
      <c r="G123" s="273" t="s">
        <v>39</v>
      </c>
      <c r="H123" s="106" t="s">
        <v>1304</v>
      </c>
      <c r="I123" s="106" t="s">
        <v>1305</v>
      </c>
      <c r="J123" s="106" t="s">
        <v>43</v>
      </c>
      <c r="K123" s="106" t="s">
        <v>2343</v>
      </c>
      <c r="L123" s="106" t="s">
        <v>42</v>
      </c>
      <c r="M123" s="90" t="s">
        <v>1313</v>
      </c>
      <c r="N123" s="106" t="s">
        <v>1316</v>
      </c>
      <c r="O123" s="106" t="s">
        <v>26</v>
      </c>
      <c r="P123" s="106" t="s">
        <v>1309</v>
      </c>
      <c r="Q123" s="273"/>
      <c r="R123" s="273"/>
      <c r="S123" s="273"/>
      <c r="T123" s="264"/>
      <c r="U123" s="106" t="s">
        <v>149</v>
      </c>
      <c r="V123" s="264"/>
      <c r="W123" s="540" t="s">
        <v>1322</v>
      </c>
      <c r="X123" s="540" t="s">
        <v>1323</v>
      </c>
      <c r="Y123" s="59">
        <f t="shared" si="1"/>
        <v>0</v>
      </c>
      <c r="Z123" s="60" t="s">
        <v>1372</v>
      </c>
      <c r="AA123" s="60">
        <v>7.1</v>
      </c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</row>
    <row r="124" spans="1:77" s="62" customFormat="1" ht="60" customHeight="1">
      <c r="A124" s="6" t="s">
        <v>56</v>
      </c>
      <c r="B124" s="106" t="s">
        <v>56</v>
      </c>
      <c r="C124" s="273" t="s">
        <v>1324</v>
      </c>
      <c r="D124" s="273">
        <v>1</v>
      </c>
      <c r="E124" s="273">
        <v>12.13</v>
      </c>
      <c r="F124" s="273">
        <v>9.5</v>
      </c>
      <c r="G124" s="273" t="s">
        <v>791</v>
      </c>
      <c r="H124" s="106" t="s">
        <v>1304</v>
      </c>
      <c r="I124" s="106" t="s">
        <v>1305</v>
      </c>
      <c r="J124" s="106" t="s">
        <v>43</v>
      </c>
      <c r="K124" s="106" t="s">
        <v>2343</v>
      </c>
      <c r="L124" s="106" t="s">
        <v>42</v>
      </c>
      <c r="M124" s="90" t="s">
        <v>1313</v>
      </c>
      <c r="N124" s="106" t="s">
        <v>1316</v>
      </c>
      <c r="O124" s="106" t="s">
        <v>26</v>
      </c>
      <c r="P124" s="106" t="s">
        <v>1309</v>
      </c>
      <c r="Q124" s="273"/>
      <c r="R124" s="273"/>
      <c r="S124" s="273"/>
      <c r="T124" s="264"/>
      <c r="U124" s="264" t="s">
        <v>149</v>
      </c>
      <c r="V124" s="264"/>
      <c r="W124" s="540" t="s">
        <v>1325</v>
      </c>
      <c r="X124" s="540" t="s">
        <v>1326</v>
      </c>
      <c r="Y124" s="59">
        <f t="shared" si="1"/>
        <v>0</v>
      </c>
      <c r="Z124" s="60" t="s">
        <v>1372</v>
      </c>
      <c r="AA124" s="60">
        <v>9.5</v>
      </c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</row>
    <row r="125" spans="1:77" s="62" customFormat="1" ht="60" customHeight="1">
      <c r="A125" s="6" t="s">
        <v>56</v>
      </c>
      <c r="B125" s="106" t="s">
        <v>56</v>
      </c>
      <c r="C125" s="273" t="s">
        <v>1139</v>
      </c>
      <c r="D125" s="273">
        <v>21</v>
      </c>
      <c r="E125" s="273">
        <v>22</v>
      </c>
      <c r="F125" s="273">
        <v>10</v>
      </c>
      <c r="G125" s="273" t="s">
        <v>791</v>
      </c>
      <c r="H125" s="106" t="s">
        <v>1304</v>
      </c>
      <c r="I125" s="106" t="s">
        <v>1305</v>
      </c>
      <c r="J125" s="106" t="s">
        <v>43</v>
      </c>
      <c r="K125" s="106" t="s">
        <v>2343</v>
      </c>
      <c r="L125" s="106" t="s">
        <v>42</v>
      </c>
      <c r="M125" s="90" t="s">
        <v>1313</v>
      </c>
      <c r="N125" s="106" t="s">
        <v>1316</v>
      </c>
      <c r="O125" s="106" t="s">
        <v>26</v>
      </c>
      <c r="P125" s="106" t="s">
        <v>1309</v>
      </c>
      <c r="Q125" s="273"/>
      <c r="R125" s="273"/>
      <c r="S125" s="273"/>
      <c r="T125" s="264"/>
      <c r="U125" s="264" t="s">
        <v>149</v>
      </c>
      <c r="V125" s="264"/>
      <c r="W125" s="540" t="s">
        <v>1327</v>
      </c>
      <c r="X125" s="540" t="s">
        <v>1328</v>
      </c>
      <c r="Y125" s="59">
        <f t="shared" si="1"/>
        <v>0</v>
      </c>
      <c r="Z125" s="60" t="s">
        <v>1372</v>
      </c>
      <c r="AA125" s="60">
        <v>10</v>
      </c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</row>
    <row r="126" spans="1:77" s="62" customFormat="1" ht="60" customHeight="1">
      <c r="A126" s="6" t="s">
        <v>56</v>
      </c>
      <c r="B126" s="106" t="s">
        <v>56</v>
      </c>
      <c r="C126" s="273" t="s">
        <v>1329</v>
      </c>
      <c r="D126" s="273">
        <v>3</v>
      </c>
      <c r="E126" s="273">
        <v>36</v>
      </c>
      <c r="F126" s="273">
        <v>8.9</v>
      </c>
      <c r="G126" s="273" t="s">
        <v>39</v>
      </c>
      <c r="H126" s="106" t="s">
        <v>1304</v>
      </c>
      <c r="I126" s="106" t="s">
        <v>1305</v>
      </c>
      <c r="J126" s="106" t="s">
        <v>43</v>
      </c>
      <c r="K126" s="106" t="s">
        <v>2343</v>
      </c>
      <c r="L126" s="106" t="s">
        <v>42</v>
      </c>
      <c r="M126" s="90" t="s">
        <v>1319</v>
      </c>
      <c r="N126" s="106" t="s">
        <v>1307</v>
      </c>
      <c r="O126" s="106" t="s">
        <v>26</v>
      </c>
      <c r="P126" s="106" t="s">
        <v>1309</v>
      </c>
      <c r="Q126" s="273"/>
      <c r="R126" s="273"/>
      <c r="S126" s="273"/>
      <c r="T126" s="264"/>
      <c r="U126" s="264" t="s">
        <v>149</v>
      </c>
      <c r="V126" s="264"/>
      <c r="W126" s="540" t="s">
        <v>1330</v>
      </c>
      <c r="X126" s="540" t="s">
        <v>1331</v>
      </c>
      <c r="Y126" s="59">
        <f t="shared" si="1"/>
        <v>0</v>
      </c>
      <c r="Z126" s="60" t="s">
        <v>1372</v>
      </c>
      <c r="AA126" s="60">
        <v>8.9</v>
      </c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</row>
    <row r="127" spans="1:77" s="62" customFormat="1" ht="60" customHeight="1">
      <c r="A127" s="6" t="s">
        <v>56</v>
      </c>
      <c r="B127" s="106" t="s">
        <v>56</v>
      </c>
      <c r="C127" s="273" t="s">
        <v>1139</v>
      </c>
      <c r="D127" s="273">
        <v>23</v>
      </c>
      <c r="E127" s="273">
        <v>17</v>
      </c>
      <c r="F127" s="273">
        <v>5.8</v>
      </c>
      <c r="G127" s="273" t="s">
        <v>39</v>
      </c>
      <c r="H127" s="106" t="s">
        <v>1304</v>
      </c>
      <c r="I127" s="106" t="s">
        <v>1305</v>
      </c>
      <c r="J127" s="106" t="s">
        <v>43</v>
      </c>
      <c r="K127" s="106" t="s">
        <v>2343</v>
      </c>
      <c r="L127" s="106" t="s">
        <v>42</v>
      </c>
      <c r="M127" s="90" t="s">
        <v>1319</v>
      </c>
      <c r="N127" s="106" t="s">
        <v>1307</v>
      </c>
      <c r="O127" s="106" t="s">
        <v>26</v>
      </c>
      <c r="P127" s="106" t="s">
        <v>1309</v>
      </c>
      <c r="Q127" s="273"/>
      <c r="R127" s="273"/>
      <c r="S127" s="273"/>
      <c r="T127" s="273"/>
      <c r="U127" s="264" t="s">
        <v>149</v>
      </c>
      <c r="V127" s="273"/>
      <c r="W127" s="540" t="s">
        <v>1332</v>
      </c>
      <c r="X127" s="540" t="s">
        <v>1333</v>
      </c>
      <c r="Y127" s="59">
        <f t="shared" si="1"/>
        <v>0</v>
      </c>
      <c r="Z127" s="60" t="s">
        <v>1372</v>
      </c>
      <c r="AA127" s="60">
        <v>5.8</v>
      </c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</row>
    <row r="128" spans="1:77" s="62" customFormat="1" ht="60" customHeight="1">
      <c r="A128" s="244" t="s">
        <v>56</v>
      </c>
      <c r="B128" s="90" t="s">
        <v>56</v>
      </c>
      <c r="C128" s="118" t="s">
        <v>1139</v>
      </c>
      <c r="D128" s="309">
        <v>13</v>
      </c>
      <c r="E128" s="310" t="s">
        <v>1334</v>
      </c>
      <c r="F128" s="273">
        <v>5.6</v>
      </c>
      <c r="G128" s="273" t="s">
        <v>39</v>
      </c>
      <c r="H128" s="106" t="s">
        <v>1304</v>
      </c>
      <c r="I128" s="106" t="s">
        <v>1305</v>
      </c>
      <c r="J128" s="106" t="s">
        <v>43</v>
      </c>
      <c r="K128" s="106" t="s">
        <v>2343</v>
      </c>
      <c r="L128" s="106" t="s">
        <v>42</v>
      </c>
      <c r="M128" s="90" t="s">
        <v>1319</v>
      </c>
      <c r="N128" s="106" t="s">
        <v>1307</v>
      </c>
      <c r="O128" s="106" t="s">
        <v>26</v>
      </c>
      <c r="P128" s="106" t="s">
        <v>1309</v>
      </c>
      <c r="Q128" s="273"/>
      <c r="R128" s="273"/>
      <c r="S128" s="273"/>
      <c r="T128" s="273"/>
      <c r="U128" s="264" t="s">
        <v>149</v>
      </c>
      <c r="V128" s="273"/>
      <c r="W128" s="540" t="s">
        <v>1332</v>
      </c>
      <c r="X128" s="540" t="s">
        <v>1333</v>
      </c>
      <c r="Y128" s="59">
        <f t="shared" si="1"/>
        <v>0</v>
      </c>
      <c r="Z128" s="60" t="s">
        <v>1372</v>
      </c>
      <c r="AA128" s="60">
        <v>5.6</v>
      </c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</row>
    <row r="129" spans="1:77" s="62" customFormat="1" ht="60" customHeight="1">
      <c r="A129" s="6" t="s">
        <v>56</v>
      </c>
      <c r="B129" s="106" t="s">
        <v>56</v>
      </c>
      <c r="C129" s="273" t="s">
        <v>1329</v>
      </c>
      <c r="D129" s="68">
        <v>7</v>
      </c>
      <c r="E129" s="68">
        <v>14</v>
      </c>
      <c r="F129" s="68">
        <v>27.6</v>
      </c>
      <c r="G129" s="273" t="s">
        <v>39</v>
      </c>
      <c r="H129" s="106" t="s">
        <v>1304</v>
      </c>
      <c r="I129" s="106" t="s">
        <v>1305</v>
      </c>
      <c r="J129" s="106" t="s">
        <v>43</v>
      </c>
      <c r="K129" s="106" t="s">
        <v>2343</v>
      </c>
      <c r="L129" s="106" t="s">
        <v>42</v>
      </c>
      <c r="M129" s="90" t="s">
        <v>1319</v>
      </c>
      <c r="N129" s="106" t="s">
        <v>1335</v>
      </c>
      <c r="O129" s="106" t="s">
        <v>26</v>
      </c>
      <c r="P129" s="106" t="s">
        <v>1309</v>
      </c>
      <c r="Q129" s="68"/>
      <c r="R129" s="68"/>
      <c r="S129" s="68"/>
      <c r="T129" s="354"/>
      <c r="U129" s="264" t="s">
        <v>149</v>
      </c>
      <c r="V129" s="354"/>
      <c r="W129" s="540" t="s">
        <v>1336</v>
      </c>
      <c r="X129" s="540" t="s">
        <v>1337</v>
      </c>
      <c r="Y129" s="59">
        <f t="shared" si="1"/>
        <v>0</v>
      </c>
      <c r="Z129" s="60" t="s">
        <v>1372</v>
      </c>
      <c r="AA129" s="60">
        <v>25.249199999999998</v>
      </c>
      <c r="AB129" s="60" t="s">
        <v>2024</v>
      </c>
      <c r="AC129" s="60">
        <v>2.3508</v>
      </c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</row>
    <row r="130" spans="1:77" s="426" customFormat="1" ht="78.75" customHeight="1">
      <c r="A130" s="51" t="s">
        <v>56</v>
      </c>
      <c r="B130" s="512" t="s">
        <v>394</v>
      </c>
      <c r="C130" s="512" t="s">
        <v>394</v>
      </c>
      <c r="D130" s="512">
        <v>9</v>
      </c>
      <c r="E130" s="512">
        <v>13</v>
      </c>
      <c r="F130" s="512">
        <v>62</v>
      </c>
      <c r="G130" s="512" t="s">
        <v>40</v>
      </c>
      <c r="H130" s="512" t="s">
        <v>1304</v>
      </c>
      <c r="I130" s="512" t="s">
        <v>224</v>
      </c>
      <c r="J130" s="512" t="s">
        <v>43</v>
      </c>
      <c r="K130" s="512" t="s">
        <v>2343</v>
      </c>
      <c r="L130" s="512" t="s">
        <v>1406</v>
      </c>
      <c r="M130" s="512" t="s">
        <v>1306</v>
      </c>
      <c r="N130" s="512" t="s">
        <v>1407</v>
      </c>
      <c r="O130" s="512" t="s">
        <v>26</v>
      </c>
      <c r="P130" s="512" t="s">
        <v>1408</v>
      </c>
      <c r="Q130" s="512"/>
      <c r="R130" s="512"/>
      <c r="S130" s="512"/>
      <c r="T130" s="512"/>
      <c r="U130" s="512" t="s">
        <v>149</v>
      </c>
      <c r="V130" s="512"/>
      <c r="W130" s="513" t="s">
        <v>1409</v>
      </c>
      <c r="X130" s="513" t="s">
        <v>1410</v>
      </c>
      <c r="Y130" s="50">
        <f t="shared" si="1"/>
        <v>57.3</v>
      </c>
      <c r="Z130" s="439" t="s">
        <v>2160</v>
      </c>
      <c r="AA130" s="439">
        <v>4.7</v>
      </c>
      <c r="AB130" s="439"/>
      <c r="AC130" s="439"/>
      <c r="AD130" s="439"/>
      <c r="AE130" s="439"/>
      <c r="AF130" s="439"/>
      <c r="AG130" s="439"/>
      <c r="AH130" s="439"/>
      <c r="AI130" s="439"/>
      <c r="AJ130" s="439"/>
      <c r="AK130" s="439"/>
      <c r="AL130" s="439"/>
      <c r="AM130" s="439"/>
      <c r="AN130" s="439"/>
      <c r="AO130" s="439"/>
      <c r="AP130" s="439"/>
      <c r="AQ130" s="439"/>
      <c r="AR130" s="439"/>
      <c r="AS130" s="439"/>
      <c r="AT130" s="439"/>
      <c r="AU130" s="439"/>
      <c r="AV130" s="439"/>
      <c r="AW130" s="439"/>
      <c r="AX130" s="439"/>
      <c r="AY130" s="439"/>
      <c r="AZ130" s="439"/>
      <c r="BA130" s="439"/>
      <c r="BB130" s="439"/>
      <c r="BC130" s="439"/>
      <c r="BD130" s="439"/>
      <c r="BE130" s="439"/>
      <c r="BF130" s="439"/>
      <c r="BG130" s="439"/>
      <c r="BH130" s="439"/>
      <c r="BI130" s="439"/>
      <c r="BJ130" s="439"/>
      <c r="BK130" s="439"/>
      <c r="BL130" s="439"/>
      <c r="BM130" s="439"/>
      <c r="BN130" s="439"/>
      <c r="BO130" s="439"/>
      <c r="BP130" s="439"/>
      <c r="BQ130" s="439"/>
      <c r="BR130" s="439"/>
      <c r="BS130" s="439"/>
      <c r="BT130" s="439"/>
      <c r="BU130" s="439"/>
      <c r="BV130" s="439"/>
      <c r="BW130" s="439"/>
      <c r="BX130" s="439"/>
      <c r="BY130" s="439"/>
    </row>
    <row r="131" spans="1:77" s="619" customFormat="1" ht="78.75" customHeight="1">
      <c r="A131" s="243" t="s">
        <v>56</v>
      </c>
      <c r="B131" s="617" t="s">
        <v>1141</v>
      </c>
      <c r="C131" s="617" t="s">
        <v>1142</v>
      </c>
      <c r="D131" s="617">
        <v>10</v>
      </c>
      <c r="E131" s="617">
        <v>46</v>
      </c>
      <c r="F131" s="617">
        <v>10</v>
      </c>
      <c r="G131" s="617" t="s">
        <v>39</v>
      </c>
      <c r="H131" s="617" t="s">
        <v>1304</v>
      </c>
      <c r="I131" s="617" t="s">
        <v>224</v>
      </c>
      <c r="J131" s="617" t="s">
        <v>43</v>
      </c>
      <c r="K131" s="617" t="s">
        <v>2343</v>
      </c>
      <c r="L131" s="617" t="s">
        <v>1411</v>
      </c>
      <c r="M131" s="617" t="s">
        <v>1412</v>
      </c>
      <c r="N131" s="617" t="s">
        <v>1413</v>
      </c>
      <c r="O131" s="617" t="s">
        <v>26</v>
      </c>
      <c r="P131" s="617" t="s">
        <v>52</v>
      </c>
      <c r="Q131" s="617" t="s">
        <v>8</v>
      </c>
      <c r="R131" s="617">
        <v>10</v>
      </c>
      <c r="S131" s="617"/>
      <c r="T131" s="617"/>
      <c r="U131" s="617" t="s">
        <v>149</v>
      </c>
      <c r="V131" s="617"/>
      <c r="W131" s="618" t="s">
        <v>1414</v>
      </c>
      <c r="X131" s="618" t="s">
        <v>1415</v>
      </c>
      <c r="Y131" s="140">
        <f t="shared" si="1"/>
        <v>10</v>
      </c>
      <c r="Z131" s="477"/>
      <c r="AA131" s="477"/>
      <c r="AB131" s="477"/>
      <c r="AC131" s="477"/>
      <c r="AD131" s="477"/>
      <c r="AE131" s="477"/>
      <c r="AF131" s="477"/>
      <c r="AG131" s="477"/>
      <c r="AH131" s="477"/>
      <c r="AI131" s="477"/>
      <c r="AJ131" s="477"/>
      <c r="AK131" s="477"/>
      <c r="AL131" s="477"/>
      <c r="AM131" s="477"/>
      <c r="AN131" s="477"/>
      <c r="AO131" s="477"/>
      <c r="AP131" s="477"/>
      <c r="AQ131" s="477"/>
      <c r="AR131" s="477"/>
      <c r="AS131" s="477"/>
      <c r="AT131" s="477"/>
      <c r="AU131" s="477"/>
      <c r="AV131" s="477"/>
      <c r="AW131" s="477"/>
      <c r="AX131" s="477"/>
      <c r="AY131" s="477"/>
      <c r="AZ131" s="477"/>
      <c r="BA131" s="477"/>
      <c r="BB131" s="477"/>
      <c r="BC131" s="477"/>
      <c r="BD131" s="477"/>
      <c r="BE131" s="477"/>
      <c r="BF131" s="477"/>
      <c r="BG131" s="477"/>
      <c r="BH131" s="477"/>
      <c r="BI131" s="477"/>
      <c r="BJ131" s="477"/>
      <c r="BK131" s="477"/>
      <c r="BL131" s="477"/>
      <c r="BM131" s="477"/>
      <c r="BN131" s="477"/>
      <c r="BO131" s="477"/>
      <c r="BP131" s="477"/>
      <c r="BQ131" s="477"/>
      <c r="BR131" s="477"/>
      <c r="BS131" s="477"/>
      <c r="BT131" s="477"/>
      <c r="BU131" s="477"/>
      <c r="BV131" s="477"/>
      <c r="BW131" s="477"/>
      <c r="BX131" s="477"/>
      <c r="BY131" s="477"/>
    </row>
    <row r="132" spans="1:77" s="426" customFormat="1" ht="78.75" customHeight="1">
      <c r="A132" s="571" t="s">
        <v>56</v>
      </c>
      <c r="B132" s="424" t="s">
        <v>56</v>
      </c>
      <c r="C132" s="424" t="s">
        <v>1329</v>
      </c>
      <c r="D132" s="424">
        <v>1</v>
      </c>
      <c r="E132" s="424">
        <v>29</v>
      </c>
      <c r="F132" s="424">
        <v>14</v>
      </c>
      <c r="G132" s="424" t="s">
        <v>1452</v>
      </c>
      <c r="H132" s="424" t="s">
        <v>1304</v>
      </c>
      <c r="I132" s="424" t="s">
        <v>1305</v>
      </c>
      <c r="J132" s="424" t="s">
        <v>43</v>
      </c>
      <c r="K132" s="424" t="s">
        <v>2343</v>
      </c>
      <c r="L132" s="424" t="s">
        <v>42</v>
      </c>
      <c r="M132" s="424" t="s">
        <v>1306</v>
      </c>
      <c r="N132" s="424" t="s">
        <v>1307</v>
      </c>
      <c r="O132" s="424" t="s">
        <v>26</v>
      </c>
      <c r="P132" s="424" t="s">
        <v>1309</v>
      </c>
      <c r="Q132" s="424"/>
      <c r="R132" s="424"/>
      <c r="S132" s="424"/>
      <c r="T132" s="424"/>
      <c r="U132" s="424" t="s">
        <v>149</v>
      </c>
      <c r="V132" s="424"/>
      <c r="W132" s="541" t="s">
        <v>1453</v>
      </c>
      <c r="X132" s="541" t="s">
        <v>1454</v>
      </c>
      <c r="Y132" s="247">
        <f t="shared" si="1"/>
        <v>0.42300000000000004</v>
      </c>
      <c r="Z132" s="425" t="s">
        <v>1455</v>
      </c>
      <c r="AA132" s="425">
        <v>5.2239000000000004</v>
      </c>
      <c r="AB132" s="425" t="s">
        <v>1456</v>
      </c>
      <c r="AC132" s="425">
        <v>0.25309999999999999</v>
      </c>
      <c r="AD132" s="425" t="s">
        <v>1460</v>
      </c>
      <c r="AE132" s="425">
        <v>8.1</v>
      </c>
      <c r="AF132" s="425"/>
      <c r="AG132" s="425"/>
      <c r="AH132" s="425"/>
      <c r="AI132" s="425"/>
      <c r="AJ132" s="425"/>
      <c r="AK132" s="425"/>
      <c r="AL132" s="425"/>
      <c r="AM132" s="425"/>
      <c r="AN132" s="425"/>
      <c r="AO132" s="425"/>
      <c r="AP132" s="425"/>
      <c r="AQ132" s="425"/>
      <c r="AR132" s="425"/>
      <c r="AS132" s="425"/>
      <c r="AT132" s="425"/>
      <c r="AU132" s="425"/>
      <c r="AV132" s="425"/>
      <c r="AW132" s="425"/>
      <c r="AX132" s="425"/>
      <c r="AY132" s="425"/>
      <c r="AZ132" s="425"/>
      <c r="BA132" s="425"/>
      <c r="BB132" s="425"/>
      <c r="BC132" s="425"/>
      <c r="BD132" s="425"/>
      <c r="BE132" s="425"/>
      <c r="BF132" s="425"/>
      <c r="BG132" s="425"/>
      <c r="BH132" s="425"/>
      <c r="BI132" s="425"/>
      <c r="BJ132" s="425"/>
      <c r="BK132" s="425"/>
      <c r="BL132" s="425"/>
      <c r="BM132" s="425"/>
      <c r="BN132" s="425"/>
      <c r="BO132" s="425"/>
      <c r="BP132" s="425"/>
      <c r="BQ132" s="425"/>
      <c r="BR132" s="425"/>
      <c r="BS132" s="425"/>
      <c r="BT132" s="425"/>
      <c r="BU132" s="425"/>
      <c r="BV132" s="425"/>
      <c r="BW132" s="425"/>
      <c r="BX132" s="425"/>
      <c r="BY132" s="425"/>
    </row>
    <row r="133" spans="1:77" s="340" customFormat="1" ht="78.75" customHeight="1">
      <c r="A133" s="572" t="s">
        <v>56</v>
      </c>
      <c r="B133" s="339" t="s">
        <v>56</v>
      </c>
      <c r="C133" s="339" t="s">
        <v>56</v>
      </c>
      <c r="D133" s="339">
        <v>67</v>
      </c>
      <c r="E133" s="339">
        <v>19</v>
      </c>
      <c r="F133" s="339">
        <v>64</v>
      </c>
      <c r="G133" s="339" t="s">
        <v>40</v>
      </c>
      <c r="H133" s="339" t="s">
        <v>59</v>
      </c>
      <c r="I133" s="339" t="s">
        <v>55</v>
      </c>
      <c r="J133" s="339" t="s">
        <v>43</v>
      </c>
      <c r="K133" s="312" t="s">
        <v>2343</v>
      </c>
      <c r="L133" s="339" t="s">
        <v>60</v>
      </c>
      <c r="M133" s="339" t="s">
        <v>61</v>
      </c>
      <c r="N133" s="339" t="s">
        <v>62</v>
      </c>
      <c r="O133" s="339" t="s">
        <v>870</v>
      </c>
      <c r="P133" s="339" t="s">
        <v>23</v>
      </c>
      <c r="Q133" s="339"/>
      <c r="R133" s="339"/>
      <c r="S133" s="339"/>
      <c r="T133" s="339"/>
      <c r="U133" s="339" t="s">
        <v>149</v>
      </c>
      <c r="V133" s="339" t="s">
        <v>53</v>
      </c>
      <c r="W133" s="340">
        <v>54.910017000000003</v>
      </c>
      <c r="X133" s="340">
        <v>87.055194</v>
      </c>
      <c r="Y133" s="181">
        <f t="shared" si="1"/>
        <v>0</v>
      </c>
      <c r="Z133" s="341" t="s">
        <v>1629</v>
      </c>
      <c r="AA133" s="341">
        <v>34.464599999999997</v>
      </c>
      <c r="AB133" s="341" t="s">
        <v>1636</v>
      </c>
      <c r="AC133" s="341">
        <v>1.5548999999999999</v>
      </c>
      <c r="AD133" s="341" t="s">
        <v>1637</v>
      </c>
      <c r="AE133" s="341">
        <v>1.1382000000000001</v>
      </c>
      <c r="AF133" s="341" t="s">
        <v>1665</v>
      </c>
      <c r="AG133" s="341">
        <v>20.485499999999998</v>
      </c>
      <c r="AH133" s="341" t="s">
        <v>1826</v>
      </c>
      <c r="AI133" s="341">
        <v>6.3567999999999998</v>
      </c>
      <c r="AJ133" s="341"/>
      <c r="AK133" s="341"/>
      <c r="AL133" s="341"/>
      <c r="AM133" s="341"/>
    </row>
    <row r="134" spans="1:77" s="317" customFormat="1" ht="78.75" customHeight="1">
      <c r="A134" s="573" t="s">
        <v>56</v>
      </c>
      <c r="B134" s="5" t="s">
        <v>56</v>
      </c>
      <c r="C134" s="5" t="s">
        <v>56</v>
      </c>
      <c r="D134" s="5">
        <v>67</v>
      </c>
      <c r="E134" s="5">
        <v>14</v>
      </c>
      <c r="F134" s="5">
        <v>4.8</v>
      </c>
      <c r="G134" s="5" t="s">
        <v>40</v>
      </c>
      <c r="H134" s="5" t="s">
        <v>59</v>
      </c>
      <c r="I134" s="5" t="s">
        <v>55</v>
      </c>
      <c r="J134" s="5" t="s">
        <v>43</v>
      </c>
      <c r="K134" s="21" t="s">
        <v>2343</v>
      </c>
      <c r="L134" s="5" t="s">
        <v>60</v>
      </c>
      <c r="M134" s="5" t="s">
        <v>61</v>
      </c>
      <c r="N134" s="5" t="s">
        <v>62</v>
      </c>
      <c r="O134" s="5" t="s">
        <v>870</v>
      </c>
      <c r="P134" s="5" t="s">
        <v>23</v>
      </c>
      <c r="Q134" s="5"/>
      <c r="R134" s="5"/>
      <c r="S134" s="5"/>
      <c r="T134" s="5"/>
      <c r="U134" s="5" t="s">
        <v>149</v>
      </c>
      <c r="V134" s="5" t="s">
        <v>53</v>
      </c>
      <c r="W134" s="12">
        <v>54.919637000000002</v>
      </c>
      <c r="X134" s="12">
        <v>87.079447000000002</v>
      </c>
      <c r="Y134" s="181">
        <f t="shared" si="1"/>
        <v>0</v>
      </c>
      <c r="Z134" s="6" t="s">
        <v>1669</v>
      </c>
      <c r="AA134" s="320">
        <v>1.6</v>
      </c>
      <c r="AB134" s="341" t="s">
        <v>1826</v>
      </c>
      <c r="AC134" s="320">
        <v>3.2</v>
      </c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</row>
    <row r="135" spans="1:77" s="401" customFormat="1" ht="78.75" customHeight="1">
      <c r="A135" s="574" t="s">
        <v>56</v>
      </c>
      <c r="B135" s="47" t="s">
        <v>325</v>
      </c>
      <c r="C135" s="47" t="s">
        <v>325</v>
      </c>
      <c r="D135" s="47">
        <v>84</v>
      </c>
      <c r="E135" s="47">
        <v>11</v>
      </c>
      <c r="F135" s="47">
        <v>128</v>
      </c>
      <c r="G135" s="47" t="s">
        <v>942</v>
      </c>
      <c r="H135" s="47" t="s">
        <v>59</v>
      </c>
      <c r="I135" s="47" t="s">
        <v>55</v>
      </c>
      <c r="J135" s="47" t="s">
        <v>43</v>
      </c>
      <c r="K135" s="393" t="s">
        <v>2344</v>
      </c>
      <c r="L135" s="47" t="s">
        <v>60</v>
      </c>
      <c r="M135" s="47" t="s">
        <v>61</v>
      </c>
      <c r="N135" s="47" t="s">
        <v>62</v>
      </c>
      <c r="O135" s="47" t="s">
        <v>870</v>
      </c>
      <c r="P135" s="47" t="s">
        <v>1720</v>
      </c>
      <c r="Q135" s="47"/>
      <c r="R135" s="47"/>
      <c r="S135" s="47"/>
      <c r="T135" s="47"/>
      <c r="U135" s="47" t="s">
        <v>149</v>
      </c>
      <c r="V135" s="47" t="s">
        <v>53</v>
      </c>
      <c r="W135" s="48" t="s">
        <v>2210</v>
      </c>
      <c r="X135" s="48" t="s">
        <v>1721</v>
      </c>
      <c r="Y135" s="247">
        <f t="shared" si="1"/>
        <v>4.167900000000003</v>
      </c>
      <c r="Z135" s="315" t="s">
        <v>1826</v>
      </c>
      <c r="AA135" s="315">
        <v>81</v>
      </c>
      <c r="AB135" s="315" t="s">
        <v>1995</v>
      </c>
      <c r="AC135" s="315">
        <v>42.832099999999997</v>
      </c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</row>
    <row r="136" spans="1:77" s="401" customFormat="1" ht="96" customHeight="1">
      <c r="A136" s="574" t="s">
        <v>56</v>
      </c>
      <c r="B136" s="47" t="s">
        <v>56</v>
      </c>
      <c r="C136" s="47" t="s">
        <v>1139</v>
      </c>
      <c r="D136" s="47">
        <v>23</v>
      </c>
      <c r="E136" s="47">
        <v>20</v>
      </c>
      <c r="F136" s="47">
        <v>3.2</v>
      </c>
      <c r="G136" s="47" t="s">
        <v>1880</v>
      </c>
      <c r="H136" s="47" t="s">
        <v>59</v>
      </c>
      <c r="I136" s="47" t="s">
        <v>55</v>
      </c>
      <c r="J136" s="47" t="s">
        <v>43</v>
      </c>
      <c r="K136" s="393" t="s">
        <v>2343</v>
      </c>
      <c r="L136" s="47" t="s">
        <v>60</v>
      </c>
      <c r="M136" s="47" t="s">
        <v>61</v>
      </c>
      <c r="N136" s="47" t="s">
        <v>62</v>
      </c>
      <c r="O136" s="47" t="s">
        <v>26</v>
      </c>
      <c r="P136" s="47" t="s">
        <v>23</v>
      </c>
      <c r="Q136" s="47"/>
      <c r="R136" s="47"/>
      <c r="S136" s="47"/>
      <c r="T136" s="47"/>
      <c r="U136" s="47" t="s">
        <v>149</v>
      </c>
      <c r="V136" s="47" t="s">
        <v>53</v>
      </c>
      <c r="W136" s="48" t="s">
        <v>1881</v>
      </c>
      <c r="X136" s="48" t="s">
        <v>1882</v>
      </c>
      <c r="Y136" s="247">
        <f t="shared" si="1"/>
        <v>1.6588000000000003</v>
      </c>
      <c r="Z136" s="420" t="s">
        <v>1883</v>
      </c>
      <c r="AA136" s="315">
        <v>1.5411999999999999</v>
      </c>
      <c r="AB136" s="56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</row>
    <row r="137" spans="1:77" s="317" customFormat="1" ht="78.75" customHeight="1">
      <c r="A137" s="566" t="s">
        <v>1959</v>
      </c>
      <c r="B137" s="34" t="s">
        <v>325</v>
      </c>
      <c r="C137" s="90" t="s">
        <v>325</v>
      </c>
      <c r="D137" s="92">
        <v>84</v>
      </c>
      <c r="E137" s="13" t="s">
        <v>1961</v>
      </c>
      <c r="F137" s="382">
        <v>10</v>
      </c>
      <c r="G137" s="28" t="s">
        <v>40</v>
      </c>
      <c r="H137" s="34" t="s">
        <v>59</v>
      </c>
      <c r="I137" s="34" t="s">
        <v>55</v>
      </c>
      <c r="J137" s="34" t="s">
        <v>43</v>
      </c>
      <c r="K137" s="12" t="s">
        <v>2344</v>
      </c>
      <c r="L137" s="34" t="s">
        <v>60</v>
      </c>
      <c r="M137" s="34" t="s">
        <v>61</v>
      </c>
      <c r="N137" s="34" t="s">
        <v>62</v>
      </c>
      <c r="O137" s="34" t="s">
        <v>870</v>
      </c>
      <c r="P137" s="12" t="s">
        <v>1960</v>
      </c>
      <c r="Q137" s="60"/>
      <c r="R137" s="60"/>
      <c r="S137" s="60"/>
      <c r="T137" s="60"/>
      <c r="U137" s="60"/>
      <c r="V137" s="60"/>
      <c r="W137" s="13" t="s">
        <v>1962</v>
      </c>
      <c r="X137" s="13" t="s">
        <v>1963</v>
      </c>
      <c r="Y137" s="126">
        <f t="shared" si="1"/>
        <v>0</v>
      </c>
      <c r="Z137" s="338" t="s">
        <v>2059</v>
      </c>
      <c r="AA137" s="462">
        <v>10</v>
      </c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</row>
    <row r="138" spans="1:77" s="401" customFormat="1" ht="78.75" customHeight="1">
      <c r="A138" s="567" t="s">
        <v>56</v>
      </c>
      <c r="B138" s="348" t="s">
        <v>325</v>
      </c>
      <c r="C138" s="386" t="s">
        <v>325</v>
      </c>
      <c r="D138" s="413">
        <v>83</v>
      </c>
      <c r="E138" s="49" t="s">
        <v>1862</v>
      </c>
      <c r="F138" s="414">
        <v>221</v>
      </c>
      <c r="G138" s="52" t="s">
        <v>942</v>
      </c>
      <c r="H138" s="348" t="s">
        <v>59</v>
      </c>
      <c r="I138" s="348" t="s">
        <v>55</v>
      </c>
      <c r="J138" s="348" t="s">
        <v>43</v>
      </c>
      <c r="K138" s="48" t="s">
        <v>2344</v>
      </c>
      <c r="L138" s="348" t="s">
        <v>60</v>
      </c>
      <c r="M138" s="348" t="s">
        <v>61</v>
      </c>
      <c r="N138" s="348" t="s">
        <v>62</v>
      </c>
      <c r="O138" s="348" t="s">
        <v>870</v>
      </c>
      <c r="P138" s="48" t="s">
        <v>1964</v>
      </c>
      <c r="Q138" s="391"/>
      <c r="R138" s="391"/>
      <c r="S138" s="391"/>
      <c r="T138" s="391"/>
      <c r="U138" s="391"/>
      <c r="V138" s="391"/>
      <c r="W138" s="431" t="s">
        <v>1965</v>
      </c>
      <c r="X138" s="431" t="s">
        <v>1966</v>
      </c>
      <c r="Y138" s="247">
        <f t="shared" si="1"/>
        <v>86.88760000000002</v>
      </c>
      <c r="Z138" s="393" t="s">
        <v>2045</v>
      </c>
      <c r="AA138" s="56">
        <v>21.0932</v>
      </c>
      <c r="AB138" s="393" t="s">
        <v>1996</v>
      </c>
      <c r="AC138" s="56">
        <v>38.268099999999997</v>
      </c>
      <c r="AD138" s="393" t="s">
        <v>2044</v>
      </c>
      <c r="AE138" s="56">
        <v>0.6331</v>
      </c>
      <c r="AF138" s="393" t="s">
        <v>2043</v>
      </c>
      <c r="AG138" s="56">
        <v>4.2241999999999997</v>
      </c>
      <c r="AH138" s="393" t="s">
        <v>2042</v>
      </c>
      <c r="AI138" s="56">
        <v>7.4345999999999997</v>
      </c>
      <c r="AJ138" s="393" t="s">
        <v>2041</v>
      </c>
      <c r="AK138" s="56">
        <v>11.4283</v>
      </c>
      <c r="AL138" s="393" t="s">
        <v>2046</v>
      </c>
      <c r="AM138" s="56">
        <v>0.84899999999999998</v>
      </c>
      <c r="AN138" s="48" t="s">
        <v>2060</v>
      </c>
      <c r="AO138" s="401">
        <v>10.6173</v>
      </c>
      <c r="AP138" s="48" t="s">
        <v>2061</v>
      </c>
      <c r="AQ138" s="401">
        <v>4.5</v>
      </c>
      <c r="AR138" s="48" t="s">
        <v>2061</v>
      </c>
      <c r="AS138" s="401">
        <v>7.6</v>
      </c>
      <c r="AT138" s="48" t="s">
        <v>2061</v>
      </c>
      <c r="AU138" s="401">
        <v>4.5999999999999996</v>
      </c>
      <c r="AV138" s="48" t="s">
        <v>2061</v>
      </c>
      <c r="AW138" s="401">
        <v>4</v>
      </c>
      <c r="AX138" s="48" t="s">
        <v>2061</v>
      </c>
      <c r="AY138" s="401">
        <v>3.0438999999999998</v>
      </c>
      <c r="AZ138" s="48" t="s">
        <v>2062</v>
      </c>
      <c r="BA138" s="401">
        <v>3.4</v>
      </c>
      <c r="BB138" s="48" t="s">
        <v>2062</v>
      </c>
      <c r="BC138" s="401">
        <v>2.6185</v>
      </c>
      <c r="BD138" s="48" t="s">
        <v>2062</v>
      </c>
      <c r="BE138" s="401">
        <v>2.7</v>
      </c>
      <c r="BF138" s="393" t="s">
        <v>2126</v>
      </c>
      <c r="BG138" s="401">
        <v>0.69799999999999995</v>
      </c>
      <c r="BH138" s="393" t="s">
        <v>2241</v>
      </c>
      <c r="BI138" s="401">
        <v>0.33839999999999998</v>
      </c>
      <c r="BJ138" s="393" t="s">
        <v>2242</v>
      </c>
      <c r="BK138" s="401">
        <v>3.0657999999999999</v>
      </c>
      <c r="BL138" s="393" t="s">
        <v>2441</v>
      </c>
      <c r="BM138" s="401">
        <v>3</v>
      </c>
    </row>
    <row r="139" spans="1:77" s="628" customFormat="1" ht="78.75" customHeight="1">
      <c r="A139" s="746" t="s">
        <v>56</v>
      </c>
      <c r="B139" s="747" t="s">
        <v>56</v>
      </c>
      <c r="C139" s="747" t="s">
        <v>57</v>
      </c>
      <c r="D139" s="747">
        <v>9</v>
      </c>
      <c r="E139" s="747">
        <v>74</v>
      </c>
      <c r="F139" s="747">
        <v>3.6</v>
      </c>
      <c r="G139" s="747" t="s">
        <v>58</v>
      </c>
      <c r="H139" s="747" t="s">
        <v>59</v>
      </c>
      <c r="I139" s="747" t="s">
        <v>55</v>
      </c>
      <c r="J139" s="747" t="s">
        <v>43</v>
      </c>
      <c r="K139" s="748" t="s">
        <v>2343</v>
      </c>
      <c r="L139" s="747" t="s">
        <v>60</v>
      </c>
      <c r="M139" s="747" t="s">
        <v>61</v>
      </c>
      <c r="N139" s="747" t="s">
        <v>62</v>
      </c>
      <c r="O139" s="747" t="s">
        <v>26</v>
      </c>
      <c r="P139" s="747" t="s">
        <v>23</v>
      </c>
      <c r="Q139" s="747" t="s">
        <v>8</v>
      </c>
      <c r="R139" s="747">
        <v>3.6</v>
      </c>
      <c r="S139" s="747" t="s">
        <v>63</v>
      </c>
      <c r="T139" s="747">
        <v>3.6</v>
      </c>
      <c r="U139" s="747" t="s">
        <v>149</v>
      </c>
      <c r="V139" s="747" t="s">
        <v>53</v>
      </c>
      <c r="W139" s="339">
        <v>5451397</v>
      </c>
      <c r="X139" s="339">
        <v>8636882</v>
      </c>
      <c r="Y139" s="181">
        <f t="shared" si="1"/>
        <v>0.34719999999999995</v>
      </c>
      <c r="Z139" s="607" t="s">
        <v>2323</v>
      </c>
      <c r="AA139" s="607">
        <v>3.2528000000000001</v>
      </c>
      <c r="AB139" s="607"/>
      <c r="AC139" s="607"/>
      <c r="AE139" s="607"/>
      <c r="AF139" s="607"/>
      <c r="AG139" s="607"/>
      <c r="AH139" s="607"/>
      <c r="AI139" s="607"/>
      <c r="AJ139" s="607"/>
      <c r="AK139" s="607"/>
      <c r="AL139" s="607"/>
      <c r="AM139" s="607"/>
      <c r="AN139" s="607"/>
      <c r="AO139" s="607"/>
      <c r="AP139" s="607"/>
      <c r="AQ139" s="607"/>
      <c r="AR139" s="607"/>
      <c r="AS139" s="607"/>
      <c r="AT139" s="607"/>
      <c r="AU139" s="607"/>
      <c r="AV139" s="607"/>
      <c r="AW139" s="607"/>
      <c r="AX139" s="607"/>
      <c r="AY139" s="607"/>
      <c r="AZ139" s="607"/>
      <c r="BA139" s="607"/>
      <c r="BB139" s="607"/>
      <c r="BC139" s="607"/>
      <c r="BD139" s="607"/>
      <c r="BE139" s="607"/>
      <c r="BF139" s="607"/>
      <c r="BG139" s="607"/>
      <c r="BH139" s="607"/>
      <c r="BI139" s="607"/>
      <c r="BJ139" s="607"/>
      <c r="BK139" s="607"/>
      <c r="BL139" s="607"/>
      <c r="BM139" s="607"/>
      <c r="BN139" s="607"/>
      <c r="BO139" s="607"/>
      <c r="BP139" s="607"/>
      <c r="BQ139" s="607"/>
      <c r="BR139" s="607"/>
      <c r="BS139" s="607"/>
      <c r="BT139" s="607"/>
      <c r="BU139" s="607"/>
      <c r="BV139" s="607"/>
      <c r="BW139" s="607"/>
      <c r="BX139" s="607"/>
    </row>
    <row r="140" spans="1:77" s="377" customFormat="1" ht="78.75" customHeight="1">
      <c r="A140" s="371" t="s">
        <v>56</v>
      </c>
      <c r="B140" s="419" t="s">
        <v>325</v>
      </c>
      <c r="C140" s="371" t="s">
        <v>325</v>
      </c>
      <c r="D140" s="743">
        <v>87</v>
      </c>
      <c r="E140" s="378" t="s">
        <v>921</v>
      </c>
      <c r="F140" s="744">
        <v>139</v>
      </c>
      <c r="G140" s="117" t="s">
        <v>942</v>
      </c>
      <c r="H140" s="419" t="s">
        <v>59</v>
      </c>
      <c r="I140" s="419" t="s">
        <v>55</v>
      </c>
      <c r="J140" s="419" t="s">
        <v>43</v>
      </c>
      <c r="K140" s="137" t="s">
        <v>2344</v>
      </c>
      <c r="L140" s="419" t="s">
        <v>60</v>
      </c>
      <c r="M140" s="419" t="s">
        <v>61</v>
      </c>
      <c r="N140" s="419" t="s">
        <v>62</v>
      </c>
      <c r="O140" s="419" t="s">
        <v>870</v>
      </c>
      <c r="P140" s="137" t="s">
        <v>1964</v>
      </c>
      <c r="Q140" s="624"/>
      <c r="R140" s="624"/>
      <c r="S140" s="624"/>
      <c r="T140" s="624"/>
      <c r="U140" s="624"/>
      <c r="V140" s="624"/>
      <c r="W140" s="745" t="s">
        <v>2482</v>
      </c>
      <c r="X140" s="745" t="s">
        <v>2483</v>
      </c>
      <c r="Y140" s="360">
        <f t="shared" si="1"/>
        <v>139</v>
      </c>
      <c r="Z140" s="624"/>
      <c r="AA140" s="624"/>
      <c r="AB140" s="624"/>
      <c r="AC140" s="624"/>
      <c r="AD140" s="624"/>
      <c r="AE140" s="624"/>
      <c r="AF140" s="624"/>
      <c r="AG140" s="624"/>
      <c r="AH140" s="624"/>
      <c r="AI140" s="624"/>
      <c r="AJ140" s="624"/>
      <c r="AK140" s="624"/>
      <c r="AL140" s="624"/>
    </row>
    <row r="141" spans="1:77" s="377" customFormat="1" ht="78.75" customHeight="1">
      <c r="A141" s="371" t="s">
        <v>1959</v>
      </c>
      <c r="B141" s="419" t="s">
        <v>325</v>
      </c>
      <c r="C141" s="371" t="s">
        <v>325</v>
      </c>
      <c r="D141" s="743">
        <v>87</v>
      </c>
      <c r="E141" s="378" t="s">
        <v>1451</v>
      </c>
      <c r="F141" s="744">
        <v>83</v>
      </c>
      <c r="G141" s="117" t="s">
        <v>40</v>
      </c>
      <c r="H141" s="419" t="s">
        <v>59</v>
      </c>
      <c r="I141" s="419" t="s">
        <v>55</v>
      </c>
      <c r="J141" s="419" t="s">
        <v>43</v>
      </c>
      <c r="K141" s="377" t="s">
        <v>2318</v>
      </c>
      <c r="L141" s="419" t="s">
        <v>60</v>
      </c>
      <c r="M141" s="419" t="s">
        <v>61</v>
      </c>
      <c r="N141" s="419" t="s">
        <v>62</v>
      </c>
      <c r="O141" s="419" t="s">
        <v>870</v>
      </c>
      <c r="P141" s="137" t="s">
        <v>1960</v>
      </c>
      <c r="Q141" s="624"/>
      <c r="R141" s="624"/>
      <c r="S141" s="624"/>
      <c r="T141" s="624"/>
      <c r="U141" s="624"/>
      <c r="V141" s="624"/>
      <c r="W141" s="745" t="s">
        <v>2484</v>
      </c>
      <c r="X141" s="745" t="s">
        <v>2485</v>
      </c>
      <c r="Y141" s="360">
        <f t="shared" si="1"/>
        <v>83</v>
      </c>
      <c r="Z141" s="624"/>
      <c r="AA141" s="624"/>
      <c r="AB141" s="624"/>
      <c r="AC141" s="624"/>
      <c r="AD141" s="624"/>
      <c r="AE141" s="624"/>
      <c r="AF141" s="624"/>
      <c r="AG141" s="624"/>
      <c r="AH141" s="624"/>
      <c r="AI141" s="624"/>
      <c r="AJ141" s="624"/>
      <c r="AK141" s="624"/>
      <c r="AL141" s="624"/>
    </row>
    <row r="142" spans="1:77" s="379" customFormat="1" ht="78.75" customHeight="1">
      <c r="A142" s="371" t="s">
        <v>1959</v>
      </c>
      <c r="B142" s="444" t="s">
        <v>56</v>
      </c>
      <c r="C142" s="444" t="s">
        <v>2486</v>
      </c>
      <c r="D142" s="444">
        <v>9</v>
      </c>
      <c r="E142" s="444">
        <v>12</v>
      </c>
      <c r="F142" s="444">
        <v>26</v>
      </c>
      <c r="G142" s="444" t="s">
        <v>39</v>
      </c>
      <c r="H142" s="419" t="s">
        <v>59</v>
      </c>
      <c r="I142" s="419" t="s">
        <v>55</v>
      </c>
      <c r="J142" s="419" t="s">
        <v>43</v>
      </c>
      <c r="K142" s="377" t="s">
        <v>2318</v>
      </c>
      <c r="L142" s="419" t="s">
        <v>60</v>
      </c>
      <c r="M142" s="419" t="s">
        <v>61</v>
      </c>
      <c r="N142" s="419" t="s">
        <v>62</v>
      </c>
      <c r="O142" s="444" t="s">
        <v>26</v>
      </c>
      <c r="P142" s="444" t="s">
        <v>2487</v>
      </c>
      <c r="Q142" s="444"/>
      <c r="R142" s="444"/>
      <c r="S142" s="444"/>
      <c r="T142" s="444"/>
      <c r="U142" s="444"/>
      <c r="V142" s="444"/>
      <c r="W142" s="745" t="s">
        <v>2488</v>
      </c>
      <c r="X142" s="745" t="s">
        <v>2489</v>
      </c>
      <c r="Y142" s="360">
        <f t="shared" si="1"/>
        <v>26</v>
      </c>
    </row>
    <row r="143" spans="1:77" s="379" customFormat="1" ht="78.75" customHeight="1">
      <c r="A143" s="371" t="s">
        <v>1959</v>
      </c>
      <c r="B143" s="444" t="s">
        <v>56</v>
      </c>
      <c r="C143" s="444" t="s">
        <v>2486</v>
      </c>
      <c r="D143" s="444">
        <v>8</v>
      </c>
      <c r="E143" s="444">
        <v>57</v>
      </c>
      <c r="F143" s="444">
        <v>11.6</v>
      </c>
      <c r="G143" s="444" t="s">
        <v>39</v>
      </c>
      <c r="H143" s="419" t="s">
        <v>59</v>
      </c>
      <c r="I143" s="419" t="s">
        <v>55</v>
      </c>
      <c r="J143" s="419" t="s">
        <v>43</v>
      </c>
      <c r="K143" s="377" t="s">
        <v>2318</v>
      </c>
      <c r="L143" s="419" t="s">
        <v>60</v>
      </c>
      <c r="M143" s="419" t="s">
        <v>61</v>
      </c>
      <c r="N143" s="419" t="s">
        <v>62</v>
      </c>
      <c r="O143" s="444" t="s">
        <v>26</v>
      </c>
      <c r="P143" s="444" t="s">
        <v>2487</v>
      </c>
      <c r="Q143" s="444"/>
      <c r="R143" s="444"/>
      <c r="S143" s="444"/>
      <c r="T143" s="444"/>
      <c r="U143" s="444"/>
      <c r="V143" s="444"/>
      <c r="W143" s="745" t="s">
        <v>2490</v>
      </c>
      <c r="X143" s="745" t="s">
        <v>2491</v>
      </c>
      <c r="Y143" s="360">
        <f t="shared" si="1"/>
        <v>11.6</v>
      </c>
    </row>
    <row r="144" spans="1:77" s="17" customFormat="1" ht="72" customHeight="1">
      <c r="A144" s="565" t="s">
        <v>74</v>
      </c>
      <c r="B144" s="26" t="s">
        <v>88</v>
      </c>
      <c r="C144" s="5" t="s">
        <v>88</v>
      </c>
      <c r="D144" s="26">
        <v>74</v>
      </c>
      <c r="E144" s="26">
        <v>8</v>
      </c>
      <c r="F144" s="26">
        <v>0.9</v>
      </c>
      <c r="G144" s="26" t="s">
        <v>66</v>
      </c>
      <c r="H144" s="26" t="s">
        <v>77</v>
      </c>
      <c r="I144" s="57" t="s">
        <v>91</v>
      </c>
      <c r="J144" s="26" t="s">
        <v>92</v>
      </c>
      <c r="K144" s="156" t="s">
        <v>2319</v>
      </c>
      <c r="L144" s="26" t="s">
        <v>27</v>
      </c>
      <c r="M144" s="26" t="s">
        <v>93</v>
      </c>
      <c r="N144" s="28" t="s">
        <v>94</v>
      </c>
      <c r="O144" s="28" t="s">
        <v>82</v>
      </c>
      <c r="P144" s="5" t="s">
        <v>95</v>
      </c>
      <c r="Q144" s="5" t="s">
        <v>84</v>
      </c>
      <c r="R144" s="5" t="s">
        <v>44</v>
      </c>
      <c r="S144" s="5" t="s">
        <v>85</v>
      </c>
      <c r="T144" s="5" t="s">
        <v>44</v>
      </c>
      <c r="U144" s="5" t="s">
        <v>149</v>
      </c>
      <c r="V144" s="5" t="s">
        <v>53</v>
      </c>
      <c r="W144" s="26" t="s">
        <v>402</v>
      </c>
      <c r="X144" s="26" t="s">
        <v>403</v>
      </c>
      <c r="Y144" s="126">
        <f t="shared" si="1"/>
        <v>0</v>
      </c>
      <c r="Z144" s="344" t="s">
        <v>1827</v>
      </c>
      <c r="AA144" s="17">
        <v>0.9</v>
      </c>
    </row>
    <row r="145" spans="1:77" s="182" customFormat="1" ht="110.25" customHeight="1">
      <c r="A145" s="629" t="s">
        <v>74</v>
      </c>
      <c r="B145" s="442" t="s">
        <v>75</v>
      </c>
      <c r="C145" s="442" t="s">
        <v>76</v>
      </c>
      <c r="D145" s="442">
        <v>24</v>
      </c>
      <c r="E145" s="442">
        <v>8</v>
      </c>
      <c r="F145" s="442">
        <v>1.9</v>
      </c>
      <c r="G145" s="442" t="s">
        <v>66</v>
      </c>
      <c r="H145" s="630" t="s">
        <v>77</v>
      </c>
      <c r="I145" s="442" t="s">
        <v>78</v>
      </c>
      <c r="J145" s="442" t="s">
        <v>79</v>
      </c>
      <c r="K145" s="537" t="s">
        <v>2318</v>
      </c>
      <c r="L145" s="442" t="s">
        <v>27</v>
      </c>
      <c r="M145" s="466" t="s">
        <v>80</v>
      </c>
      <c r="N145" s="442" t="s">
        <v>81</v>
      </c>
      <c r="O145" s="442" t="s">
        <v>82</v>
      </c>
      <c r="P145" s="442" t="s">
        <v>83</v>
      </c>
      <c r="Q145" s="442" t="s">
        <v>84</v>
      </c>
      <c r="R145" s="442" t="s">
        <v>44</v>
      </c>
      <c r="S145" s="442" t="s">
        <v>85</v>
      </c>
      <c r="T145" s="442" t="s">
        <v>44</v>
      </c>
      <c r="U145" s="442" t="s">
        <v>149</v>
      </c>
      <c r="V145" s="442" t="s">
        <v>53</v>
      </c>
      <c r="W145" s="466" t="s">
        <v>86</v>
      </c>
      <c r="X145" s="468" t="s">
        <v>87</v>
      </c>
      <c r="Y145" s="539">
        <f t="shared" si="1"/>
        <v>0.27</v>
      </c>
      <c r="Z145" s="443" t="s">
        <v>1036</v>
      </c>
      <c r="AA145" s="443">
        <v>1.63</v>
      </c>
      <c r="AB145" s="443"/>
      <c r="AC145" s="443"/>
      <c r="AD145" s="443"/>
      <c r="AE145" s="443"/>
      <c r="AF145" s="443"/>
      <c r="AG145" s="443"/>
      <c r="AH145" s="443"/>
      <c r="AI145" s="443"/>
      <c r="AJ145" s="443"/>
      <c r="AK145" s="443"/>
      <c r="AL145" s="443"/>
      <c r="AM145" s="443"/>
      <c r="AN145" s="443"/>
      <c r="AO145" s="443"/>
      <c r="AP145" s="443"/>
      <c r="AQ145" s="443"/>
      <c r="AR145" s="443"/>
      <c r="AS145" s="443"/>
      <c r="AT145" s="443"/>
      <c r="AU145" s="443"/>
      <c r="AV145" s="443"/>
      <c r="AW145" s="443"/>
      <c r="AX145" s="443"/>
      <c r="AY145" s="443"/>
      <c r="AZ145" s="443"/>
      <c r="BA145" s="443"/>
      <c r="BB145" s="443"/>
      <c r="BC145" s="443"/>
      <c r="BD145" s="443"/>
      <c r="BE145" s="443"/>
      <c r="BF145" s="443"/>
      <c r="BG145" s="443"/>
      <c r="BH145" s="443"/>
      <c r="BI145" s="443"/>
      <c r="BJ145" s="443"/>
      <c r="BK145" s="443"/>
      <c r="BL145" s="443"/>
      <c r="BM145" s="443"/>
      <c r="BN145" s="443"/>
      <c r="BO145" s="443"/>
      <c r="BP145" s="443"/>
      <c r="BQ145" s="443"/>
      <c r="BR145" s="443"/>
      <c r="BS145" s="443"/>
      <c r="BT145" s="443"/>
      <c r="BU145" s="443"/>
      <c r="BV145" s="443"/>
      <c r="BW145" s="443"/>
      <c r="BX145" s="443"/>
      <c r="BY145" s="443"/>
    </row>
    <row r="146" spans="1:77" s="116" customFormat="1" ht="68.25" customHeight="1">
      <c r="A146" s="575" t="s">
        <v>74</v>
      </c>
      <c r="B146" s="30" t="s">
        <v>75</v>
      </c>
      <c r="C146" s="30" t="s">
        <v>76</v>
      </c>
      <c r="D146" s="31">
        <v>62</v>
      </c>
      <c r="E146" s="169">
        <v>12.46</v>
      </c>
      <c r="F146" s="267">
        <v>4.0999999999999996</v>
      </c>
      <c r="G146" s="32" t="s">
        <v>40</v>
      </c>
      <c r="H146" s="26" t="s">
        <v>77</v>
      </c>
      <c r="I146" s="27" t="s">
        <v>35</v>
      </c>
      <c r="J146" s="26" t="s">
        <v>92</v>
      </c>
      <c r="K146" s="156" t="s">
        <v>2318</v>
      </c>
      <c r="L146" s="5" t="s">
        <v>27</v>
      </c>
      <c r="M146" s="11" t="s">
        <v>935</v>
      </c>
      <c r="N146" s="28" t="s">
        <v>94</v>
      </c>
      <c r="O146" s="5" t="s">
        <v>936</v>
      </c>
      <c r="P146" s="5" t="s">
        <v>52</v>
      </c>
      <c r="Q146" s="5" t="s">
        <v>937</v>
      </c>
      <c r="R146" s="5" t="s">
        <v>44</v>
      </c>
      <c r="S146" s="5" t="s">
        <v>44</v>
      </c>
      <c r="T146" s="5" t="s">
        <v>44</v>
      </c>
      <c r="U146" s="5" t="s">
        <v>938</v>
      </c>
      <c r="V146" s="33" t="s">
        <v>53</v>
      </c>
      <c r="W146" s="34" t="s">
        <v>939</v>
      </c>
      <c r="X146" s="34" t="s">
        <v>940</v>
      </c>
      <c r="Y146" s="59">
        <f t="shared" si="1"/>
        <v>0</v>
      </c>
      <c r="Z146" s="34" t="s">
        <v>968</v>
      </c>
      <c r="AA146" s="17">
        <v>4.0999999999999996</v>
      </c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</row>
    <row r="147" spans="1:77" s="116" customFormat="1" ht="58.5" customHeight="1">
      <c r="A147" s="575" t="s">
        <v>74</v>
      </c>
      <c r="B147" s="26" t="s">
        <v>941</v>
      </c>
      <c r="C147" s="26" t="s">
        <v>941</v>
      </c>
      <c r="D147" s="26">
        <v>18</v>
      </c>
      <c r="E147" s="26">
        <v>49</v>
      </c>
      <c r="F147" s="26">
        <v>9.9</v>
      </c>
      <c r="G147" s="26" t="s">
        <v>942</v>
      </c>
      <c r="H147" s="26" t="s">
        <v>77</v>
      </c>
      <c r="I147" s="27" t="s">
        <v>35</v>
      </c>
      <c r="J147" s="26" t="s">
        <v>92</v>
      </c>
      <c r="K147" s="156" t="s">
        <v>2319</v>
      </c>
      <c r="L147" s="5" t="s">
        <v>943</v>
      </c>
      <c r="M147" s="11" t="s">
        <v>935</v>
      </c>
      <c r="N147" s="28" t="s">
        <v>94</v>
      </c>
      <c r="O147" s="5" t="s">
        <v>936</v>
      </c>
      <c r="P147" s="5" t="s">
        <v>52</v>
      </c>
      <c r="Q147" s="5" t="s">
        <v>937</v>
      </c>
      <c r="R147" s="5" t="s">
        <v>44</v>
      </c>
      <c r="S147" s="5" t="s">
        <v>44</v>
      </c>
      <c r="T147" s="5" t="s">
        <v>44</v>
      </c>
      <c r="U147" s="5" t="s">
        <v>938</v>
      </c>
      <c r="V147" s="5" t="s">
        <v>53</v>
      </c>
      <c r="W147" s="35" t="s">
        <v>944</v>
      </c>
      <c r="X147" s="35" t="s">
        <v>945</v>
      </c>
      <c r="Y147" s="59">
        <f t="shared" si="1"/>
        <v>0</v>
      </c>
      <c r="Z147" s="17" t="s">
        <v>1126</v>
      </c>
      <c r="AA147" s="17">
        <v>9.9</v>
      </c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</row>
    <row r="148" spans="1:77" s="116" customFormat="1" ht="63" customHeight="1">
      <c r="A148" s="8" t="s">
        <v>74</v>
      </c>
      <c r="B148" s="26" t="s">
        <v>120</v>
      </c>
      <c r="C148" s="5" t="s">
        <v>115</v>
      </c>
      <c r="D148" s="26">
        <v>10</v>
      </c>
      <c r="E148" s="26">
        <v>11</v>
      </c>
      <c r="F148" s="26">
        <v>3.7</v>
      </c>
      <c r="G148" s="26" t="s">
        <v>946</v>
      </c>
      <c r="H148" s="26" t="s">
        <v>77</v>
      </c>
      <c r="I148" s="27" t="s">
        <v>35</v>
      </c>
      <c r="J148" s="26" t="s">
        <v>92</v>
      </c>
      <c r="K148" s="156" t="s">
        <v>2332</v>
      </c>
      <c r="L148" s="5" t="s">
        <v>947</v>
      </c>
      <c r="M148" s="11" t="s">
        <v>935</v>
      </c>
      <c r="N148" s="28" t="s">
        <v>948</v>
      </c>
      <c r="O148" s="28" t="s">
        <v>82</v>
      </c>
      <c r="P148" s="5" t="s">
        <v>52</v>
      </c>
      <c r="Q148" s="5" t="s">
        <v>949</v>
      </c>
      <c r="R148" s="5" t="s">
        <v>44</v>
      </c>
      <c r="S148" s="5" t="s">
        <v>44</v>
      </c>
      <c r="T148" s="5" t="s">
        <v>44</v>
      </c>
      <c r="U148" s="5" t="s">
        <v>938</v>
      </c>
      <c r="V148" s="5" t="s">
        <v>53</v>
      </c>
      <c r="W148" s="29" t="s">
        <v>950</v>
      </c>
      <c r="X148" s="29" t="s">
        <v>951</v>
      </c>
      <c r="Y148" s="59">
        <f t="shared" si="1"/>
        <v>0</v>
      </c>
      <c r="Z148" s="29" t="s">
        <v>968</v>
      </c>
      <c r="AA148" s="17">
        <v>3.7</v>
      </c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</row>
    <row r="149" spans="1:77" s="116" customFormat="1" ht="63" customHeight="1">
      <c r="A149" s="8" t="s">
        <v>74</v>
      </c>
      <c r="B149" s="26" t="s">
        <v>120</v>
      </c>
      <c r="C149" s="5" t="s">
        <v>115</v>
      </c>
      <c r="D149" s="26">
        <v>10</v>
      </c>
      <c r="E149" s="26">
        <v>9</v>
      </c>
      <c r="F149" s="26">
        <v>4.0316999999999998</v>
      </c>
      <c r="G149" s="26" t="s">
        <v>952</v>
      </c>
      <c r="H149" s="26" t="s">
        <v>77</v>
      </c>
      <c r="I149" s="27" t="s">
        <v>35</v>
      </c>
      <c r="J149" s="26" t="s">
        <v>92</v>
      </c>
      <c r="K149" s="156" t="s">
        <v>2332</v>
      </c>
      <c r="L149" s="5" t="s">
        <v>27</v>
      </c>
      <c r="M149" s="11" t="s">
        <v>935</v>
      </c>
      <c r="N149" s="28" t="s">
        <v>948</v>
      </c>
      <c r="O149" s="28" t="s">
        <v>82</v>
      </c>
      <c r="P149" s="5" t="s">
        <v>52</v>
      </c>
      <c r="Q149" s="5" t="s">
        <v>949</v>
      </c>
      <c r="R149" s="5" t="s">
        <v>44</v>
      </c>
      <c r="S149" s="5" t="s">
        <v>44</v>
      </c>
      <c r="T149" s="5" t="s">
        <v>44</v>
      </c>
      <c r="U149" s="5" t="s">
        <v>938</v>
      </c>
      <c r="V149" s="5" t="s">
        <v>53</v>
      </c>
      <c r="W149" s="26" t="s">
        <v>953</v>
      </c>
      <c r="X149" s="26" t="s">
        <v>954</v>
      </c>
      <c r="Y149" s="59">
        <f t="shared" si="1"/>
        <v>0</v>
      </c>
      <c r="Z149" s="26" t="s">
        <v>968</v>
      </c>
      <c r="AA149" s="17">
        <v>4.0316999999999998</v>
      </c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</row>
    <row r="150" spans="1:77" s="116" customFormat="1" ht="78.75" customHeight="1">
      <c r="A150" s="8" t="s">
        <v>74</v>
      </c>
      <c r="B150" s="26" t="s">
        <v>114</v>
      </c>
      <c r="C150" s="5" t="s">
        <v>115</v>
      </c>
      <c r="D150" s="26">
        <v>45</v>
      </c>
      <c r="E150" s="26">
        <v>8</v>
      </c>
      <c r="F150" s="26">
        <v>1.7</v>
      </c>
      <c r="G150" s="26" t="s">
        <v>955</v>
      </c>
      <c r="H150" s="26" t="s">
        <v>77</v>
      </c>
      <c r="I150" s="27" t="s">
        <v>35</v>
      </c>
      <c r="J150" s="26" t="s">
        <v>92</v>
      </c>
      <c r="K150" s="156" t="s">
        <v>2332</v>
      </c>
      <c r="L150" s="5" t="s">
        <v>27</v>
      </c>
      <c r="M150" s="11" t="s">
        <v>935</v>
      </c>
      <c r="N150" s="28" t="s">
        <v>94</v>
      </c>
      <c r="O150" s="28" t="s">
        <v>936</v>
      </c>
      <c r="P150" s="5" t="s">
        <v>52</v>
      </c>
      <c r="Q150" s="5" t="s">
        <v>937</v>
      </c>
      <c r="R150" s="5" t="s">
        <v>44</v>
      </c>
      <c r="S150" s="5" t="s">
        <v>44</v>
      </c>
      <c r="T150" s="5" t="s">
        <v>44</v>
      </c>
      <c r="U150" s="5" t="s">
        <v>938</v>
      </c>
      <c r="V150" s="5" t="s">
        <v>53</v>
      </c>
      <c r="W150" s="35" t="s">
        <v>956</v>
      </c>
      <c r="X150" s="35" t="s">
        <v>957</v>
      </c>
      <c r="Y150" s="59">
        <f t="shared" si="1"/>
        <v>0</v>
      </c>
      <c r="Z150" s="23" t="s">
        <v>968</v>
      </c>
      <c r="AA150" s="17">
        <v>1.7</v>
      </c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</row>
    <row r="151" spans="1:77" s="268" customFormat="1" ht="78.75" customHeight="1">
      <c r="A151" s="576" t="s">
        <v>74</v>
      </c>
      <c r="B151" s="23" t="s">
        <v>114</v>
      </c>
      <c r="C151" s="23" t="s">
        <v>115</v>
      </c>
      <c r="D151" s="23">
        <v>45</v>
      </c>
      <c r="E151" s="23">
        <v>15</v>
      </c>
      <c r="F151" s="23">
        <v>5.0105000000000004</v>
      </c>
      <c r="G151" s="23" t="s">
        <v>955</v>
      </c>
      <c r="H151" s="23" t="s">
        <v>77</v>
      </c>
      <c r="I151" s="24" t="s">
        <v>35</v>
      </c>
      <c r="J151" s="23" t="s">
        <v>92</v>
      </c>
      <c r="K151" s="722" t="s">
        <v>2332</v>
      </c>
      <c r="L151" s="23" t="s">
        <v>958</v>
      </c>
      <c r="M151" s="258" t="s">
        <v>964</v>
      </c>
      <c r="N151" s="23" t="s">
        <v>94</v>
      </c>
      <c r="O151" s="23" t="s">
        <v>936</v>
      </c>
      <c r="P151" s="23" t="s">
        <v>52</v>
      </c>
      <c r="Q151" s="23" t="s">
        <v>937</v>
      </c>
      <c r="R151" s="23" t="s">
        <v>44</v>
      </c>
      <c r="S151" s="23" t="s">
        <v>44</v>
      </c>
      <c r="T151" s="23" t="s">
        <v>44</v>
      </c>
      <c r="U151" s="23" t="s">
        <v>938</v>
      </c>
      <c r="V151" s="23" t="s">
        <v>53</v>
      </c>
      <c r="W151" s="25" t="s">
        <v>959</v>
      </c>
      <c r="X151" s="25" t="s">
        <v>960</v>
      </c>
      <c r="Y151" s="59">
        <f t="shared" si="1"/>
        <v>0</v>
      </c>
      <c r="Z151" s="25" t="s">
        <v>963</v>
      </c>
      <c r="AA151" s="113">
        <v>5.0105000000000004</v>
      </c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</row>
    <row r="152" spans="1:77" s="259" customFormat="1" ht="78.75" customHeight="1">
      <c r="A152" s="515" t="s">
        <v>74</v>
      </c>
      <c r="B152" s="376" t="s">
        <v>88</v>
      </c>
      <c r="C152" s="375" t="s">
        <v>88</v>
      </c>
      <c r="D152" s="376">
        <v>75</v>
      </c>
      <c r="E152" s="376">
        <v>2</v>
      </c>
      <c r="F152" s="376">
        <v>0.5</v>
      </c>
      <c r="G152" s="376" t="s">
        <v>66</v>
      </c>
      <c r="H152" s="376" t="s">
        <v>77</v>
      </c>
      <c r="I152" s="380" t="s">
        <v>91</v>
      </c>
      <c r="J152" s="376" t="s">
        <v>92</v>
      </c>
      <c r="K152" s="723" t="s">
        <v>2319</v>
      </c>
      <c r="L152" s="376" t="s">
        <v>27</v>
      </c>
      <c r="M152" s="376" t="s">
        <v>93</v>
      </c>
      <c r="N152" s="117" t="s">
        <v>94</v>
      </c>
      <c r="O152" s="117" t="s">
        <v>82</v>
      </c>
      <c r="P152" s="375" t="s">
        <v>23</v>
      </c>
      <c r="Q152" s="375" t="s">
        <v>84</v>
      </c>
      <c r="R152" s="375" t="s">
        <v>44</v>
      </c>
      <c r="S152" s="375" t="s">
        <v>85</v>
      </c>
      <c r="T152" s="375" t="s">
        <v>44</v>
      </c>
      <c r="U152" s="375" t="s">
        <v>149</v>
      </c>
      <c r="V152" s="375" t="s">
        <v>53</v>
      </c>
      <c r="W152" s="376" t="s">
        <v>96</v>
      </c>
      <c r="X152" s="635" t="s">
        <v>97</v>
      </c>
      <c r="Y152" s="140">
        <f t="shared" si="1"/>
        <v>0.5</v>
      </c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  <c r="AK152" s="112"/>
      <c r="AL152" s="112"/>
      <c r="AM152" s="112"/>
      <c r="AN152" s="112"/>
      <c r="AO152" s="112"/>
      <c r="AP152" s="112"/>
      <c r="AQ152" s="112"/>
      <c r="AR152" s="112"/>
      <c r="AS152" s="112"/>
      <c r="AT152" s="112"/>
      <c r="AU152" s="112"/>
      <c r="AV152" s="112"/>
      <c r="AW152" s="112"/>
      <c r="AX152" s="112"/>
      <c r="AY152" s="112"/>
      <c r="AZ152" s="112"/>
      <c r="BA152" s="112"/>
      <c r="BB152" s="112"/>
      <c r="BC152" s="112"/>
      <c r="BD152" s="112"/>
      <c r="BE152" s="112"/>
      <c r="BF152" s="112"/>
      <c r="BG152" s="112"/>
      <c r="BH152" s="112"/>
      <c r="BI152" s="112"/>
      <c r="BJ152" s="112"/>
      <c r="BK152" s="112"/>
      <c r="BL152" s="112"/>
      <c r="BM152" s="112"/>
      <c r="BN152" s="112"/>
      <c r="BO152" s="112"/>
      <c r="BP152" s="112"/>
      <c r="BQ152" s="112"/>
      <c r="BR152" s="112"/>
      <c r="BS152" s="112"/>
      <c r="BT152" s="112"/>
      <c r="BU152" s="112"/>
      <c r="BV152" s="112"/>
      <c r="BW152" s="112"/>
      <c r="BX152" s="112"/>
      <c r="BY152" s="112"/>
    </row>
    <row r="153" spans="1:77" s="116" customFormat="1" ht="94.5" customHeight="1">
      <c r="A153" s="8" t="s">
        <v>74</v>
      </c>
      <c r="B153" s="26" t="s">
        <v>88</v>
      </c>
      <c r="C153" s="5" t="s">
        <v>88</v>
      </c>
      <c r="D153" s="26">
        <v>77</v>
      </c>
      <c r="E153" s="26">
        <v>22</v>
      </c>
      <c r="F153" s="26">
        <v>2.0499999999999998</v>
      </c>
      <c r="G153" s="26" t="s">
        <v>66</v>
      </c>
      <c r="H153" s="26" t="s">
        <v>77</v>
      </c>
      <c r="I153" s="57" t="s">
        <v>91</v>
      </c>
      <c r="J153" s="26" t="s">
        <v>92</v>
      </c>
      <c r="K153" s="156" t="s">
        <v>2319</v>
      </c>
      <c r="L153" s="26" t="s">
        <v>98</v>
      </c>
      <c r="M153" s="26" t="s">
        <v>93</v>
      </c>
      <c r="N153" s="28" t="s">
        <v>94</v>
      </c>
      <c r="O153" s="28" t="s">
        <v>82</v>
      </c>
      <c r="P153" s="5" t="s">
        <v>99</v>
      </c>
      <c r="Q153" s="5" t="s">
        <v>84</v>
      </c>
      <c r="R153" s="5" t="s">
        <v>44</v>
      </c>
      <c r="S153" s="5" t="s">
        <v>85</v>
      </c>
      <c r="T153" s="5" t="s">
        <v>44</v>
      </c>
      <c r="U153" s="5" t="s">
        <v>149</v>
      </c>
      <c r="V153" s="5" t="s">
        <v>53</v>
      </c>
      <c r="W153" s="26" t="s">
        <v>100</v>
      </c>
      <c r="X153" s="168" t="s">
        <v>101</v>
      </c>
      <c r="Y153" s="59">
        <f t="shared" si="1"/>
        <v>0</v>
      </c>
      <c r="Z153" s="22" t="s">
        <v>1827</v>
      </c>
      <c r="AA153" s="17">
        <v>2.0499999999999998</v>
      </c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</row>
    <row r="154" spans="1:77" s="116" customFormat="1" ht="78.75" customHeight="1">
      <c r="A154" s="8" t="s">
        <v>74</v>
      </c>
      <c r="B154" s="26" t="s">
        <v>88</v>
      </c>
      <c r="C154" s="5" t="s">
        <v>88</v>
      </c>
      <c r="D154" s="26">
        <v>78</v>
      </c>
      <c r="E154" s="26">
        <v>8</v>
      </c>
      <c r="F154" s="26">
        <v>0.9</v>
      </c>
      <c r="G154" s="26" t="s">
        <v>66</v>
      </c>
      <c r="H154" s="26" t="s">
        <v>77</v>
      </c>
      <c r="I154" s="57" t="s">
        <v>91</v>
      </c>
      <c r="J154" s="26" t="s">
        <v>92</v>
      </c>
      <c r="K154" s="156" t="s">
        <v>2319</v>
      </c>
      <c r="L154" s="26" t="s">
        <v>27</v>
      </c>
      <c r="M154" s="26" t="s">
        <v>93</v>
      </c>
      <c r="N154" s="28" t="s">
        <v>94</v>
      </c>
      <c r="O154" s="28" t="s">
        <v>82</v>
      </c>
      <c r="P154" s="5" t="s">
        <v>23</v>
      </c>
      <c r="Q154" s="5" t="s">
        <v>84</v>
      </c>
      <c r="R154" s="5" t="s">
        <v>44</v>
      </c>
      <c r="S154" s="5" t="s">
        <v>85</v>
      </c>
      <c r="T154" s="5" t="s">
        <v>44</v>
      </c>
      <c r="U154" s="5" t="s">
        <v>149</v>
      </c>
      <c r="V154" s="5" t="s">
        <v>53</v>
      </c>
      <c r="W154" s="26" t="s">
        <v>102</v>
      </c>
      <c r="X154" s="168" t="s">
        <v>103</v>
      </c>
      <c r="Y154" s="59">
        <f t="shared" si="1"/>
        <v>0</v>
      </c>
      <c r="Z154" s="17" t="s">
        <v>1827</v>
      </c>
      <c r="AA154" s="17">
        <v>0.9</v>
      </c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</row>
    <row r="155" spans="1:77" s="259" customFormat="1" ht="78.75" customHeight="1">
      <c r="A155" s="515" t="s">
        <v>74</v>
      </c>
      <c r="B155" s="376" t="s">
        <v>88</v>
      </c>
      <c r="C155" s="375" t="s">
        <v>88</v>
      </c>
      <c r="D155" s="376">
        <v>78</v>
      </c>
      <c r="E155" s="376">
        <v>14</v>
      </c>
      <c r="F155" s="376">
        <v>0.1</v>
      </c>
      <c r="G155" s="376" t="s">
        <v>66</v>
      </c>
      <c r="H155" s="376" t="s">
        <v>77</v>
      </c>
      <c r="I155" s="380" t="s">
        <v>91</v>
      </c>
      <c r="J155" s="376" t="s">
        <v>92</v>
      </c>
      <c r="K155" s="723" t="s">
        <v>2319</v>
      </c>
      <c r="L155" s="376" t="s">
        <v>27</v>
      </c>
      <c r="M155" s="376" t="s">
        <v>93</v>
      </c>
      <c r="N155" s="117" t="s">
        <v>94</v>
      </c>
      <c r="O155" s="117" t="s">
        <v>82</v>
      </c>
      <c r="P155" s="375" t="s">
        <v>23</v>
      </c>
      <c r="Q155" s="375" t="s">
        <v>84</v>
      </c>
      <c r="R155" s="375" t="s">
        <v>44</v>
      </c>
      <c r="S155" s="375" t="s">
        <v>85</v>
      </c>
      <c r="T155" s="375" t="s">
        <v>44</v>
      </c>
      <c r="U155" s="375" t="s">
        <v>149</v>
      </c>
      <c r="V155" s="375" t="s">
        <v>53</v>
      </c>
      <c r="W155" s="376" t="s">
        <v>104</v>
      </c>
      <c r="X155" s="635" t="s">
        <v>105</v>
      </c>
      <c r="Y155" s="140">
        <f t="shared" ref="Y155:Y219" si="2">F155-(AA155+AC155+AE155+AG155+AI155+AK155+AM155+AO155+AQ155+AS155+AU155+AW155+AY155+BA155+BC155+BE155+BG155+BI155+BK155+BM155+BO155+BQ155+BS155+BU155+BW155+BY155)</f>
        <v>0.1</v>
      </c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  <c r="BY155" s="112"/>
    </row>
    <row r="156" spans="1:77" s="259" customFormat="1" ht="94.5" customHeight="1">
      <c r="A156" s="577" t="s">
        <v>74</v>
      </c>
      <c r="B156" s="117" t="s">
        <v>88</v>
      </c>
      <c r="C156" s="117" t="s">
        <v>88</v>
      </c>
      <c r="D156" s="117">
        <v>78</v>
      </c>
      <c r="E156" s="117">
        <v>28</v>
      </c>
      <c r="F156" s="117">
        <v>0.7</v>
      </c>
      <c r="G156" s="117" t="s">
        <v>66</v>
      </c>
      <c r="H156" s="376" t="s">
        <v>77</v>
      </c>
      <c r="I156" s="117" t="s">
        <v>78</v>
      </c>
      <c r="J156" s="117" t="s">
        <v>79</v>
      </c>
      <c r="K156" s="669" t="s">
        <v>2319</v>
      </c>
      <c r="L156" s="376" t="s">
        <v>106</v>
      </c>
      <c r="M156" s="117" t="s">
        <v>107</v>
      </c>
      <c r="N156" s="117" t="s">
        <v>108</v>
      </c>
      <c r="O156" s="117" t="s">
        <v>82</v>
      </c>
      <c r="P156" s="375" t="s">
        <v>90</v>
      </c>
      <c r="Q156" s="375" t="s">
        <v>84</v>
      </c>
      <c r="R156" s="375" t="s">
        <v>44</v>
      </c>
      <c r="S156" s="375" t="s">
        <v>85</v>
      </c>
      <c r="T156" s="375" t="s">
        <v>44</v>
      </c>
      <c r="U156" s="375" t="s">
        <v>149</v>
      </c>
      <c r="V156" s="375" t="s">
        <v>53</v>
      </c>
      <c r="W156" s="117" t="s">
        <v>109</v>
      </c>
      <c r="X156" s="511" t="s">
        <v>110</v>
      </c>
      <c r="Y156" s="140">
        <f t="shared" si="2"/>
        <v>0.7</v>
      </c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  <c r="BY156" s="112"/>
    </row>
    <row r="157" spans="1:77" s="259" customFormat="1" ht="94.5" customHeight="1">
      <c r="A157" s="515" t="s">
        <v>74</v>
      </c>
      <c r="B157" s="376" t="s">
        <v>88</v>
      </c>
      <c r="C157" s="375" t="s">
        <v>88</v>
      </c>
      <c r="D157" s="376">
        <v>79</v>
      </c>
      <c r="E157" s="376">
        <v>14</v>
      </c>
      <c r="F157" s="376">
        <v>1</v>
      </c>
      <c r="G157" s="376" t="s">
        <v>66</v>
      </c>
      <c r="H157" s="376" t="s">
        <v>77</v>
      </c>
      <c r="I157" s="380" t="s">
        <v>111</v>
      </c>
      <c r="J157" s="376" t="s">
        <v>92</v>
      </c>
      <c r="K157" s="723" t="s">
        <v>2319</v>
      </c>
      <c r="L157" s="376" t="s">
        <v>27</v>
      </c>
      <c r="M157" s="376" t="s">
        <v>93</v>
      </c>
      <c r="N157" s="117" t="s">
        <v>94</v>
      </c>
      <c r="O157" s="117" t="s">
        <v>82</v>
      </c>
      <c r="P157" s="375" t="s">
        <v>95</v>
      </c>
      <c r="Q157" s="375" t="s">
        <v>84</v>
      </c>
      <c r="R157" s="375" t="s">
        <v>44</v>
      </c>
      <c r="S157" s="375" t="s">
        <v>85</v>
      </c>
      <c r="T157" s="375" t="s">
        <v>44</v>
      </c>
      <c r="U157" s="375" t="s">
        <v>149</v>
      </c>
      <c r="V157" s="375" t="s">
        <v>53</v>
      </c>
      <c r="W157" s="376" t="s">
        <v>112</v>
      </c>
      <c r="X157" s="635" t="s">
        <v>113</v>
      </c>
      <c r="Y157" s="140">
        <f t="shared" si="2"/>
        <v>1</v>
      </c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  <c r="AK157" s="112"/>
      <c r="AL157" s="112"/>
      <c r="AM157" s="112"/>
      <c r="AN157" s="112"/>
      <c r="AO157" s="112"/>
      <c r="AP157" s="112"/>
      <c r="AQ157" s="112"/>
      <c r="AR157" s="112"/>
      <c r="AS157" s="112"/>
      <c r="AT157" s="112"/>
      <c r="AU157" s="112"/>
      <c r="AV157" s="112"/>
      <c r="AW157" s="112"/>
      <c r="AX157" s="112"/>
      <c r="AY157" s="112"/>
      <c r="AZ157" s="112"/>
      <c r="BA157" s="112"/>
      <c r="BB157" s="112"/>
      <c r="BC157" s="112"/>
      <c r="BD157" s="112"/>
      <c r="BE157" s="112"/>
      <c r="BF157" s="112"/>
      <c r="BG157" s="112"/>
      <c r="BH157" s="112"/>
      <c r="BI157" s="112"/>
      <c r="BJ157" s="112"/>
      <c r="BK157" s="112"/>
      <c r="BL157" s="112"/>
      <c r="BM157" s="112"/>
      <c r="BN157" s="112"/>
      <c r="BO157" s="112"/>
      <c r="BP157" s="112"/>
      <c r="BQ157" s="112"/>
      <c r="BR157" s="112"/>
      <c r="BS157" s="112"/>
      <c r="BT157" s="112"/>
      <c r="BU157" s="112"/>
      <c r="BV157" s="112"/>
      <c r="BW157" s="112"/>
      <c r="BX157" s="112"/>
      <c r="BY157" s="112"/>
    </row>
    <row r="158" spans="1:77" s="259" customFormat="1" ht="78.75" customHeight="1">
      <c r="A158" s="577" t="s">
        <v>74</v>
      </c>
      <c r="B158" s="117" t="s">
        <v>114</v>
      </c>
      <c r="C158" s="117" t="s">
        <v>115</v>
      </c>
      <c r="D158" s="117">
        <v>46</v>
      </c>
      <c r="E158" s="117">
        <v>35</v>
      </c>
      <c r="F158" s="117">
        <v>0.24</v>
      </c>
      <c r="G158" s="117" t="s">
        <v>66</v>
      </c>
      <c r="H158" s="376" t="s">
        <v>77</v>
      </c>
      <c r="I158" s="117" t="s">
        <v>35</v>
      </c>
      <c r="J158" s="117" t="s">
        <v>92</v>
      </c>
      <c r="K158" s="669" t="s">
        <v>2333</v>
      </c>
      <c r="L158" s="376" t="s">
        <v>89</v>
      </c>
      <c r="M158" s="117" t="s">
        <v>116</v>
      </c>
      <c r="N158" s="117" t="s">
        <v>81</v>
      </c>
      <c r="O158" s="117" t="s">
        <v>82</v>
      </c>
      <c r="P158" s="375" t="s">
        <v>117</v>
      </c>
      <c r="Q158" s="375" t="s">
        <v>84</v>
      </c>
      <c r="R158" s="375" t="s">
        <v>44</v>
      </c>
      <c r="S158" s="375" t="s">
        <v>85</v>
      </c>
      <c r="T158" s="375" t="s">
        <v>44</v>
      </c>
      <c r="U158" s="375" t="s">
        <v>149</v>
      </c>
      <c r="V158" s="375" t="s">
        <v>53</v>
      </c>
      <c r="W158" s="117" t="s">
        <v>118</v>
      </c>
      <c r="X158" s="511" t="s">
        <v>119</v>
      </c>
      <c r="Y158" s="140">
        <f t="shared" si="2"/>
        <v>0.24</v>
      </c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  <c r="AK158" s="112"/>
      <c r="AL158" s="112"/>
      <c r="AM158" s="112"/>
      <c r="AN158" s="112"/>
      <c r="AO158" s="112"/>
      <c r="AP158" s="112"/>
      <c r="AQ158" s="112"/>
      <c r="AR158" s="112"/>
      <c r="AS158" s="112"/>
      <c r="AT158" s="112"/>
      <c r="AU158" s="112"/>
      <c r="AV158" s="112"/>
      <c r="AW158" s="112"/>
      <c r="AX158" s="112"/>
      <c r="AY158" s="112"/>
      <c r="AZ158" s="112"/>
      <c r="BA158" s="112"/>
      <c r="BB158" s="112"/>
      <c r="BC158" s="112"/>
      <c r="BD158" s="112"/>
      <c r="BE158" s="112"/>
      <c r="BF158" s="112"/>
      <c r="BG158" s="112"/>
      <c r="BH158" s="112"/>
      <c r="BI158" s="112"/>
      <c r="BJ158" s="112"/>
      <c r="BK158" s="112"/>
      <c r="BL158" s="112"/>
      <c r="BM158" s="112"/>
      <c r="BN158" s="112"/>
      <c r="BO158" s="112"/>
      <c r="BP158" s="112"/>
      <c r="BQ158" s="112"/>
      <c r="BR158" s="112"/>
      <c r="BS158" s="112"/>
      <c r="BT158" s="112"/>
      <c r="BU158" s="112"/>
      <c r="BV158" s="112"/>
      <c r="BW158" s="112"/>
      <c r="BX158" s="112"/>
      <c r="BY158" s="112"/>
    </row>
    <row r="159" spans="1:77" s="259" customFormat="1" ht="94.5" customHeight="1">
      <c r="A159" s="515" t="s">
        <v>74</v>
      </c>
      <c r="B159" s="636" t="s">
        <v>120</v>
      </c>
      <c r="C159" s="375" t="s">
        <v>121</v>
      </c>
      <c r="D159" s="376">
        <v>17</v>
      </c>
      <c r="E159" s="376">
        <v>22</v>
      </c>
      <c r="F159" s="376">
        <v>0.76539999999999997</v>
      </c>
      <c r="G159" s="376" t="s">
        <v>66</v>
      </c>
      <c r="H159" s="376" t="s">
        <v>77</v>
      </c>
      <c r="I159" s="380" t="s">
        <v>91</v>
      </c>
      <c r="J159" s="376" t="s">
        <v>92</v>
      </c>
      <c r="K159" s="723" t="s">
        <v>2319</v>
      </c>
      <c r="L159" s="376" t="s">
        <v>27</v>
      </c>
      <c r="M159" s="376" t="s">
        <v>93</v>
      </c>
      <c r="N159" s="117" t="s">
        <v>94</v>
      </c>
      <c r="O159" s="117" t="s">
        <v>82</v>
      </c>
      <c r="P159" s="375" t="s">
        <v>122</v>
      </c>
      <c r="Q159" s="375" t="s">
        <v>84</v>
      </c>
      <c r="R159" s="375" t="s">
        <v>44</v>
      </c>
      <c r="S159" s="375" t="s">
        <v>85</v>
      </c>
      <c r="T159" s="375" t="s">
        <v>44</v>
      </c>
      <c r="U159" s="375" t="s">
        <v>149</v>
      </c>
      <c r="V159" s="375" t="s">
        <v>53</v>
      </c>
      <c r="W159" s="376" t="s">
        <v>123</v>
      </c>
      <c r="X159" s="635" t="s">
        <v>124</v>
      </c>
      <c r="Y159" s="140">
        <f t="shared" si="2"/>
        <v>0.76539999999999997</v>
      </c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  <c r="BY159" s="112"/>
    </row>
    <row r="160" spans="1:77" s="259" customFormat="1" ht="110.25" customHeight="1">
      <c r="A160" s="637" t="s">
        <v>74</v>
      </c>
      <c r="B160" s="638" t="s">
        <v>114</v>
      </c>
      <c r="C160" s="638" t="s">
        <v>390</v>
      </c>
      <c r="D160" s="639">
        <v>85</v>
      </c>
      <c r="E160" s="640">
        <v>54</v>
      </c>
      <c r="F160" s="641">
        <v>3.7699999999999997E-2</v>
      </c>
      <c r="G160" s="642" t="s">
        <v>66</v>
      </c>
      <c r="H160" s="376" t="s">
        <v>77</v>
      </c>
      <c r="I160" s="643" t="s">
        <v>35</v>
      </c>
      <c r="J160" s="376" t="s">
        <v>92</v>
      </c>
      <c r="K160" s="723" t="s">
        <v>2319</v>
      </c>
      <c r="L160" s="375" t="s">
        <v>27</v>
      </c>
      <c r="M160" s="117" t="s">
        <v>80</v>
      </c>
      <c r="N160" s="117" t="s">
        <v>81</v>
      </c>
      <c r="O160" s="375" t="s">
        <v>82</v>
      </c>
      <c r="P160" s="375" t="s">
        <v>391</v>
      </c>
      <c r="Q160" s="375" t="s">
        <v>84</v>
      </c>
      <c r="R160" s="375" t="s">
        <v>44</v>
      </c>
      <c r="S160" s="375" t="s">
        <v>85</v>
      </c>
      <c r="T160" s="375" t="s">
        <v>44</v>
      </c>
      <c r="U160" s="375"/>
      <c r="V160" s="375" t="s">
        <v>53</v>
      </c>
      <c r="W160" s="640" t="s">
        <v>392</v>
      </c>
      <c r="X160" s="644" t="s">
        <v>393</v>
      </c>
      <c r="Y160" s="140">
        <f t="shared" si="2"/>
        <v>3.7699999999999997E-2</v>
      </c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2"/>
      <c r="AT160" s="112"/>
      <c r="AU160" s="112"/>
      <c r="AV160" s="112"/>
      <c r="AW160" s="112"/>
      <c r="AX160" s="112"/>
      <c r="AY160" s="112"/>
      <c r="AZ160" s="112"/>
      <c r="BA160" s="112"/>
      <c r="BB160" s="112"/>
      <c r="BC160" s="112"/>
      <c r="BD160" s="112"/>
      <c r="BE160" s="112"/>
      <c r="BF160" s="112"/>
      <c r="BG160" s="112"/>
      <c r="BH160" s="112"/>
      <c r="BI160" s="112"/>
      <c r="BJ160" s="112"/>
      <c r="BK160" s="112"/>
      <c r="BL160" s="112"/>
      <c r="BM160" s="112"/>
      <c r="BN160" s="112"/>
      <c r="BO160" s="112"/>
      <c r="BP160" s="112"/>
      <c r="BQ160" s="112"/>
      <c r="BR160" s="112"/>
      <c r="BS160" s="112"/>
      <c r="BT160" s="112"/>
      <c r="BU160" s="112"/>
      <c r="BV160" s="112"/>
      <c r="BW160" s="112"/>
      <c r="BX160" s="112"/>
      <c r="BY160" s="112"/>
    </row>
    <row r="161" spans="1:77" s="116" customFormat="1" ht="110.25" customHeight="1">
      <c r="A161" s="6" t="s">
        <v>74</v>
      </c>
      <c r="B161" s="5" t="s">
        <v>1113</v>
      </c>
      <c r="C161" s="5" t="s">
        <v>1114</v>
      </c>
      <c r="D161" s="5">
        <v>86</v>
      </c>
      <c r="E161" s="5">
        <v>13</v>
      </c>
      <c r="F161" s="5">
        <v>11.1</v>
      </c>
      <c r="G161" s="12" t="s">
        <v>40</v>
      </c>
      <c r="H161" s="12" t="s">
        <v>1115</v>
      </c>
      <c r="I161" s="12" t="s">
        <v>44</v>
      </c>
      <c r="J161" s="12" t="s">
        <v>43</v>
      </c>
      <c r="K161" s="12" t="s">
        <v>2318</v>
      </c>
      <c r="L161" s="12" t="s">
        <v>27</v>
      </c>
      <c r="M161" s="12" t="s">
        <v>80</v>
      </c>
      <c r="N161" s="12" t="s">
        <v>81</v>
      </c>
      <c r="O161" s="12" t="s">
        <v>936</v>
      </c>
      <c r="P161" s="5" t="s">
        <v>1116</v>
      </c>
      <c r="Q161" s="5" t="s">
        <v>1117</v>
      </c>
      <c r="R161" s="5" t="s">
        <v>1117</v>
      </c>
      <c r="S161" s="5" t="s">
        <v>1117</v>
      </c>
      <c r="T161" s="5" t="s">
        <v>1117</v>
      </c>
      <c r="U161" s="5" t="s">
        <v>53</v>
      </c>
      <c r="V161" s="5" t="s">
        <v>53</v>
      </c>
      <c r="W161" s="18" t="s">
        <v>1120</v>
      </c>
      <c r="X161" s="18" t="s">
        <v>1121</v>
      </c>
      <c r="Y161" s="59">
        <f t="shared" si="2"/>
        <v>0</v>
      </c>
      <c r="Z161" s="17" t="s">
        <v>1638</v>
      </c>
      <c r="AA161" s="17">
        <v>3.6053999999999999</v>
      </c>
      <c r="AB161" s="17" t="s">
        <v>1639</v>
      </c>
      <c r="AC161" s="17">
        <v>1.7362</v>
      </c>
      <c r="AD161" s="17" t="s">
        <v>1642</v>
      </c>
      <c r="AE161" s="17">
        <v>1.1584000000000001</v>
      </c>
      <c r="AF161" s="17" t="s">
        <v>1827</v>
      </c>
      <c r="AG161" s="17">
        <v>4.5999999999999996</v>
      </c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</row>
    <row r="162" spans="1:77" s="259" customFormat="1" ht="110.25" customHeight="1">
      <c r="A162" s="243" t="s">
        <v>74</v>
      </c>
      <c r="B162" s="375" t="s">
        <v>1113</v>
      </c>
      <c r="C162" s="375" t="s">
        <v>1114</v>
      </c>
      <c r="D162" s="375">
        <v>86</v>
      </c>
      <c r="E162" s="375">
        <v>14</v>
      </c>
      <c r="F162" s="375">
        <v>6.0999999999999999E-2</v>
      </c>
      <c r="G162" s="137" t="s">
        <v>40</v>
      </c>
      <c r="H162" s="137" t="s">
        <v>1115</v>
      </c>
      <c r="I162" s="137" t="s">
        <v>44</v>
      </c>
      <c r="J162" s="137" t="s">
        <v>43</v>
      </c>
      <c r="K162" s="137" t="s">
        <v>2319</v>
      </c>
      <c r="L162" s="137" t="s">
        <v>27</v>
      </c>
      <c r="M162" s="137" t="s">
        <v>80</v>
      </c>
      <c r="N162" s="137" t="s">
        <v>81</v>
      </c>
      <c r="O162" s="137" t="s">
        <v>936</v>
      </c>
      <c r="P162" s="375" t="s">
        <v>1116</v>
      </c>
      <c r="Q162" s="375" t="s">
        <v>1117</v>
      </c>
      <c r="R162" s="375" t="s">
        <v>1117</v>
      </c>
      <c r="S162" s="375" t="s">
        <v>1117</v>
      </c>
      <c r="T162" s="375" t="s">
        <v>1117</v>
      </c>
      <c r="U162" s="375" t="s">
        <v>53</v>
      </c>
      <c r="V162" s="375" t="s">
        <v>53</v>
      </c>
      <c r="W162" s="435" t="s">
        <v>1118</v>
      </c>
      <c r="X162" s="435" t="s">
        <v>1119</v>
      </c>
      <c r="Y162" s="140">
        <f t="shared" si="2"/>
        <v>6.0999999999999999E-2</v>
      </c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/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</row>
    <row r="163" spans="1:77" s="116" customFormat="1" ht="110.25" customHeight="1">
      <c r="A163" s="8" t="s">
        <v>74</v>
      </c>
      <c r="B163" s="28" t="s">
        <v>114</v>
      </c>
      <c r="C163" s="5" t="s">
        <v>115</v>
      </c>
      <c r="D163" s="26">
        <v>44</v>
      </c>
      <c r="E163" s="26">
        <v>32</v>
      </c>
      <c r="F163" s="26">
        <v>9.9</v>
      </c>
      <c r="G163" s="26" t="s">
        <v>134</v>
      </c>
      <c r="H163" s="26" t="s">
        <v>77</v>
      </c>
      <c r="I163" s="27" t="s">
        <v>35</v>
      </c>
      <c r="J163" s="26" t="s">
        <v>92</v>
      </c>
      <c r="K163" s="156" t="s">
        <v>2332</v>
      </c>
      <c r="L163" s="26" t="s">
        <v>27</v>
      </c>
      <c r="M163" s="11" t="s">
        <v>935</v>
      </c>
      <c r="N163" s="28" t="s">
        <v>1122</v>
      </c>
      <c r="O163" s="28" t="s">
        <v>82</v>
      </c>
      <c r="P163" s="5" t="s">
        <v>52</v>
      </c>
      <c r="Q163" s="5" t="s">
        <v>949</v>
      </c>
      <c r="R163" s="5">
        <v>9.9</v>
      </c>
      <c r="S163" s="5" t="s">
        <v>44</v>
      </c>
      <c r="T163" s="5" t="s">
        <v>44</v>
      </c>
      <c r="U163" s="5" t="s">
        <v>938</v>
      </c>
      <c r="V163" s="5" t="s">
        <v>53</v>
      </c>
      <c r="W163" s="35" t="s">
        <v>1123</v>
      </c>
      <c r="X163" s="35" t="s">
        <v>1124</v>
      </c>
      <c r="Y163" s="59">
        <f t="shared" si="2"/>
        <v>0</v>
      </c>
      <c r="Z163" s="17" t="s">
        <v>1125</v>
      </c>
      <c r="AA163" s="17">
        <v>0.31059999999999999</v>
      </c>
      <c r="AB163" s="17" t="s">
        <v>1827</v>
      </c>
      <c r="AC163" s="17">
        <v>9.5893999999999995</v>
      </c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</row>
    <row r="164" spans="1:77" s="116" customFormat="1" ht="110.25" customHeight="1">
      <c r="A164" s="6" t="s">
        <v>74</v>
      </c>
      <c r="B164" s="5" t="s">
        <v>1113</v>
      </c>
      <c r="C164" s="5" t="s">
        <v>1114</v>
      </c>
      <c r="D164" s="5">
        <v>86</v>
      </c>
      <c r="E164" s="5">
        <v>14</v>
      </c>
      <c r="F164" s="5">
        <v>46</v>
      </c>
      <c r="G164" s="12" t="s">
        <v>40</v>
      </c>
      <c r="H164" s="12" t="s">
        <v>1115</v>
      </c>
      <c r="I164" s="12" t="s">
        <v>44</v>
      </c>
      <c r="J164" s="12" t="s">
        <v>43</v>
      </c>
      <c r="K164" s="12" t="s">
        <v>2319</v>
      </c>
      <c r="L164" s="12" t="s">
        <v>27</v>
      </c>
      <c r="M164" s="12" t="s">
        <v>80</v>
      </c>
      <c r="N164" s="12" t="s">
        <v>81</v>
      </c>
      <c r="O164" s="12" t="s">
        <v>936</v>
      </c>
      <c r="P164" s="5" t="s">
        <v>1116</v>
      </c>
      <c r="Q164" s="5" t="s">
        <v>1117</v>
      </c>
      <c r="R164" s="5" t="s">
        <v>1117</v>
      </c>
      <c r="S164" s="5" t="s">
        <v>1117</v>
      </c>
      <c r="T164" s="5" t="s">
        <v>1117</v>
      </c>
      <c r="U164" s="5" t="s">
        <v>53</v>
      </c>
      <c r="V164" s="5" t="s">
        <v>53</v>
      </c>
      <c r="W164" s="18" t="s">
        <v>1118</v>
      </c>
      <c r="X164" s="18" t="s">
        <v>1119</v>
      </c>
      <c r="Y164" s="59">
        <f t="shared" si="2"/>
        <v>0</v>
      </c>
      <c r="Z164" s="17" t="s">
        <v>1643</v>
      </c>
      <c r="AA164" s="94">
        <v>46</v>
      </c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</row>
    <row r="165" spans="1:77" s="464" customFormat="1" ht="110.25" customHeight="1">
      <c r="A165" s="521" t="s">
        <v>74</v>
      </c>
      <c r="B165" s="54" t="s">
        <v>88</v>
      </c>
      <c r="C165" s="47" t="s">
        <v>88</v>
      </c>
      <c r="D165" s="397">
        <v>73</v>
      </c>
      <c r="E165" s="54">
        <v>15</v>
      </c>
      <c r="F165" s="54">
        <v>1.8</v>
      </c>
      <c r="G165" s="54" t="s">
        <v>66</v>
      </c>
      <c r="H165" s="54" t="s">
        <v>77</v>
      </c>
      <c r="I165" s="400" t="s">
        <v>91</v>
      </c>
      <c r="J165" s="54" t="s">
        <v>92</v>
      </c>
      <c r="K165" s="719" t="s">
        <v>2319</v>
      </c>
      <c r="L165" s="54" t="s">
        <v>1259</v>
      </c>
      <c r="M165" s="54" t="s">
        <v>93</v>
      </c>
      <c r="N165" s="52" t="s">
        <v>94</v>
      </c>
      <c r="O165" s="52" t="s">
        <v>82</v>
      </c>
      <c r="P165" s="47" t="s">
        <v>1260</v>
      </c>
      <c r="Q165" s="47" t="s">
        <v>84</v>
      </c>
      <c r="R165" s="47" t="s">
        <v>44</v>
      </c>
      <c r="S165" s="47" t="s">
        <v>85</v>
      </c>
      <c r="T165" s="47" t="s">
        <v>44</v>
      </c>
      <c r="U165" s="47" t="s">
        <v>149</v>
      </c>
      <c r="V165" s="47" t="s">
        <v>53</v>
      </c>
      <c r="W165" s="54" t="s">
        <v>1261</v>
      </c>
      <c r="X165" s="54" t="s">
        <v>1262</v>
      </c>
      <c r="Y165" s="50">
        <f t="shared" si="2"/>
        <v>4.0000000000000036E-2</v>
      </c>
      <c r="Z165" s="56" t="s">
        <v>1737</v>
      </c>
      <c r="AA165" s="56">
        <v>1.546</v>
      </c>
      <c r="AB165" s="56" t="s">
        <v>1828</v>
      </c>
      <c r="AC165" s="56">
        <v>0.214</v>
      </c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  <c r="BI165" s="56"/>
      <c r="BJ165" s="56"/>
      <c r="BK165" s="56"/>
      <c r="BL165" s="56"/>
      <c r="BM165" s="56"/>
      <c r="BN165" s="56"/>
      <c r="BO165" s="56"/>
      <c r="BP165" s="56"/>
      <c r="BQ165" s="56"/>
      <c r="BR165" s="56"/>
      <c r="BS165" s="56"/>
      <c r="BT165" s="56"/>
      <c r="BU165" s="56"/>
      <c r="BV165" s="56"/>
      <c r="BW165" s="56"/>
      <c r="BX165" s="56"/>
      <c r="BY165" s="56"/>
    </row>
    <row r="166" spans="1:77" s="17" customFormat="1" ht="91.5" customHeight="1">
      <c r="A166" s="8" t="s">
        <v>74</v>
      </c>
      <c r="B166" s="28" t="s">
        <v>88</v>
      </c>
      <c r="C166" s="5" t="s">
        <v>88</v>
      </c>
      <c r="D166" s="26">
        <v>8</v>
      </c>
      <c r="E166" s="26" t="s">
        <v>1273</v>
      </c>
      <c r="F166" s="26">
        <v>26.52</v>
      </c>
      <c r="G166" s="26" t="s">
        <v>1274</v>
      </c>
      <c r="H166" s="26" t="s">
        <v>77</v>
      </c>
      <c r="I166" s="27" t="s">
        <v>35</v>
      </c>
      <c r="J166" s="26" t="s">
        <v>92</v>
      </c>
      <c r="K166" s="156" t="s">
        <v>2332</v>
      </c>
      <c r="L166" s="26" t="s">
        <v>27</v>
      </c>
      <c r="M166" s="5" t="s">
        <v>80</v>
      </c>
      <c r="N166" s="28" t="s">
        <v>142</v>
      </c>
      <c r="O166" s="28" t="s">
        <v>936</v>
      </c>
      <c r="P166" s="5" t="s">
        <v>52</v>
      </c>
      <c r="Q166" s="5" t="s">
        <v>1042</v>
      </c>
      <c r="R166" s="5" t="s">
        <v>44</v>
      </c>
      <c r="S166" s="5" t="s">
        <v>44</v>
      </c>
      <c r="T166" s="5" t="s">
        <v>44</v>
      </c>
      <c r="U166" s="5" t="s">
        <v>938</v>
      </c>
      <c r="V166" s="5" t="s">
        <v>53</v>
      </c>
      <c r="W166" s="26" t="s">
        <v>1275</v>
      </c>
      <c r="X166" s="26" t="s">
        <v>1276</v>
      </c>
      <c r="Y166" s="126">
        <f t="shared" si="2"/>
        <v>0</v>
      </c>
      <c r="Z166" s="17" t="s">
        <v>1282</v>
      </c>
      <c r="AA166" s="17">
        <v>26.52</v>
      </c>
    </row>
    <row r="167" spans="1:77" s="17" customFormat="1" ht="97.5" customHeight="1">
      <c r="A167" s="8" t="s">
        <v>74</v>
      </c>
      <c r="B167" s="127" t="s">
        <v>88</v>
      </c>
      <c r="C167" s="5" t="s">
        <v>88</v>
      </c>
      <c r="D167" s="26">
        <v>18</v>
      </c>
      <c r="E167" s="26" t="s">
        <v>1277</v>
      </c>
      <c r="F167" s="26">
        <v>19.68</v>
      </c>
      <c r="G167" s="26" t="s">
        <v>1274</v>
      </c>
      <c r="H167" s="26" t="s">
        <v>77</v>
      </c>
      <c r="I167" s="57" t="s">
        <v>35</v>
      </c>
      <c r="J167" s="26" t="s">
        <v>92</v>
      </c>
      <c r="K167" s="156" t="s">
        <v>2442</v>
      </c>
      <c r="L167" s="26" t="s">
        <v>27</v>
      </c>
      <c r="M167" s="5" t="s">
        <v>80</v>
      </c>
      <c r="N167" s="28" t="s">
        <v>142</v>
      </c>
      <c r="O167" s="28" t="s">
        <v>936</v>
      </c>
      <c r="P167" s="5" t="s">
        <v>52</v>
      </c>
      <c r="Q167" s="5" t="s">
        <v>1042</v>
      </c>
      <c r="R167" s="5" t="s">
        <v>44</v>
      </c>
      <c r="S167" s="5" t="s">
        <v>44</v>
      </c>
      <c r="T167" s="5" t="s">
        <v>44</v>
      </c>
      <c r="U167" s="5" t="s">
        <v>938</v>
      </c>
      <c r="V167" s="5" t="s">
        <v>53</v>
      </c>
      <c r="W167" s="26" t="s">
        <v>1278</v>
      </c>
      <c r="X167" s="26" t="s">
        <v>1279</v>
      </c>
      <c r="Y167" s="126">
        <f t="shared" si="2"/>
        <v>0</v>
      </c>
      <c r="Z167" s="17" t="s">
        <v>1282</v>
      </c>
      <c r="AA167" s="17">
        <v>19.68</v>
      </c>
    </row>
    <row r="168" spans="1:77" s="266" customFormat="1" ht="97.5" customHeight="1">
      <c r="A168" s="8" t="s">
        <v>74</v>
      </c>
      <c r="B168" s="127" t="s">
        <v>120</v>
      </c>
      <c r="C168" s="5" t="s">
        <v>115</v>
      </c>
      <c r="D168" s="26">
        <v>1</v>
      </c>
      <c r="E168" s="26">
        <v>83</v>
      </c>
      <c r="F168" s="26">
        <v>5.9</v>
      </c>
      <c r="G168" s="26" t="s">
        <v>39</v>
      </c>
      <c r="H168" s="26" t="s">
        <v>77</v>
      </c>
      <c r="I168" s="26" t="s">
        <v>1285</v>
      </c>
      <c r="J168" s="28" t="s">
        <v>1286</v>
      </c>
      <c r="K168" s="65" t="s">
        <v>2332</v>
      </c>
      <c r="L168" s="26" t="s">
        <v>1287</v>
      </c>
      <c r="M168" s="11" t="s">
        <v>935</v>
      </c>
      <c r="N168" s="28" t="s">
        <v>1122</v>
      </c>
      <c r="O168" s="28" t="s">
        <v>82</v>
      </c>
      <c r="P168" s="5" t="s">
        <v>52</v>
      </c>
      <c r="Q168" s="5" t="s">
        <v>1288</v>
      </c>
      <c r="R168" s="5" t="s">
        <v>44</v>
      </c>
      <c r="S168" s="5" t="s">
        <v>44</v>
      </c>
      <c r="T168" s="5" t="s">
        <v>44</v>
      </c>
      <c r="U168" s="5" t="s">
        <v>938</v>
      </c>
      <c r="V168" s="5" t="s">
        <v>53</v>
      </c>
      <c r="W168" s="28" t="s">
        <v>1289</v>
      </c>
      <c r="X168" s="28" t="s">
        <v>1290</v>
      </c>
      <c r="Y168" s="126">
        <f t="shared" si="2"/>
        <v>0</v>
      </c>
      <c r="Z168" s="125" t="s">
        <v>1298</v>
      </c>
      <c r="AA168" s="125">
        <v>1.4517</v>
      </c>
      <c r="AB168" s="125" t="s">
        <v>1299</v>
      </c>
      <c r="AC168" s="125">
        <v>4.4482999999999997</v>
      </c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5"/>
      <c r="BW168" s="125"/>
      <c r="BX168" s="125"/>
      <c r="BY168" s="125"/>
    </row>
    <row r="169" spans="1:77" s="266" customFormat="1" ht="97.5" customHeight="1">
      <c r="A169" s="8" t="s">
        <v>74</v>
      </c>
      <c r="B169" s="28" t="s">
        <v>114</v>
      </c>
      <c r="C169" s="5" t="s">
        <v>114</v>
      </c>
      <c r="D169" s="28">
        <v>6</v>
      </c>
      <c r="E169" s="28">
        <v>11</v>
      </c>
      <c r="F169" s="28">
        <v>0.91820000000000002</v>
      </c>
      <c r="G169" s="28" t="s">
        <v>66</v>
      </c>
      <c r="H169" s="26" t="s">
        <v>77</v>
      </c>
      <c r="I169" s="27" t="s">
        <v>35</v>
      </c>
      <c r="J169" s="26" t="s">
        <v>92</v>
      </c>
      <c r="K169" s="156" t="s">
        <v>2319</v>
      </c>
      <c r="L169" s="26" t="s">
        <v>27</v>
      </c>
      <c r="M169" s="11" t="s">
        <v>935</v>
      </c>
      <c r="N169" s="28" t="s">
        <v>94</v>
      </c>
      <c r="O169" s="28" t="s">
        <v>82</v>
      </c>
      <c r="P169" s="5" t="s">
        <v>52</v>
      </c>
      <c r="Q169" s="5" t="s">
        <v>1042</v>
      </c>
      <c r="R169" s="5" t="s">
        <v>44</v>
      </c>
      <c r="S169" s="5" t="s">
        <v>44</v>
      </c>
      <c r="T169" s="5" t="s">
        <v>44</v>
      </c>
      <c r="U169" s="5" t="s">
        <v>938</v>
      </c>
      <c r="V169" s="5" t="s">
        <v>53</v>
      </c>
      <c r="W169" s="35" t="s">
        <v>1373</v>
      </c>
      <c r="X169" s="35" t="s">
        <v>1374</v>
      </c>
      <c r="Y169" s="126">
        <f t="shared" si="2"/>
        <v>0</v>
      </c>
      <c r="Z169" s="125" t="s">
        <v>1375</v>
      </c>
      <c r="AA169" s="125">
        <v>0.91820000000000002</v>
      </c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/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</row>
    <row r="170" spans="1:77" s="266" customFormat="1" ht="97.5" customHeight="1">
      <c r="A170" s="8" t="s">
        <v>74</v>
      </c>
      <c r="B170" s="28" t="s">
        <v>114</v>
      </c>
      <c r="C170" s="5" t="s">
        <v>114</v>
      </c>
      <c r="D170" s="28">
        <v>6</v>
      </c>
      <c r="E170" s="28">
        <v>17</v>
      </c>
      <c r="F170" s="28">
        <v>2.7</v>
      </c>
      <c r="G170" s="28" t="s">
        <v>66</v>
      </c>
      <c r="H170" s="26" t="s">
        <v>77</v>
      </c>
      <c r="I170" s="27" t="s">
        <v>35</v>
      </c>
      <c r="J170" s="26" t="s">
        <v>92</v>
      </c>
      <c r="K170" s="156" t="s">
        <v>2319</v>
      </c>
      <c r="L170" s="26" t="s">
        <v>27</v>
      </c>
      <c r="M170" s="11" t="s">
        <v>935</v>
      </c>
      <c r="N170" s="28" t="s">
        <v>94</v>
      </c>
      <c r="O170" s="28" t="s">
        <v>82</v>
      </c>
      <c r="P170" s="5" t="s">
        <v>52</v>
      </c>
      <c r="Q170" s="5" t="s">
        <v>1042</v>
      </c>
      <c r="R170" s="5" t="s">
        <v>44</v>
      </c>
      <c r="S170" s="5" t="s">
        <v>44</v>
      </c>
      <c r="T170" s="5" t="s">
        <v>44</v>
      </c>
      <c r="U170" s="5" t="s">
        <v>938</v>
      </c>
      <c r="V170" s="5" t="s">
        <v>53</v>
      </c>
      <c r="W170" s="28"/>
      <c r="X170" s="28"/>
      <c r="Y170" s="126">
        <f t="shared" si="2"/>
        <v>0</v>
      </c>
      <c r="Z170" s="125" t="s">
        <v>1375</v>
      </c>
      <c r="AA170" s="125">
        <v>2.7</v>
      </c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5"/>
      <c r="BQ170" s="125"/>
      <c r="BR170" s="125"/>
      <c r="BS170" s="125"/>
      <c r="BT170" s="125"/>
      <c r="BU170" s="125"/>
      <c r="BV170" s="125"/>
      <c r="BW170" s="125"/>
      <c r="BX170" s="125"/>
      <c r="BY170" s="125"/>
    </row>
    <row r="171" spans="1:77" s="266" customFormat="1" ht="97.5" customHeight="1">
      <c r="A171" s="8" t="s">
        <v>74</v>
      </c>
      <c r="B171" s="28" t="s">
        <v>114</v>
      </c>
      <c r="C171" s="5" t="s">
        <v>114</v>
      </c>
      <c r="D171" s="26">
        <v>6</v>
      </c>
      <c r="E171" s="26">
        <v>25</v>
      </c>
      <c r="F171" s="26">
        <v>2.9</v>
      </c>
      <c r="G171" s="28" t="s">
        <v>66</v>
      </c>
      <c r="H171" s="26" t="s">
        <v>77</v>
      </c>
      <c r="I171" s="27" t="s">
        <v>35</v>
      </c>
      <c r="J171" s="26" t="s">
        <v>92</v>
      </c>
      <c r="K171" s="156" t="s">
        <v>2319</v>
      </c>
      <c r="L171" s="26" t="s">
        <v>27</v>
      </c>
      <c r="M171" s="11" t="s">
        <v>935</v>
      </c>
      <c r="N171" s="28" t="s">
        <v>94</v>
      </c>
      <c r="O171" s="28" t="s">
        <v>82</v>
      </c>
      <c r="P171" s="5" t="s">
        <v>52</v>
      </c>
      <c r="Q171" s="5" t="s">
        <v>1042</v>
      </c>
      <c r="R171" s="5" t="s">
        <v>44</v>
      </c>
      <c r="S171" s="5" t="s">
        <v>44</v>
      </c>
      <c r="T171" s="5" t="s">
        <v>44</v>
      </c>
      <c r="U171" s="5" t="s">
        <v>938</v>
      </c>
      <c r="V171" s="5" t="s">
        <v>53</v>
      </c>
      <c r="W171" s="26"/>
      <c r="X171" s="26"/>
      <c r="Y171" s="126">
        <f t="shared" si="2"/>
        <v>0</v>
      </c>
      <c r="Z171" s="125" t="s">
        <v>1375</v>
      </c>
      <c r="AA171" s="125">
        <v>2.9</v>
      </c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5"/>
      <c r="BW171" s="125"/>
      <c r="BX171" s="125"/>
      <c r="BY171" s="125"/>
    </row>
    <row r="172" spans="1:77" s="266" customFormat="1" ht="97.5" customHeight="1">
      <c r="A172" s="8" t="s">
        <v>74</v>
      </c>
      <c r="B172" s="28" t="s">
        <v>114</v>
      </c>
      <c r="C172" s="5" t="s">
        <v>114</v>
      </c>
      <c r="D172" s="26">
        <v>6</v>
      </c>
      <c r="E172" s="26">
        <v>28</v>
      </c>
      <c r="F172" s="26">
        <v>0.39040000000000002</v>
      </c>
      <c r="G172" s="28" t="s">
        <v>66</v>
      </c>
      <c r="H172" s="26" t="s">
        <v>77</v>
      </c>
      <c r="I172" s="27" t="s">
        <v>35</v>
      </c>
      <c r="J172" s="26" t="s">
        <v>92</v>
      </c>
      <c r="K172" s="156" t="s">
        <v>2319</v>
      </c>
      <c r="L172" s="26" t="s">
        <v>27</v>
      </c>
      <c r="M172" s="11" t="s">
        <v>935</v>
      </c>
      <c r="N172" s="28" t="s">
        <v>94</v>
      </c>
      <c r="O172" s="28" t="s">
        <v>82</v>
      </c>
      <c r="P172" s="5" t="s">
        <v>52</v>
      </c>
      <c r="Q172" s="5" t="s">
        <v>1042</v>
      </c>
      <c r="R172" s="5" t="s">
        <v>44</v>
      </c>
      <c r="S172" s="5" t="s">
        <v>44</v>
      </c>
      <c r="T172" s="5" t="s">
        <v>44</v>
      </c>
      <c r="U172" s="5" t="s">
        <v>938</v>
      </c>
      <c r="V172" s="5" t="s">
        <v>53</v>
      </c>
      <c r="W172" s="26"/>
      <c r="X172" s="26"/>
      <c r="Y172" s="126">
        <f t="shared" si="2"/>
        <v>0</v>
      </c>
      <c r="Z172" s="125" t="s">
        <v>1375</v>
      </c>
      <c r="AA172" s="125">
        <v>0.39040000000000002</v>
      </c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5"/>
      <c r="BQ172" s="125"/>
      <c r="BR172" s="125"/>
      <c r="BS172" s="125"/>
      <c r="BT172" s="125"/>
      <c r="BU172" s="125"/>
      <c r="BV172" s="125"/>
      <c r="BW172" s="125"/>
      <c r="BX172" s="125"/>
      <c r="BY172" s="125"/>
    </row>
    <row r="173" spans="1:77" s="266" customFormat="1" ht="97.5" customHeight="1">
      <c r="A173" s="8" t="s">
        <v>74</v>
      </c>
      <c r="B173" s="28" t="s">
        <v>114</v>
      </c>
      <c r="C173" s="5" t="s">
        <v>114</v>
      </c>
      <c r="D173" s="26">
        <v>8</v>
      </c>
      <c r="E173" s="26">
        <v>2</v>
      </c>
      <c r="F173" s="26">
        <v>3.0914000000000001</v>
      </c>
      <c r="G173" s="28" t="s">
        <v>66</v>
      </c>
      <c r="H173" s="26" t="s">
        <v>77</v>
      </c>
      <c r="I173" s="27" t="s">
        <v>35</v>
      </c>
      <c r="J173" s="26" t="s">
        <v>92</v>
      </c>
      <c r="K173" s="156" t="s">
        <v>2319</v>
      </c>
      <c r="L173" s="26" t="s">
        <v>27</v>
      </c>
      <c r="M173" s="11" t="s">
        <v>935</v>
      </c>
      <c r="N173" s="28" t="s">
        <v>94</v>
      </c>
      <c r="O173" s="28" t="s">
        <v>82</v>
      </c>
      <c r="P173" s="5" t="s">
        <v>52</v>
      </c>
      <c r="Q173" s="5" t="s">
        <v>1042</v>
      </c>
      <c r="R173" s="5" t="s">
        <v>44</v>
      </c>
      <c r="S173" s="5" t="s">
        <v>44</v>
      </c>
      <c r="T173" s="5" t="s">
        <v>44</v>
      </c>
      <c r="U173" s="5" t="s">
        <v>938</v>
      </c>
      <c r="V173" s="5" t="s">
        <v>53</v>
      </c>
      <c r="W173" s="26"/>
      <c r="X173" s="26"/>
      <c r="Y173" s="126">
        <f t="shared" si="2"/>
        <v>0</v>
      </c>
      <c r="Z173" s="125" t="s">
        <v>1375</v>
      </c>
      <c r="AA173" s="125">
        <v>3.0914000000000001</v>
      </c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  <c r="BD173" s="125"/>
      <c r="BE173" s="125"/>
      <c r="BF173" s="125"/>
      <c r="BG173" s="125"/>
      <c r="BH173" s="125"/>
      <c r="BI173" s="125"/>
      <c r="BJ173" s="125"/>
      <c r="BK173" s="125"/>
      <c r="BL173" s="125"/>
      <c r="BM173" s="125"/>
      <c r="BN173" s="125"/>
      <c r="BO173" s="125"/>
      <c r="BP173" s="125"/>
      <c r="BQ173" s="125"/>
      <c r="BR173" s="125"/>
      <c r="BS173" s="125"/>
      <c r="BT173" s="125"/>
      <c r="BU173" s="125"/>
      <c r="BV173" s="125"/>
      <c r="BW173" s="125"/>
      <c r="BX173" s="125"/>
      <c r="BY173" s="125"/>
    </row>
    <row r="174" spans="1:77" s="266" customFormat="1" ht="97.5" customHeight="1">
      <c r="A174" s="8" t="s">
        <v>74</v>
      </c>
      <c r="B174" s="28" t="s">
        <v>114</v>
      </c>
      <c r="C174" s="5" t="s">
        <v>114</v>
      </c>
      <c r="D174" s="26">
        <v>5</v>
      </c>
      <c r="E174" s="26">
        <v>38</v>
      </c>
      <c r="F174" s="26">
        <v>2</v>
      </c>
      <c r="G174" s="26" t="s">
        <v>66</v>
      </c>
      <c r="H174" s="26" t="s">
        <v>77</v>
      </c>
      <c r="I174" s="27" t="s">
        <v>35</v>
      </c>
      <c r="J174" s="26" t="s">
        <v>92</v>
      </c>
      <c r="K174" s="156" t="s">
        <v>2319</v>
      </c>
      <c r="L174" s="26" t="s">
        <v>27</v>
      </c>
      <c r="M174" s="11" t="s">
        <v>935</v>
      </c>
      <c r="N174" s="28" t="s">
        <v>94</v>
      </c>
      <c r="O174" s="28" t="s">
        <v>82</v>
      </c>
      <c r="P174" s="5" t="s">
        <v>52</v>
      </c>
      <c r="Q174" s="5" t="s">
        <v>1042</v>
      </c>
      <c r="R174" s="5" t="s">
        <v>44</v>
      </c>
      <c r="S174" s="5" t="s">
        <v>44</v>
      </c>
      <c r="T174" s="5" t="s">
        <v>44</v>
      </c>
      <c r="U174" s="5" t="s">
        <v>938</v>
      </c>
      <c r="V174" s="5" t="s">
        <v>53</v>
      </c>
      <c r="W174" s="35" t="s">
        <v>1384</v>
      </c>
      <c r="X174" s="35" t="s">
        <v>1385</v>
      </c>
      <c r="Y174" s="126">
        <f t="shared" si="2"/>
        <v>0</v>
      </c>
      <c r="Z174" s="125" t="s">
        <v>1388</v>
      </c>
      <c r="AA174" s="125">
        <v>2</v>
      </c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  <c r="BV174" s="125"/>
      <c r="BW174" s="125"/>
      <c r="BX174" s="125"/>
      <c r="BY174" s="125"/>
    </row>
    <row r="175" spans="1:77" s="266" customFormat="1" ht="97.5" customHeight="1">
      <c r="A175" s="8" t="s">
        <v>74</v>
      </c>
      <c r="B175" s="28" t="s">
        <v>114</v>
      </c>
      <c r="C175" s="5" t="s">
        <v>114</v>
      </c>
      <c r="D175" s="28">
        <v>5</v>
      </c>
      <c r="E175" s="28">
        <v>20</v>
      </c>
      <c r="F175" s="144">
        <v>6.5</v>
      </c>
      <c r="G175" s="28" t="s">
        <v>66</v>
      </c>
      <c r="H175" s="26" t="s">
        <v>77</v>
      </c>
      <c r="I175" s="27" t="s">
        <v>35</v>
      </c>
      <c r="J175" s="26" t="s">
        <v>92</v>
      </c>
      <c r="K175" s="156" t="s">
        <v>2319</v>
      </c>
      <c r="L175" s="26" t="s">
        <v>27</v>
      </c>
      <c r="M175" s="11" t="s">
        <v>935</v>
      </c>
      <c r="N175" s="28" t="s">
        <v>94</v>
      </c>
      <c r="O175" s="28" t="s">
        <v>82</v>
      </c>
      <c r="P175" s="5" t="s">
        <v>52</v>
      </c>
      <c r="Q175" s="5" t="s">
        <v>1042</v>
      </c>
      <c r="R175" s="5" t="s">
        <v>44</v>
      </c>
      <c r="S175" s="5" t="s">
        <v>44</v>
      </c>
      <c r="T175" s="5" t="s">
        <v>44</v>
      </c>
      <c r="U175" s="5" t="s">
        <v>938</v>
      </c>
      <c r="V175" s="5" t="s">
        <v>53</v>
      </c>
      <c r="W175" s="35" t="s">
        <v>1386</v>
      </c>
      <c r="X175" s="35" t="s">
        <v>1387</v>
      </c>
      <c r="Y175" s="126">
        <f t="shared" si="2"/>
        <v>0</v>
      </c>
      <c r="Z175" s="125" t="s">
        <v>1388</v>
      </c>
      <c r="AA175" s="125">
        <v>6.5</v>
      </c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  <c r="BD175" s="125"/>
      <c r="BE175" s="125"/>
      <c r="BF175" s="125"/>
      <c r="BG175" s="125"/>
      <c r="BH175" s="125"/>
      <c r="BI175" s="125"/>
      <c r="BJ175" s="125"/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/>
      <c r="BV175" s="125"/>
      <c r="BW175" s="125"/>
      <c r="BX175" s="125"/>
      <c r="BY175" s="125"/>
    </row>
    <row r="176" spans="1:77" s="266" customFormat="1" ht="97.5" customHeight="1">
      <c r="A176" s="578" t="s">
        <v>74</v>
      </c>
      <c r="B176" s="177" t="s">
        <v>114</v>
      </c>
      <c r="C176" s="16" t="s">
        <v>114</v>
      </c>
      <c r="D176" s="177">
        <v>6</v>
      </c>
      <c r="E176" s="177">
        <v>11</v>
      </c>
      <c r="F176" s="177">
        <v>2.1818</v>
      </c>
      <c r="G176" s="177" t="s">
        <v>66</v>
      </c>
      <c r="H176" s="29" t="s">
        <v>77</v>
      </c>
      <c r="I176" s="178" t="s">
        <v>35</v>
      </c>
      <c r="J176" s="29" t="s">
        <v>92</v>
      </c>
      <c r="K176" s="720" t="s">
        <v>2319</v>
      </c>
      <c r="L176" s="29" t="s">
        <v>27</v>
      </c>
      <c r="M176" s="179" t="s">
        <v>935</v>
      </c>
      <c r="N176" s="177" t="s">
        <v>94</v>
      </c>
      <c r="O176" s="177" t="s">
        <v>82</v>
      </c>
      <c r="P176" s="16" t="s">
        <v>52</v>
      </c>
      <c r="Q176" s="16" t="s">
        <v>1042</v>
      </c>
      <c r="R176" s="16" t="s">
        <v>44</v>
      </c>
      <c r="S176" s="16" t="s">
        <v>44</v>
      </c>
      <c r="T176" s="16" t="s">
        <v>44</v>
      </c>
      <c r="U176" s="16" t="s">
        <v>938</v>
      </c>
      <c r="V176" s="16" t="s">
        <v>53</v>
      </c>
      <c r="W176" s="180" t="s">
        <v>1373</v>
      </c>
      <c r="X176" s="180" t="s">
        <v>1374</v>
      </c>
      <c r="Y176" s="181">
        <f t="shared" si="2"/>
        <v>0</v>
      </c>
      <c r="Z176" s="148" t="s">
        <v>1388</v>
      </c>
      <c r="AA176" s="148">
        <v>2.1818</v>
      </c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</row>
    <row r="177" spans="1:77" s="17" customFormat="1" ht="78.75" customHeight="1">
      <c r="A177" s="8" t="s">
        <v>74</v>
      </c>
      <c r="B177" s="28" t="s">
        <v>114</v>
      </c>
      <c r="C177" s="5" t="s">
        <v>114</v>
      </c>
      <c r="D177" s="28">
        <v>5</v>
      </c>
      <c r="E177" s="28">
        <v>30</v>
      </c>
      <c r="F177" s="28">
        <v>2.1</v>
      </c>
      <c r="G177" s="28" t="s">
        <v>40</v>
      </c>
      <c r="H177" s="26" t="s">
        <v>77</v>
      </c>
      <c r="I177" s="27" t="s">
        <v>35</v>
      </c>
      <c r="J177" s="26" t="s">
        <v>92</v>
      </c>
      <c r="K177" s="156" t="s">
        <v>2319</v>
      </c>
      <c r="L177" s="26" t="s">
        <v>27</v>
      </c>
      <c r="M177" s="11" t="s">
        <v>935</v>
      </c>
      <c r="N177" s="28" t="s">
        <v>94</v>
      </c>
      <c r="O177" s="28" t="s">
        <v>82</v>
      </c>
      <c r="P177" s="5" t="s">
        <v>52</v>
      </c>
      <c r="Q177" s="5" t="s">
        <v>1042</v>
      </c>
      <c r="R177" s="5" t="s">
        <v>44</v>
      </c>
      <c r="S177" s="5" t="s">
        <v>44</v>
      </c>
      <c r="T177" s="5" t="s">
        <v>44</v>
      </c>
      <c r="U177" s="5" t="s">
        <v>938</v>
      </c>
      <c r="V177" s="5" t="s">
        <v>53</v>
      </c>
      <c r="W177" s="26" t="s">
        <v>1485</v>
      </c>
      <c r="X177" s="26" t="s">
        <v>1486</v>
      </c>
      <c r="Y177" s="181">
        <f t="shared" si="2"/>
        <v>0</v>
      </c>
      <c r="Z177" s="17" t="s">
        <v>1495</v>
      </c>
      <c r="AA177" s="17">
        <v>2.1</v>
      </c>
    </row>
    <row r="178" spans="1:77" s="17" customFormat="1" ht="78.75" customHeight="1">
      <c r="A178" s="8" t="s">
        <v>74</v>
      </c>
      <c r="B178" s="28" t="s">
        <v>114</v>
      </c>
      <c r="C178" s="5" t="s">
        <v>114</v>
      </c>
      <c r="D178" s="28">
        <v>8</v>
      </c>
      <c r="E178" s="28">
        <v>9</v>
      </c>
      <c r="F178" s="28">
        <v>6</v>
      </c>
      <c r="G178" s="28" t="s">
        <v>66</v>
      </c>
      <c r="H178" s="26" t="s">
        <v>77</v>
      </c>
      <c r="I178" s="27" t="s">
        <v>35</v>
      </c>
      <c r="J178" s="26" t="s">
        <v>92</v>
      </c>
      <c r="K178" s="156" t="s">
        <v>2319</v>
      </c>
      <c r="L178" s="26" t="s">
        <v>27</v>
      </c>
      <c r="M178" s="11" t="s">
        <v>1487</v>
      </c>
      <c r="N178" s="28" t="s">
        <v>94</v>
      </c>
      <c r="O178" s="28" t="s">
        <v>82</v>
      </c>
      <c r="P178" s="5" t="s">
        <v>52</v>
      </c>
      <c r="Q178" s="5" t="s">
        <v>1042</v>
      </c>
      <c r="R178" s="5" t="s">
        <v>44</v>
      </c>
      <c r="S178" s="5" t="s">
        <v>44</v>
      </c>
      <c r="T178" s="5" t="s">
        <v>44</v>
      </c>
      <c r="U178" s="5" t="s">
        <v>938</v>
      </c>
      <c r="V178" s="5" t="s">
        <v>53</v>
      </c>
      <c r="W178" s="28" t="s">
        <v>1488</v>
      </c>
      <c r="X178" s="28" t="s">
        <v>1489</v>
      </c>
      <c r="Y178" s="181">
        <f t="shared" si="2"/>
        <v>0</v>
      </c>
      <c r="Z178" s="17" t="s">
        <v>1495</v>
      </c>
      <c r="AA178" s="17">
        <v>6</v>
      </c>
    </row>
    <row r="179" spans="1:77" s="17" customFormat="1" ht="63" customHeight="1">
      <c r="A179" s="8" t="s">
        <v>74</v>
      </c>
      <c r="B179" s="28" t="s">
        <v>120</v>
      </c>
      <c r="C179" s="5" t="s">
        <v>115</v>
      </c>
      <c r="D179" s="26">
        <v>1</v>
      </c>
      <c r="E179" s="26">
        <v>83</v>
      </c>
      <c r="F179" s="26">
        <v>7</v>
      </c>
      <c r="G179" s="28" t="s">
        <v>243</v>
      </c>
      <c r="H179" s="26" t="s">
        <v>77</v>
      </c>
      <c r="I179" s="27" t="s">
        <v>35</v>
      </c>
      <c r="J179" s="26" t="s">
        <v>92</v>
      </c>
      <c r="K179" s="156" t="s">
        <v>2319</v>
      </c>
      <c r="L179" s="26" t="s">
        <v>1490</v>
      </c>
      <c r="M179" s="11" t="s">
        <v>935</v>
      </c>
      <c r="N179" s="28" t="s">
        <v>1122</v>
      </c>
      <c r="O179" s="28" t="s">
        <v>82</v>
      </c>
      <c r="P179" s="5" t="s">
        <v>52</v>
      </c>
      <c r="Q179" s="5" t="s">
        <v>1042</v>
      </c>
      <c r="R179" s="5" t="s">
        <v>44</v>
      </c>
      <c r="S179" s="5" t="s">
        <v>44</v>
      </c>
      <c r="T179" s="5" t="s">
        <v>44</v>
      </c>
      <c r="U179" s="5" t="s">
        <v>938</v>
      </c>
      <c r="V179" s="5" t="s">
        <v>53</v>
      </c>
      <c r="W179" s="26" t="s">
        <v>1491</v>
      </c>
      <c r="X179" s="26" t="s">
        <v>1492</v>
      </c>
      <c r="Y179" s="181">
        <f t="shared" si="2"/>
        <v>0</v>
      </c>
      <c r="Z179" s="17" t="s">
        <v>1495</v>
      </c>
      <c r="AA179" s="17">
        <v>7</v>
      </c>
    </row>
    <row r="180" spans="1:77" s="17" customFormat="1" ht="63" customHeight="1">
      <c r="A180" s="8" t="s">
        <v>74</v>
      </c>
      <c r="B180" s="28" t="s">
        <v>120</v>
      </c>
      <c r="C180" s="5" t="s">
        <v>115</v>
      </c>
      <c r="D180" s="26">
        <v>1</v>
      </c>
      <c r="E180" s="26">
        <v>88</v>
      </c>
      <c r="F180" s="26">
        <v>2</v>
      </c>
      <c r="G180" s="28" t="s">
        <v>243</v>
      </c>
      <c r="H180" s="26" t="s">
        <v>77</v>
      </c>
      <c r="I180" s="27" t="s">
        <v>35</v>
      </c>
      <c r="J180" s="26" t="s">
        <v>92</v>
      </c>
      <c r="K180" s="156" t="s">
        <v>2319</v>
      </c>
      <c r="L180" s="26" t="s">
        <v>27</v>
      </c>
      <c r="M180" s="11" t="s">
        <v>935</v>
      </c>
      <c r="N180" s="28" t="s">
        <v>1122</v>
      </c>
      <c r="O180" s="28" t="s">
        <v>82</v>
      </c>
      <c r="P180" s="5" t="s">
        <v>52</v>
      </c>
      <c r="Q180" s="5" t="s">
        <v>1042</v>
      </c>
      <c r="R180" s="5" t="s">
        <v>44</v>
      </c>
      <c r="S180" s="5" t="s">
        <v>44</v>
      </c>
      <c r="T180" s="5" t="s">
        <v>44</v>
      </c>
      <c r="U180" s="5" t="s">
        <v>938</v>
      </c>
      <c r="V180" s="5" t="s">
        <v>53</v>
      </c>
      <c r="W180" s="26" t="s">
        <v>1493</v>
      </c>
      <c r="X180" s="26" t="s">
        <v>1494</v>
      </c>
      <c r="Y180" s="181">
        <f t="shared" si="2"/>
        <v>0</v>
      </c>
      <c r="Z180" s="17" t="s">
        <v>1495</v>
      </c>
      <c r="AA180" s="17">
        <v>2</v>
      </c>
    </row>
    <row r="181" spans="1:77" s="266" customFormat="1" ht="78.75" customHeight="1">
      <c r="A181" s="578" t="s">
        <v>74</v>
      </c>
      <c r="B181" s="245" t="s">
        <v>114</v>
      </c>
      <c r="C181" s="16" t="s">
        <v>390</v>
      </c>
      <c r="D181" s="93">
        <v>85</v>
      </c>
      <c r="E181" s="93">
        <v>27</v>
      </c>
      <c r="F181" s="93">
        <v>13.2</v>
      </c>
      <c r="G181" s="93" t="s">
        <v>40</v>
      </c>
      <c r="H181" s="29" t="s">
        <v>77</v>
      </c>
      <c r="I181" s="178" t="s">
        <v>35</v>
      </c>
      <c r="J181" s="29" t="s">
        <v>92</v>
      </c>
      <c r="K181" s="720" t="s">
        <v>2319</v>
      </c>
      <c r="L181" s="16" t="s">
        <v>27</v>
      </c>
      <c r="M181" s="177" t="s">
        <v>80</v>
      </c>
      <c r="N181" s="177" t="s">
        <v>94</v>
      </c>
      <c r="O181" s="16" t="s">
        <v>1496</v>
      </c>
      <c r="P181" s="16" t="s">
        <v>23</v>
      </c>
      <c r="Q181" s="16" t="s">
        <v>84</v>
      </c>
      <c r="R181" s="16" t="s">
        <v>44</v>
      </c>
      <c r="S181" s="16" t="s">
        <v>44</v>
      </c>
      <c r="T181" s="16" t="s">
        <v>44</v>
      </c>
      <c r="U181" s="16" t="s">
        <v>938</v>
      </c>
      <c r="V181" s="16" t="s">
        <v>53</v>
      </c>
      <c r="W181" s="93" t="s">
        <v>1497</v>
      </c>
      <c r="X181" s="93" t="s">
        <v>1498</v>
      </c>
      <c r="Y181" s="181">
        <f t="shared" si="2"/>
        <v>0</v>
      </c>
      <c r="Z181" s="94" t="s">
        <v>1495</v>
      </c>
      <c r="AA181" s="148">
        <v>13.2</v>
      </c>
      <c r="AB181" s="94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</row>
    <row r="182" spans="1:77" s="17" customFormat="1" ht="78.75" customHeight="1">
      <c r="A182" s="8" t="s">
        <v>74</v>
      </c>
      <c r="B182" s="28" t="s">
        <v>114</v>
      </c>
      <c r="C182" s="5" t="s">
        <v>390</v>
      </c>
      <c r="D182" s="26">
        <v>85</v>
      </c>
      <c r="E182" s="26">
        <v>36</v>
      </c>
      <c r="F182" s="26">
        <v>4.0651000000000002</v>
      </c>
      <c r="G182" s="28" t="s">
        <v>66</v>
      </c>
      <c r="H182" s="26" t="s">
        <v>77</v>
      </c>
      <c r="I182" s="27" t="s">
        <v>35</v>
      </c>
      <c r="J182" s="26" t="s">
        <v>92</v>
      </c>
      <c r="K182" s="156" t="s">
        <v>2319</v>
      </c>
      <c r="L182" s="26" t="s">
        <v>27</v>
      </c>
      <c r="M182" s="17" t="s">
        <v>1502</v>
      </c>
      <c r="N182" s="28" t="s">
        <v>94</v>
      </c>
      <c r="O182" s="28" t="s">
        <v>82</v>
      </c>
      <c r="P182" s="5" t="s">
        <v>52</v>
      </c>
      <c r="Q182" s="5" t="s">
        <v>1042</v>
      </c>
      <c r="R182" s="5" t="s">
        <v>44</v>
      </c>
      <c r="S182" s="5" t="s">
        <v>44</v>
      </c>
      <c r="T182" s="5" t="s">
        <v>44</v>
      </c>
      <c r="U182" s="5" t="s">
        <v>938</v>
      </c>
      <c r="V182" s="5" t="s">
        <v>53</v>
      </c>
      <c r="W182" s="28" t="s">
        <v>1503</v>
      </c>
      <c r="X182" s="28" t="s">
        <v>1504</v>
      </c>
      <c r="Y182" s="126">
        <f t="shared" si="2"/>
        <v>1.4104000000000001</v>
      </c>
      <c r="Z182" s="17" t="s">
        <v>2494</v>
      </c>
      <c r="AA182" s="17">
        <v>2.6547000000000001</v>
      </c>
    </row>
    <row r="183" spans="1:77" s="316" customFormat="1" ht="94.5" customHeight="1">
      <c r="A183" s="653" t="s">
        <v>74</v>
      </c>
      <c r="B183" s="654" t="s">
        <v>88</v>
      </c>
      <c r="C183" s="553" t="s">
        <v>88</v>
      </c>
      <c r="D183" s="654">
        <v>79</v>
      </c>
      <c r="E183" s="654">
        <v>16</v>
      </c>
      <c r="F183" s="654">
        <v>1.9</v>
      </c>
      <c r="G183" s="654" t="s">
        <v>66</v>
      </c>
      <c r="H183" s="654" t="s">
        <v>77</v>
      </c>
      <c r="I183" s="655" t="s">
        <v>78</v>
      </c>
      <c r="J183" s="654" t="s">
        <v>79</v>
      </c>
      <c r="K183" s="724" t="s">
        <v>2319</v>
      </c>
      <c r="L183" s="654" t="s">
        <v>27</v>
      </c>
      <c r="M183" s="654" t="s">
        <v>1499</v>
      </c>
      <c r="N183" s="656" t="s">
        <v>108</v>
      </c>
      <c r="O183" s="656" t="s">
        <v>82</v>
      </c>
      <c r="P183" s="553" t="s">
        <v>99</v>
      </c>
      <c r="Q183" s="553" t="s">
        <v>84</v>
      </c>
      <c r="R183" s="553" t="s">
        <v>44</v>
      </c>
      <c r="S183" s="553" t="s">
        <v>85</v>
      </c>
      <c r="T183" s="553" t="s">
        <v>44</v>
      </c>
      <c r="U183" s="553" t="s">
        <v>149</v>
      </c>
      <c r="V183" s="553" t="s">
        <v>53</v>
      </c>
      <c r="W183" s="654" t="s">
        <v>1500</v>
      </c>
      <c r="X183" s="654" t="s">
        <v>1501</v>
      </c>
      <c r="Y183" s="556">
        <f t="shared" si="2"/>
        <v>1.9</v>
      </c>
      <c r="Z183" s="555"/>
      <c r="AA183" s="555"/>
      <c r="AB183" s="555"/>
      <c r="AC183" s="555"/>
      <c r="AD183" s="555"/>
      <c r="AE183" s="555"/>
      <c r="AF183" s="555"/>
      <c r="AG183" s="555"/>
      <c r="AH183" s="555"/>
      <c r="AI183" s="555"/>
      <c r="AJ183" s="555"/>
      <c r="AK183" s="555"/>
      <c r="AL183" s="555"/>
      <c r="AM183" s="555"/>
      <c r="AN183" s="555"/>
      <c r="AO183" s="555"/>
      <c r="AP183" s="555"/>
      <c r="AQ183" s="555"/>
      <c r="AR183" s="555"/>
      <c r="AS183" s="555"/>
      <c r="AT183" s="555"/>
      <c r="AU183" s="555"/>
      <c r="AV183" s="555"/>
      <c r="AW183" s="555"/>
      <c r="AX183" s="555"/>
      <c r="AY183" s="555"/>
      <c r="AZ183" s="555"/>
      <c r="BA183" s="555"/>
      <c r="BB183" s="555"/>
      <c r="BC183" s="555"/>
      <c r="BD183" s="555"/>
      <c r="BE183" s="555"/>
      <c r="BF183" s="555"/>
      <c r="BG183" s="555"/>
      <c r="BH183" s="555"/>
      <c r="BI183" s="555"/>
      <c r="BJ183" s="555"/>
      <c r="BK183" s="555"/>
      <c r="BL183" s="555"/>
      <c r="BM183" s="555"/>
      <c r="BN183" s="555"/>
      <c r="BO183" s="555"/>
      <c r="BP183" s="555"/>
      <c r="BQ183" s="555"/>
      <c r="BR183" s="555"/>
      <c r="BS183" s="555"/>
      <c r="BT183" s="555"/>
      <c r="BU183" s="555"/>
      <c r="BV183" s="555"/>
      <c r="BW183" s="555"/>
      <c r="BX183" s="555"/>
      <c r="BY183" s="555"/>
    </row>
    <row r="184" spans="1:77" s="17" customFormat="1" ht="78.75" customHeight="1">
      <c r="A184" s="8" t="s">
        <v>74</v>
      </c>
      <c r="B184" s="28" t="s">
        <v>120</v>
      </c>
      <c r="C184" s="5" t="s">
        <v>121</v>
      </c>
      <c r="D184" s="28">
        <v>12</v>
      </c>
      <c r="E184" s="28">
        <v>23</v>
      </c>
      <c r="F184" s="28">
        <v>1.9</v>
      </c>
      <c r="G184" s="28" t="s">
        <v>40</v>
      </c>
      <c r="H184" s="26" t="s">
        <v>77</v>
      </c>
      <c r="I184" s="27" t="s">
        <v>35</v>
      </c>
      <c r="J184" s="26" t="s">
        <v>92</v>
      </c>
      <c r="K184" s="156" t="s">
        <v>2319</v>
      </c>
      <c r="L184" s="26" t="s">
        <v>27</v>
      </c>
      <c r="M184" s="11" t="s">
        <v>1487</v>
      </c>
      <c r="N184" s="28" t="s">
        <v>94</v>
      </c>
      <c r="O184" s="28" t="s">
        <v>82</v>
      </c>
      <c r="P184" s="5" t="s">
        <v>52</v>
      </c>
      <c r="Q184" s="5" t="s">
        <v>1042</v>
      </c>
      <c r="R184" s="5" t="s">
        <v>44</v>
      </c>
      <c r="S184" s="5" t="s">
        <v>44</v>
      </c>
      <c r="T184" s="5" t="s">
        <v>44</v>
      </c>
      <c r="U184" s="5" t="s">
        <v>938</v>
      </c>
      <c r="V184" s="5" t="s">
        <v>53</v>
      </c>
      <c r="W184" s="26" t="s">
        <v>1601</v>
      </c>
      <c r="X184" s="26" t="s">
        <v>1602</v>
      </c>
      <c r="Y184" s="126">
        <f t="shared" si="2"/>
        <v>0</v>
      </c>
      <c r="Z184" s="17" t="s">
        <v>1606</v>
      </c>
      <c r="AA184" s="17">
        <v>9.2399999999999996E-2</v>
      </c>
      <c r="AB184" s="17" t="s">
        <v>1607</v>
      </c>
      <c r="AC184" s="17">
        <v>5.2400000000000002E-2</v>
      </c>
      <c r="AD184" s="17" t="s">
        <v>1608</v>
      </c>
      <c r="AE184" s="17">
        <v>0.65990000000000004</v>
      </c>
      <c r="AF184" s="17" t="s">
        <v>1609</v>
      </c>
      <c r="AG184" s="17">
        <v>0.16089999999999999</v>
      </c>
      <c r="AH184" s="17" t="s">
        <v>1827</v>
      </c>
      <c r="AI184" s="17">
        <v>0.93440000000000001</v>
      </c>
    </row>
    <row r="185" spans="1:77" s="17" customFormat="1" ht="78.75" customHeight="1">
      <c r="A185" s="8" t="s">
        <v>74</v>
      </c>
      <c r="B185" s="28" t="s">
        <v>120</v>
      </c>
      <c r="C185" s="5" t="s">
        <v>121</v>
      </c>
      <c r="D185" s="28">
        <v>12</v>
      </c>
      <c r="E185" s="28">
        <v>27</v>
      </c>
      <c r="F185" s="28">
        <v>0.6</v>
      </c>
      <c r="G185" s="28" t="s">
        <v>40</v>
      </c>
      <c r="H185" s="26" t="s">
        <v>77</v>
      </c>
      <c r="I185" s="27" t="s">
        <v>35</v>
      </c>
      <c r="J185" s="26" t="s">
        <v>92</v>
      </c>
      <c r="K185" s="156" t="s">
        <v>2319</v>
      </c>
      <c r="L185" s="26" t="s">
        <v>27</v>
      </c>
      <c r="M185" s="11" t="s">
        <v>1603</v>
      </c>
      <c r="N185" s="28" t="s">
        <v>94</v>
      </c>
      <c r="O185" s="28" t="s">
        <v>82</v>
      </c>
      <c r="P185" s="5" t="s">
        <v>52</v>
      </c>
      <c r="Q185" s="5" t="s">
        <v>1042</v>
      </c>
      <c r="R185" s="5" t="s">
        <v>44</v>
      </c>
      <c r="S185" s="5" t="s">
        <v>44</v>
      </c>
      <c r="T185" s="5" t="s">
        <v>44</v>
      </c>
      <c r="U185" s="5" t="s">
        <v>938</v>
      </c>
      <c r="V185" s="5" t="s">
        <v>53</v>
      </c>
      <c r="W185" s="26" t="s">
        <v>1604</v>
      </c>
      <c r="X185" s="26" t="s">
        <v>1605</v>
      </c>
      <c r="Y185" s="126">
        <f t="shared" si="2"/>
        <v>0</v>
      </c>
      <c r="Z185" s="17" t="s">
        <v>1610</v>
      </c>
      <c r="AA185" s="17">
        <v>0.6</v>
      </c>
    </row>
    <row r="186" spans="1:77" s="17" customFormat="1" ht="78.75" customHeight="1">
      <c r="A186" s="8" t="s">
        <v>74</v>
      </c>
      <c r="B186" s="28" t="s">
        <v>1113</v>
      </c>
      <c r="C186" s="5" t="s">
        <v>1114</v>
      </c>
      <c r="D186" s="28">
        <v>86</v>
      </c>
      <c r="E186" s="28">
        <v>16</v>
      </c>
      <c r="F186" s="28">
        <v>1.5</v>
      </c>
      <c r="G186" s="28" t="s">
        <v>40</v>
      </c>
      <c r="H186" s="26" t="s">
        <v>77</v>
      </c>
      <c r="I186" s="27" t="s">
        <v>35</v>
      </c>
      <c r="J186" s="26" t="s">
        <v>92</v>
      </c>
      <c r="K186" s="156" t="s">
        <v>2319</v>
      </c>
      <c r="L186" s="26" t="s">
        <v>27</v>
      </c>
      <c r="M186" s="11" t="s">
        <v>1630</v>
      </c>
      <c r="N186" s="28" t="s">
        <v>81</v>
      </c>
      <c r="O186" s="28" t="s">
        <v>82</v>
      </c>
      <c r="P186" s="5" t="s">
        <v>52</v>
      </c>
      <c r="Q186" s="5" t="s">
        <v>1042</v>
      </c>
      <c r="R186" s="5" t="s">
        <v>44</v>
      </c>
      <c r="S186" s="5" t="s">
        <v>44</v>
      </c>
      <c r="T186" s="5" t="s">
        <v>44</v>
      </c>
      <c r="U186" s="5" t="s">
        <v>938</v>
      </c>
      <c r="V186" s="5" t="s">
        <v>53</v>
      </c>
      <c r="W186" s="26" t="s">
        <v>1631</v>
      </c>
      <c r="X186" s="26" t="s">
        <v>1632</v>
      </c>
      <c r="Y186" s="126">
        <f t="shared" si="2"/>
        <v>0</v>
      </c>
      <c r="Z186" s="17" t="s">
        <v>1638</v>
      </c>
      <c r="AA186" s="17">
        <v>0.82110000000000005</v>
      </c>
      <c r="AB186" s="17" t="s">
        <v>1639</v>
      </c>
      <c r="AC186" s="17">
        <v>0.67889999999999995</v>
      </c>
    </row>
    <row r="187" spans="1:77" s="356" customFormat="1" ht="81" customHeight="1">
      <c r="A187" s="5" t="s">
        <v>74</v>
      </c>
      <c r="B187" s="5" t="s">
        <v>114</v>
      </c>
      <c r="C187" s="5" t="s">
        <v>115</v>
      </c>
      <c r="D187" s="5">
        <v>44</v>
      </c>
      <c r="E187" s="5">
        <v>18</v>
      </c>
      <c r="F187" s="5">
        <v>1.7</v>
      </c>
      <c r="G187" s="742" t="s">
        <v>66</v>
      </c>
      <c r="H187" s="5" t="s">
        <v>77</v>
      </c>
      <c r="I187" s="742" t="s">
        <v>35</v>
      </c>
      <c r="J187" s="5" t="s">
        <v>92</v>
      </c>
      <c r="K187" s="21" t="s">
        <v>2332</v>
      </c>
      <c r="L187" s="5" t="s">
        <v>2334</v>
      </c>
      <c r="M187" s="5" t="s">
        <v>116</v>
      </c>
      <c r="N187" s="5" t="s">
        <v>2335</v>
      </c>
      <c r="O187" s="5" t="s">
        <v>1496</v>
      </c>
      <c r="P187" s="354" t="s">
        <v>2472</v>
      </c>
      <c r="Q187" s="354" t="s">
        <v>1042</v>
      </c>
      <c r="R187" s="354"/>
      <c r="S187" s="354"/>
      <c r="T187" s="354"/>
      <c r="U187" s="354" t="s">
        <v>938</v>
      </c>
      <c r="V187" s="5" t="s">
        <v>53</v>
      </c>
      <c r="W187" s="354">
        <v>86.971068000000002</v>
      </c>
      <c r="X187" s="354">
        <v>53.586804000000001</v>
      </c>
      <c r="Y187" s="126">
        <f t="shared" si="2"/>
        <v>0</v>
      </c>
      <c r="Z187" s="354" t="s">
        <v>2471</v>
      </c>
      <c r="AA187" s="17">
        <v>1.3962000000000001</v>
      </c>
      <c r="AB187" s="17" t="s">
        <v>2492</v>
      </c>
      <c r="AC187" s="17">
        <v>0.30380000000000001</v>
      </c>
      <c r="AD187" s="354"/>
      <c r="AE187" s="354"/>
      <c r="AF187" s="354"/>
      <c r="AG187" s="354"/>
      <c r="AH187" s="354"/>
      <c r="AI187" s="354"/>
    </row>
    <row r="188" spans="1:77" s="356" customFormat="1" ht="81" customHeight="1">
      <c r="A188" s="5" t="s">
        <v>74</v>
      </c>
      <c r="B188" s="5" t="s">
        <v>114</v>
      </c>
      <c r="C188" s="5" t="s">
        <v>115</v>
      </c>
      <c r="D188" s="5">
        <v>44</v>
      </c>
      <c r="E188" s="5">
        <v>17</v>
      </c>
      <c r="F188" s="5">
        <v>8.0124999999999993</v>
      </c>
      <c r="G188" s="742" t="s">
        <v>39</v>
      </c>
      <c r="H188" s="5" t="s">
        <v>77</v>
      </c>
      <c r="I188" s="742" t="s">
        <v>35</v>
      </c>
      <c r="J188" s="5" t="s">
        <v>92</v>
      </c>
      <c r="K188" s="21" t="s">
        <v>2332</v>
      </c>
      <c r="L188" s="5" t="s">
        <v>27</v>
      </c>
      <c r="M188" s="5" t="s">
        <v>2479</v>
      </c>
      <c r="N188" s="5" t="s">
        <v>142</v>
      </c>
      <c r="O188" s="5" t="s">
        <v>1496</v>
      </c>
      <c r="P188" s="354" t="s">
        <v>52</v>
      </c>
      <c r="Q188" s="354" t="s">
        <v>1042</v>
      </c>
      <c r="R188" s="354"/>
      <c r="S188" s="354"/>
      <c r="T188" s="354"/>
      <c r="U188" s="354" t="s">
        <v>938</v>
      </c>
      <c r="V188" s="5" t="s">
        <v>53</v>
      </c>
      <c r="W188" s="26" t="s">
        <v>2480</v>
      </c>
      <c r="X188" s="26" t="s">
        <v>2481</v>
      </c>
      <c r="Y188" s="126">
        <f t="shared" si="2"/>
        <v>0</v>
      </c>
      <c r="Z188" s="354" t="s">
        <v>2471</v>
      </c>
      <c r="AA188" s="17">
        <v>6.9298999999999999</v>
      </c>
      <c r="AB188" s="17" t="s">
        <v>2493</v>
      </c>
      <c r="AC188" s="17">
        <v>1.0826</v>
      </c>
      <c r="AD188" s="354"/>
      <c r="AE188" s="354"/>
      <c r="AF188" s="354"/>
      <c r="AG188" s="354"/>
      <c r="AH188" s="354"/>
      <c r="AI188" s="354"/>
    </row>
    <row r="189" spans="1:77" s="356" customFormat="1" ht="81" customHeight="1">
      <c r="A189" s="5" t="s">
        <v>74</v>
      </c>
      <c r="B189" s="5" t="s">
        <v>114</v>
      </c>
      <c r="C189" s="5" t="s">
        <v>115</v>
      </c>
      <c r="D189" s="5">
        <v>44</v>
      </c>
      <c r="E189" s="5">
        <v>25</v>
      </c>
      <c r="F189" s="5">
        <v>1.3</v>
      </c>
      <c r="G189" s="5" t="s">
        <v>66</v>
      </c>
      <c r="H189" s="5" t="s">
        <v>77</v>
      </c>
      <c r="I189" s="742" t="s">
        <v>35</v>
      </c>
      <c r="J189" s="5" t="s">
        <v>92</v>
      </c>
      <c r="K189" s="21" t="s">
        <v>2332</v>
      </c>
      <c r="L189" s="5" t="s">
        <v>27</v>
      </c>
      <c r="M189" s="5" t="s">
        <v>80</v>
      </c>
      <c r="N189" s="5" t="s">
        <v>142</v>
      </c>
      <c r="O189" s="5" t="s">
        <v>1496</v>
      </c>
      <c r="P189" s="354" t="s">
        <v>52</v>
      </c>
      <c r="Q189" s="354" t="s">
        <v>1042</v>
      </c>
      <c r="R189" s="354" t="s">
        <v>44</v>
      </c>
      <c r="S189" s="354"/>
      <c r="T189" s="354"/>
      <c r="U189" s="354" t="s">
        <v>938</v>
      </c>
      <c r="V189" s="5" t="s">
        <v>53</v>
      </c>
      <c r="W189" s="354">
        <v>86.976939000000002</v>
      </c>
      <c r="X189" s="354">
        <v>53.577883999999997</v>
      </c>
      <c r="Y189" s="126">
        <f t="shared" si="2"/>
        <v>0</v>
      </c>
      <c r="Z189" s="354" t="s">
        <v>2494</v>
      </c>
      <c r="AA189" s="17">
        <v>1.3</v>
      </c>
      <c r="AB189" s="354"/>
      <c r="AC189" s="354"/>
      <c r="AD189" s="354"/>
      <c r="AE189" s="354"/>
      <c r="AF189" s="354"/>
      <c r="AG189" s="354"/>
      <c r="AH189" s="354"/>
      <c r="AI189" s="354"/>
    </row>
    <row r="190" spans="1:77" s="182" customFormat="1" ht="81" customHeight="1" thickBot="1">
      <c r="A190" s="579" t="s">
        <v>137</v>
      </c>
      <c r="B190" s="466" t="s">
        <v>138</v>
      </c>
      <c r="C190" s="466" t="s">
        <v>139</v>
      </c>
      <c r="D190" s="466">
        <v>28</v>
      </c>
      <c r="E190" s="466">
        <v>15</v>
      </c>
      <c r="F190" s="467">
        <v>2.1981999999999999</v>
      </c>
      <c r="G190" s="466" t="s">
        <v>66</v>
      </c>
      <c r="H190" s="442" t="s">
        <v>59</v>
      </c>
      <c r="I190" s="442" t="s">
        <v>140</v>
      </c>
      <c r="J190" s="442" t="s">
        <v>135</v>
      </c>
      <c r="K190" s="537" t="s">
        <v>2388</v>
      </c>
      <c r="L190" s="442" t="s">
        <v>36</v>
      </c>
      <c r="M190" s="466" t="s">
        <v>141</v>
      </c>
      <c r="N190" s="442" t="s">
        <v>142</v>
      </c>
      <c r="O190" s="442" t="s">
        <v>26</v>
      </c>
      <c r="P190" s="442" t="s">
        <v>23</v>
      </c>
      <c r="Q190" s="442" t="s">
        <v>143</v>
      </c>
      <c r="R190" s="467">
        <v>2.1981999999999999</v>
      </c>
      <c r="S190" s="442" t="s">
        <v>44</v>
      </c>
      <c r="T190" s="442" t="s">
        <v>44</v>
      </c>
      <c r="U190" s="442" t="s">
        <v>149</v>
      </c>
      <c r="V190" s="442" t="s">
        <v>53</v>
      </c>
      <c r="W190" s="466" t="s">
        <v>144</v>
      </c>
      <c r="X190" s="468" t="s">
        <v>145</v>
      </c>
      <c r="Y190" s="465">
        <f t="shared" si="2"/>
        <v>8.999999999999897E-3</v>
      </c>
      <c r="Z190" s="443" t="s">
        <v>1254</v>
      </c>
      <c r="AA190" s="443">
        <v>2.1892</v>
      </c>
      <c r="AB190" s="443"/>
      <c r="AC190" s="443"/>
      <c r="AD190" s="443"/>
      <c r="AE190" s="443"/>
      <c r="AF190" s="443"/>
      <c r="AG190" s="443"/>
      <c r="AH190" s="443"/>
      <c r="AI190" s="443"/>
      <c r="AJ190" s="443"/>
      <c r="AK190" s="443"/>
      <c r="AL190" s="443"/>
      <c r="AM190" s="443"/>
      <c r="AN190" s="443"/>
      <c r="AO190" s="443"/>
      <c r="AP190" s="443"/>
      <c r="AQ190" s="443"/>
      <c r="AR190" s="443"/>
      <c r="AS190" s="443"/>
      <c r="AT190" s="443"/>
      <c r="AU190" s="443"/>
      <c r="AV190" s="443"/>
      <c r="AW190" s="443"/>
      <c r="AX190" s="443"/>
      <c r="AY190" s="443"/>
      <c r="AZ190" s="443"/>
      <c r="BA190" s="443"/>
      <c r="BB190" s="443"/>
      <c r="BC190" s="443"/>
      <c r="BD190" s="443"/>
      <c r="BE190" s="443"/>
      <c r="BF190" s="443"/>
      <c r="BG190" s="443"/>
      <c r="BH190" s="443"/>
      <c r="BI190" s="443"/>
      <c r="BJ190" s="443"/>
      <c r="BK190" s="443"/>
      <c r="BL190" s="443"/>
      <c r="BM190" s="443"/>
      <c r="BN190" s="443"/>
      <c r="BO190" s="443"/>
      <c r="BP190" s="443"/>
      <c r="BQ190" s="443"/>
      <c r="BR190" s="443"/>
      <c r="BS190" s="443"/>
      <c r="BT190" s="443"/>
      <c r="BU190" s="443"/>
      <c r="BV190" s="443"/>
      <c r="BW190" s="443"/>
      <c r="BX190" s="443"/>
      <c r="BY190" s="443"/>
    </row>
    <row r="191" spans="1:77" s="116" customFormat="1" ht="153.75" customHeight="1" thickBot="1">
      <c r="A191" s="244" t="s">
        <v>137</v>
      </c>
      <c r="B191" s="28" t="s">
        <v>690</v>
      </c>
      <c r="C191" s="28" t="s">
        <v>905</v>
      </c>
      <c r="D191" s="28">
        <v>13</v>
      </c>
      <c r="E191" s="28">
        <v>26</v>
      </c>
      <c r="F191" s="36">
        <v>0.77370000000000005</v>
      </c>
      <c r="G191" s="28" t="s">
        <v>696</v>
      </c>
      <c r="H191" s="5" t="s">
        <v>59</v>
      </c>
      <c r="I191" s="5"/>
      <c r="J191" s="5" t="s">
        <v>35</v>
      </c>
      <c r="K191" s="21" t="s">
        <v>2292</v>
      </c>
      <c r="L191" s="5" t="s">
        <v>36</v>
      </c>
      <c r="M191" s="28" t="s">
        <v>233</v>
      </c>
      <c r="N191" s="5" t="s">
        <v>142</v>
      </c>
      <c r="O191" s="5" t="s">
        <v>26</v>
      </c>
      <c r="P191" s="5" t="s">
        <v>23</v>
      </c>
      <c r="Q191" s="5" t="s">
        <v>234</v>
      </c>
      <c r="R191" s="36">
        <v>0.77370000000000005</v>
      </c>
      <c r="S191" s="21" t="s">
        <v>44</v>
      </c>
      <c r="T191" s="21" t="s">
        <v>44</v>
      </c>
      <c r="U191" s="74" t="s">
        <v>906</v>
      </c>
      <c r="V191" s="5" t="s">
        <v>53</v>
      </c>
      <c r="W191" s="269">
        <v>53.778464516</v>
      </c>
      <c r="X191" s="269">
        <v>86.886521419999994</v>
      </c>
      <c r="Y191" s="59">
        <f t="shared" si="2"/>
        <v>0</v>
      </c>
      <c r="Z191" s="5" t="s">
        <v>983</v>
      </c>
      <c r="AA191" s="17">
        <v>0.77370000000000005</v>
      </c>
      <c r="AB191" s="17"/>
      <c r="AC191" s="17"/>
      <c r="AD191" s="17"/>
      <c r="AE191" s="17"/>
      <c r="AF191" s="17"/>
      <c r="AG191" s="17"/>
    </row>
    <row r="192" spans="1:77" s="116" customFormat="1" ht="165" customHeight="1" thickBot="1">
      <c r="A192" s="244" t="s">
        <v>137</v>
      </c>
      <c r="B192" s="28" t="s">
        <v>690</v>
      </c>
      <c r="C192" s="28" t="s">
        <v>905</v>
      </c>
      <c r="D192" s="28">
        <v>13</v>
      </c>
      <c r="E192" s="28">
        <v>27</v>
      </c>
      <c r="F192" s="36">
        <v>1.0268999999999999</v>
      </c>
      <c r="G192" s="28" t="s">
        <v>696</v>
      </c>
      <c r="H192" s="5" t="s">
        <v>59</v>
      </c>
      <c r="I192" s="5"/>
      <c r="J192" s="5" t="s">
        <v>35</v>
      </c>
      <c r="K192" s="21" t="s">
        <v>2292</v>
      </c>
      <c r="L192" s="5" t="s">
        <v>36</v>
      </c>
      <c r="M192" s="28" t="s">
        <v>233</v>
      </c>
      <c r="N192" s="5" t="s">
        <v>142</v>
      </c>
      <c r="O192" s="5" t="s">
        <v>26</v>
      </c>
      <c r="P192" s="5" t="s">
        <v>23</v>
      </c>
      <c r="Q192" s="5" t="s">
        <v>234</v>
      </c>
      <c r="R192" s="36">
        <v>0.60329999999999995</v>
      </c>
      <c r="S192" s="21" t="s">
        <v>44</v>
      </c>
      <c r="T192" s="21" t="s">
        <v>44</v>
      </c>
      <c r="U192" s="74" t="s">
        <v>907</v>
      </c>
      <c r="V192" s="5" t="s">
        <v>53</v>
      </c>
      <c r="W192" s="269">
        <v>53.777480689999997</v>
      </c>
      <c r="X192" s="269">
        <v>86.891396599999993</v>
      </c>
      <c r="Y192" s="59">
        <f t="shared" si="2"/>
        <v>0</v>
      </c>
      <c r="Z192" s="5" t="s">
        <v>983</v>
      </c>
      <c r="AA192" s="17">
        <v>0.42359999999999998</v>
      </c>
      <c r="AB192" s="5" t="s">
        <v>1253</v>
      </c>
      <c r="AC192" s="17">
        <v>0.60329999999999995</v>
      </c>
      <c r="AD192" s="17"/>
      <c r="AE192" s="17"/>
      <c r="AF192" s="17"/>
      <c r="AG192" s="17"/>
    </row>
    <row r="193" spans="1:77" s="116" customFormat="1" ht="114" customHeight="1">
      <c r="A193" s="244" t="s">
        <v>137</v>
      </c>
      <c r="B193" s="28" t="s">
        <v>690</v>
      </c>
      <c r="C193" s="28" t="s">
        <v>905</v>
      </c>
      <c r="D193" s="28">
        <v>13</v>
      </c>
      <c r="E193" s="28">
        <v>27</v>
      </c>
      <c r="F193" s="36">
        <v>0.92059999999999997</v>
      </c>
      <c r="G193" s="28" t="s">
        <v>696</v>
      </c>
      <c r="H193" s="5" t="s">
        <v>59</v>
      </c>
      <c r="I193" s="5"/>
      <c r="J193" s="5" t="s">
        <v>35</v>
      </c>
      <c r="K193" s="21" t="s">
        <v>2292</v>
      </c>
      <c r="L193" s="5" t="s">
        <v>36</v>
      </c>
      <c r="M193" s="28" t="s">
        <v>233</v>
      </c>
      <c r="N193" s="5" t="s">
        <v>142</v>
      </c>
      <c r="O193" s="5" t="s">
        <v>26</v>
      </c>
      <c r="P193" s="5" t="s">
        <v>23</v>
      </c>
      <c r="Q193" s="5" t="s">
        <v>234</v>
      </c>
      <c r="R193" s="36">
        <v>0.92059999999999997</v>
      </c>
      <c r="S193" s="21" t="s">
        <v>44</v>
      </c>
      <c r="T193" s="21" t="s">
        <v>44</v>
      </c>
      <c r="U193" s="74" t="s">
        <v>908</v>
      </c>
      <c r="V193" s="5" t="s">
        <v>53</v>
      </c>
      <c r="W193" s="269">
        <v>53.777083656999999</v>
      </c>
      <c r="X193" s="269">
        <v>86.890799250000001</v>
      </c>
      <c r="Y193" s="59">
        <f t="shared" si="2"/>
        <v>0</v>
      </c>
      <c r="Z193" s="5" t="s">
        <v>983</v>
      </c>
      <c r="AA193" s="17">
        <v>0.92059999999999997</v>
      </c>
      <c r="AB193" s="17"/>
      <c r="AC193" s="17"/>
      <c r="AD193" s="17"/>
      <c r="AE193" s="17"/>
      <c r="AF193" s="17"/>
      <c r="AG193" s="17"/>
    </row>
    <row r="194" spans="1:77" s="259" customFormat="1" ht="78" customHeight="1">
      <c r="A194" s="577" t="s">
        <v>137</v>
      </c>
      <c r="B194" s="117" t="s">
        <v>138</v>
      </c>
      <c r="C194" s="117" t="s">
        <v>139</v>
      </c>
      <c r="D194" s="117">
        <v>32</v>
      </c>
      <c r="E194" s="117">
        <v>5</v>
      </c>
      <c r="F194" s="631">
        <v>0.99130000000000007</v>
      </c>
      <c r="G194" s="117" t="s">
        <v>66</v>
      </c>
      <c r="H194" s="375" t="s">
        <v>59</v>
      </c>
      <c r="I194" s="375" t="s">
        <v>140</v>
      </c>
      <c r="J194" s="375" t="s">
        <v>135</v>
      </c>
      <c r="K194" s="444" t="s">
        <v>2388</v>
      </c>
      <c r="L194" s="375" t="s">
        <v>36</v>
      </c>
      <c r="M194" s="117" t="s">
        <v>141</v>
      </c>
      <c r="N194" s="375" t="s">
        <v>142</v>
      </c>
      <c r="O194" s="375" t="s">
        <v>26</v>
      </c>
      <c r="P194" s="375" t="s">
        <v>23</v>
      </c>
      <c r="Q194" s="375" t="s">
        <v>143</v>
      </c>
      <c r="R194" s="631">
        <v>0.99130000000000007</v>
      </c>
      <c r="S194" s="375" t="s">
        <v>44</v>
      </c>
      <c r="T194" s="375" t="s">
        <v>44</v>
      </c>
      <c r="U194" s="375" t="s">
        <v>149</v>
      </c>
      <c r="V194" s="375" t="s">
        <v>53</v>
      </c>
      <c r="W194" s="375" t="s">
        <v>146</v>
      </c>
      <c r="X194" s="511" t="s">
        <v>147</v>
      </c>
      <c r="Y194" s="140">
        <f t="shared" si="2"/>
        <v>0.99130000000000007</v>
      </c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2"/>
      <c r="BV194" s="112"/>
      <c r="BW194" s="112"/>
      <c r="BX194" s="112"/>
      <c r="BY194" s="112"/>
    </row>
    <row r="195" spans="1:77" s="116" customFormat="1" ht="75" customHeight="1">
      <c r="A195" s="244" t="s">
        <v>137</v>
      </c>
      <c r="B195" s="28" t="s">
        <v>690</v>
      </c>
      <c r="C195" s="28" t="s">
        <v>691</v>
      </c>
      <c r="D195" s="28">
        <v>54</v>
      </c>
      <c r="E195" s="28">
        <v>15</v>
      </c>
      <c r="F195" s="28">
        <v>1.08</v>
      </c>
      <c r="G195" s="28" t="s">
        <v>40</v>
      </c>
      <c r="H195" s="28" t="s">
        <v>59</v>
      </c>
      <c r="I195" s="36"/>
      <c r="J195" s="28" t="s">
        <v>35</v>
      </c>
      <c r="K195" s="65" t="s">
        <v>2389</v>
      </c>
      <c r="L195" s="5" t="s">
        <v>36</v>
      </c>
      <c r="M195" s="5" t="s">
        <v>692</v>
      </c>
      <c r="N195" s="5" t="s">
        <v>142</v>
      </c>
      <c r="O195" s="5" t="s">
        <v>26</v>
      </c>
      <c r="P195" s="28" t="s">
        <v>23</v>
      </c>
      <c r="Q195" s="5" t="s">
        <v>234</v>
      </c>
      <c r="R195" s="5">
        <v>1.08</v>
      </c>
      <c r="S195" s="21" t="s">
        <v>44</v>
      </c>
      <c r="T195" s="21" t="s">
        <v>44</v>
      </c>
      <c r="U195" s="36" t="s">
        <v>693</v>
      </c>
      <c r="V195" s="5" t="s">
        <v>53</v>
      </c>
      <c r="W195" s="5">
        <v>53.786253465999998</v>
      </c>
      <c r="X195" s="33">
        <v>86.642040679000004</v>
      </c>
      <c r="Y195" s="59">
        <f t="shared" si="2"/>
        <v>0</v>
      </c>
      <c r="Z195" s="17" t="s">
        <v>1052</v>
      </c>
      <c r="AA195" s="17">
        <v>1.08</v>
      </c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</row>
    <row r="196" spans="1:77" s="116" customFormat="1" ht="71.25" customHeight="1">
      <c r="A196" s="244" t="s">
        <v>137</v>
      </c>
      <c r="B196" s="28" t="s">
        <v>690</v>
      </c>
      <c r="C196" s="28" t="s">
        <v>691</v>
      </c>
      <c r="D196" s="28">
        <v>50</v>
      </c>
      <c r="E196" s="28">
        <v>61</v>
      </c>
      <c r="F196" s="28">
        <v>5.0599999999999996</v>
      </c>
      <c r="G196" s="28" t="s">
        <v>66</v>
      </c>
      <c r="H196" s="5" t="s">
        <v>59</v>
      </c>
      <c r="I196" s="5"/>
      <c r="J196" s="5" t="s">
        <v>35</v>
      </c>
      <c r="K196" s="21" t="s">
        <v>2389</v>
      </c>
      <c r="L196" s="5" t="s">
        <v>36</v>
      </c>
      <c r="M196" s="28" t="s">
        <v>692</v>
      </c>
      <c r="N196" s="5" t="s">
        <v>142</v>
      </c>
      <c r="O196" s="5" t="s">
        <v>26</v>
      </c>
      <c r="P196" s="5" t="s">
        <v>23</v>
      </c>
      <c r="Q196" s="5" t="s">
        <v>234</v>
      </c>
      <c r="R196" s="36">
        <v>5.0599999999999996</v>
      </c>
      <c r="S196" s="21" t="s">
        <v>44</v>
      </c>
      <c r="T196" s="21" t="s">
        <v>44</v>
      </c>
      <c r="U196" s="74" t="s">
        <v>694</v>
      </c>
      <c r="V196" s="5" t="s">
        <v>53</v>
      </c>
      <c r="W196" s="64">
        <v>53.791610671000001</v>
      </c>
      <c r="X196" s="270">
        <v>86.622529596999996</v>
      </c>
      <c r="Y196" s="59">
        <f t="shared" si="2"/>
        <v>0</v>
      </c>
      <c r="Z196" s="17" t="s">
        <v>1052</v>
      </c>
      <c r="AA196" s="17">
        <v>5.0599999999999996</v>
      </c>
      <c r="AB196" s="69"/>
      <c r="AC196" s="69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</row>
    <row r="197" spans="1:77" s="116" customFormat="1" ht="91.5" customHeight="1">
      <c r="A197" s="244" t="s">
        <v>137</v>
      </c>
      <c r="B197" s="28" t="s">
        <v>690</v>
      </c>
      <c r="C197" s="28" t="s">
        <v>691</v>
      </c>
      <c r="D197" s="28">
        <v>50</v>
      </c>
      <c r="E197" s="28">
        <v>35</v>
      </c>
      <c r="F197" s="36">
        <v>3.04</v>
      </c>
      <c r="G197" s="28" t="s">
        <v>40</v>
      </c>
      <c r="H197" s="5" t="s">
        <v>59</v>
      </c>
      <c r="I197" s="5"/>
      <c r="J197" s="5" t="s">
        <v>35</v>
      </c>
      <c r="K197" s="21" t="s">
        <v>2389</v>
      </c>
      <c r="L197" s="5" t="s">
        <v>36</v>
      </c>
      <c r="M197" s="28" t="s">
        <v>692</v>
      </c>
      <c r="N197" s="5" t="s">
        <v>142</v>
      </c>
      <c r="O197" s="5" t="s">
        <v>26</v>
      </c>
      <c r="P197" s="5" t="s">
        <v>23</v>
      </c>
      <c r="Q197" s="5" t="s">
        <v>234</v>
      </c>
      <c r="R197" s="36">
        <v>3.04</v>
      </c>
      <c r="S197" s="21" t="s">
        <v>44</v>
      </c>
      <c r="T197" s="21" t="s">
        <v>44</v>
      </c>
      <c r="U197" s="74" t="s">
        <v>695</v>
      </c>
      <c r="V197" s="5" t="s">
        <v>53</v>
      </c>
      <c r="W197" s="64">
        <v>53.787689174999997</v>
      </c>
      <c r="X197" s="271">
        <v>86.632011891000005</v>
      </c>
      <c r="Y197" s="59">
        <f t="shared" si="2"/>
        <v>0</v>
      </c>
      <c r="Z197" s="17" t="s">
        <v>1052</v>
      </c>
      <c r="AA197" s="17">
        <v>3.04</v>
      </c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</row>
    <row r="198" spans="1:77" s="116" customFormat="1" ht="95.25" customHeight="1">
      <c r="A198" s="244" t="s">
        <v>137</v>
      </c>
      <c r="B198" s="28" t="s">
        <v>690</v>
      </c>
      <c r="C198" s="28" t="s">
        <v>691</v>
      </c>
      <c r="D198" s="28">
        <v>50</v>
      </c>
      <c r="E198" s="28">
        <v>16</v>
      </c>
      <c r="F198" s="36">
        <v>0.16</v>
      </c>
      <c r="G198" s="28" t="s">
        <v>696</v>
      </c>
      <c r="H198" s="5" t="s">
        <v>59</v>
      </c>
      <c r="I198" s="5"/>
      <c r="J198" s="5" t="s">
        <v>35</v>
      </c>
      <c r="K198" s="21" t="s">
        <v>2389</v>
      </c>
      <c r="L198" s="5" t="s">
        <v>36</v>
      </c>
      <c r="M198" s="28" t="s">
        <v>692</v>
      </c>
      <c r="N198" s="5" t="s">
        <v>142</v>
      </c>
      <c r="O198" s="5" t="s">
        <v>26</v>
      </c>
      <c r="P198" s="5" t="s">
        <v>23</v>
      </c>
      <c r="Q198" s="5" t="s">
        <v>234</v>
      </c>
      <c r="R198" s="36">
        <v>0.16</v>
      </c>
      <c r="S198" s="21" t="s">
        <v>44</v>
      </c>
      <c r="T198" s="21" t="s">
        <v>44</v>
      </c>
      <c r="U198" s="74" t="s">
        <v>697</v>
      </c>
      <c r="V198" s="5" t="s">
        <v>53</v>
      </c>
      <c r="W198" s="64">
        <v>53.790839018</v>
      </c>
      <c r="X198" s="272">
        <v>86.625633800000003</v>
      </c>
      <c r="Y198" s="59">
        <f t="shared" si="2"/>
        <v>0</v>
      </c>
      <c r="Z198" s="17" t="s">
        <v>1052</v>
      </c>
      <c r="AA198" s="36">
        <v>0.16</v>
      </c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</row>
    <row r="199" spans="1:77" s="116" customFormat="1" ht="84" customHeight="1">
      <c r="A199" s="244" t="s">
        <v>137</v>
      </c>
      <c r="B199" s="28" t="s">
        <v>690</v>
      </c>
      <c r="C199" s="28" t="s">
        <v>691</v>
      </c>
      <c r="D199" s="28">
        <v>50</v>
      </c>
      <c r="E199" s="28">
        <v>7</v>
      </c>
      <c r="F199" s="36">
        <v>0.83</v>
      </c>
      <c r="G199" s="28" t="s">
        <v>696</v>
      </c>
      <c r="H199" s="5" t="s">
        <v>59</v>
      </c>
      <c r="I199" s="5"/>
      <c r="J199" s="5" t="s">
        <v>35</v>
      </c>
      <c r="K199" s="21" t="s">
        <v>2389</v>
      </c>
      <c r="L199" s="5" t="s">
        <v>36</v>
      </c>
      <c r="M199" s="28" t="s">
        <v>692</v>
      </c>
      <c r="N199" s="5" t="s">
        <v>142</v>
      </c>
      <c r="O199" s="5" t="s">
        <v>26</v>
      </c>
      <c r="P199" s="5" t="s">
        <v>23</v>
      </c>
      <c r="Q199" s="5" t="s">
        <v>234</v>
      </c>
      <c r="R199" s="36">
        <v>0.83</v>
      </c>
      <c r="S199" s="21" t="s">
        <v>44</v>
      </c>
      <c r="T199" s="21" t="s">
        <v>44</v>
      </c>
      <c r="U199" s="74" t="s">
        <v>698</v>
      </c>
      <c r="V199" s="5" t="s">
        <v>53</v>
      </c>
      <c r="W199" s="64">
        <v>53.791599003000002</v>
      </c>
      <c r="X199" s="272">
        <v>86.621764507999998</v>
      </c>
      <c r="Y199" s="59">
        <f t="shared" si="2"/>
        <v>0</v>
      </c>
      <c r="Z199" s="17" t="s">
        <v>1052</v>
      </c>
      <c r="AA199" s="36">
        <v>0.83</v>
      </c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</row>
    <row r="200" spans="1:77" s="116" customFormat="1" ht="75" customHeight="1">
      <c r="A200" s="244" t="s">
        <v>137</v>
      </c>
      <c r="B200" s="28" t="s">
        <v>690</v>
      </c>
      <c r="C200" s="28" t="s">
        <v>691</v>
      </c>
      <c r="D200" s="28">
        <v>50</v>
      </c>
      <c r="E200" s="28">
        <v>44</v>
      </c>
      <c r="F200" s="36">
        <v>0.05</v>
      </c>
      <c r="G200" s="28" t="s">
        <v>696</v>
      </c>
      <c r="H200" s="5" t="s">
        <v>59</v>
      </c>
      <c r="I200" s="5"/>
      <c r="J200" s="5" t="s">
        <v>35</v>
      </c>
      <c r="K200" s="21" t="s">
        <v>2389</v>
      </c>
      <c r="L200" s="5" t="s">
        <v>36</v>
      </c>
      <c r="M200" s="28" t="s">
        <v>692</v>
      </c>
      <c r="N200" s="5" t="s">
        <v>142</v>
      </c>
      <c r="O200" s="5" t="s">
        <v>26</v>
      </c>
      <c r="P200" s="5" t="s">
        <v>23</v>
      </c>
      <c r="Q200" s="5" t="s">
        <v>234</v>
      </c>
      <c r="R200" s="36">
        <v>0.05</v>
      </c>
      <c r="S200" s="21" t="s">
        <v>44</v>
      </c>
      <c r="T200" s="21" t="s">
        <v>44</v>
      </c>
      <c r="U200" s="74" t="s">
        <v>699</v>
      </c>
      <c r="V200" s="5" t="s">
        <v>53</v>
      </c>
      <c r="W200" s="64">
        <v>53.790760306000003</v>
      </c>
      <c r="X200" s="272">
        <v>86.627107654</v>
      </c>
      <c r="Y200" s="59">
        <f t="shared" si="2"/>
        <v>0</v>
      </c>
      <c r="Z200" s="17" t="s">
        <v>1052</v>
      </c>
      <c r="AA200" s="36">
        <v>0.05</v>
      </c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</row>
    <row r="201" spans="1:77" s="116" customFormat="1" ht="80.25" customHeight="1">
      <c r="A201" s="244" t="s">
        <v>137</v>
      </c>
      <c r="B201" s="28" t="s">
        <v>690</v>
      </c>
      <c r="C201" s="28" t="s">
        <v>691</v>
      </c>
      <c r="D201" s="28">
        <v>50</v>
      </c>
      <c r="E201" s="28">
        <v>37</v>
      </c>
      <c r="F201" s="36">
        <v>0.9</v>
      </c>
      <c r="G201" s="28" t="s">
        <v>700</v>
      </c>
      <c r="H201" s="5" t="s">
        <v>59</v>
      </c>
      <c r="I201" s="5"/>
      <c r="J201" s="5" t="s">
        <v>35</v>
      </c>
      <c r="K201" s="21" t="s">
        <v>2389</v>
      </c>
      <c r="L201" s="5" t="s">
        <v>36</v>
      </c>
      <c r="M201" s="28" t="s">
        <v>692</v>
      </c>
      <c r="N201" s="5" t="s">
        <v>142</v>
      </c>
      <c r="O201" s="5" t="s">
        <v>26</v>
      </c>
      <c r="P201" s="5" t="s">
        <v>23</v>
      </c>
      <c r="Q201" s="5" t="s">
        <v>234</v>
      </c>
      <c r="R201" s="36">
        <v>0.9</v>
      </c>
      <c r="S201" s="21" t="s">
        <v>44</v>
      </c>
      <c r="T201" s="21" t="s">
        <v>44</v>
      </c>
      <c r="U201" s="74" t="s">
        <v>701</v>
      </c>
      <c r="V201" s="5" t="s">
        <v>53</v>
      </c>
      <c r="W201" s="64">
        <v>53.788999560999997</v>
      </c>
      <c r="X201" s="272">
        <v>86.639177244999999</v>
      </c>
      <c r="Y201" s="59">
        <f t="shared" si="2"/>
        <v>0</v>
      </c>
      <c r="Z201" s="17" t="s">
        <v>1052</v>
      </c>
      <c r="AA201" s="17">
        <v>0.9</v>
      </c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</row>
    <row r="202" spans="1:77" s="116" customFormat="1" ht="85.5" customHeight="1">
      <c r="A202" s="244" t="s">
        <v>137</v>
      </c>
      <c r="B202" s="28" t="s">
        <v>702</v>
      </c>
      <c r="C202" s="28" t="s">
        <v>702</v>
      </c>
      <c r="D202" s="28">
        <v>46</v>
      </c>
      <c r="E202" s="28">
        <v>2</v>
      </c>
      <c r="F202" s="36">
        <v>2.9</v>
      </c>
      <c r="G202" s="28" t="s">
        <v>703</v>
      </c>
      <c r="H202" s="5" t="s">
        <v>59</v>
      </c>
      <c r="I202" s="5"/>
      <c r="J202" s="5" t="s">
        <v>35</v>
      </c>
      <c r="K202" s="21" t="s">
        <v>2390</v>
      </c>
      <c r="L202" s="5" t="s">
        <v>36</v>
      </c>
      <c r="M202" s="28" t="s">
        <v>704</v>
      </c>
      <c r="N202" s="5" t="s">
        <v>142</v>
      </c>
      <c r="O202" s="5" t="s">
        <v>26</v>
      </c>
      <c r="P202" s="5" t="s">
        <v>23</v>
      </c>
      <c r="Q202" s="5" t="s">
        <v>234</v>
      </c>
      <c r="R202" s="36">
        <v>2.9</v>
      </c>
      <c r="S202" s="21" t="s">
        <v>44</v>
      </c>
      <c r="T202" s="21" t="s">
        <v>44</v>
      </c>
      <c r="U202" s="74" t="s">
        <v>705</v>
      </c>
      <c r="V202" s="5" t="s">
        <v>53</v>
      </c>
      <c r="W202" s="64">
        <v>53.991019606000002</v>
      </c>
      <c r="X202" s="272">
        <v>86.223367398999997</v>
      </c>
      <c r="Y202" s="59">
        <f t="shared" si="2"/>
        <v>0</v>
      </c>
      <c r="Z202" s="17" t="s">
        <v>1052</v>
      </c>
      <c r="AA202" s="17">
        <v>2.9</v>
      </c>
      <c r="AB202" s="69"/>
      <c r="AC202" s="69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</row>
    <row r="203" spans="1:77" s="116" customFormat="1" ht="69" customHeight="1">
      <c r="A203" s="244" t="s">
        <v>137</v>
      </c>
      <c r="B203" s="28" t="s">
        <v>230</v>
      </c>
      <c r="C203" s="28" t="s">
        <v>231</v>
      </c>
      <c r="D203" s="28">
        <v>55</v>
      </c>
      <c r="E203" s="28">
        <v>7</v>
      </c>
      <c r="F203" s="36">
        <v>3.02</v>
      </c>
      <c r="G203" s="28" t="s">
        <v>232</v>
      </c>
      <c r="H203" s="5" t="s">
        <v>59</v>
      </c>
      <c r="I203" s="5"/>
      <c r="J203" s="5" t="s">
        <v>35</v>
      </c>
      <c r="K203" s="21" t="s">
        <v>2391</v>
      </c>
      <c r="L203" s="5" t="s">
        <v>36</v>
      </c>
      <c r="M203" s="28" t="s">
        <v>233</v>
      </c>
      <c r="N203" s="5" t="s">
        <v>142</v>
      </c>
      <c r="O203" s="5" t="s">
        <v>26</v>
      </c>
      <c r="P203" s="5" t="s">
        <v>23</v>
      </c>
      <c r="Q203" s="5" t="s">
        <v>234</v>
      </c>
      <c r="R203" s="36">
        <v>2.7961999999999998</v>
      </c>
      <c r="S203" s="21" t="s">
        <v>44</v>
      </c>
      <c r="T203" s="21" t="s">
        <v>44</v>
      </c>
      <c r="U203" s="74" t="s">
        <v>235</v>
      </c>
      <c r="V203" s="5" t="s">
        <v>53</v>
      </c>
      <c r="W203" s="64">
        <v>54.051194053000003</v>
      </c>
      <c r="X203" s="271">
        <v>86.911528271999998</v>
      </c>
      <c r="Y203" s="59">
        <f t="shared" si="2"/>
        <v>0</v>
      </c>
      <c r="Z203" s="17" t="s">
        <v>1053</v>
      </c>
      <c r="AA203" s="17">
        <v>0.03</v>
      </c>
      <c r="AB203" s="17" t="s">
        <v>1054</v>
      </c>
      <c r="AC203" s="17">
        <v>2.7961999999999998</v>
      </c>
      <c r="AD203" s="17" t="s">
        <v>1055</v>
      </c>
      <c r="AE203" s="17">
        <v>0.11</v>
      </c>
      <c r="AF203" s="17" t="s">
        <v>1056</v>
      </c>
      <c r="AG203" s="17">
        <v>8.3799999999999999E-2</v>
      </c>
      <c r="AH203" s="69"/>
      <c r="AI203" s="69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</row>
    <row r="204" spans="1:77" s="116" customFormat="1" ht="69" customHeight="1">
      <c r="A204" s="244" t="s">
        <v>137</v>
      </c>
      <c r="B204" s="12" t="s">
        <v>690</v>
      </c>
      <c r="C204" s="12" t="s">
        <v>905</v>
      </c>
      <c r="D204" s="12">
        <v>5</v>
      </c>
      <c r="E204" s="12">
        <v>34</v>
      </c>
      <c r="F204" s="21">
        <v>2.9889999999999999</v>
      </c>
      <c r="G204" s="65" t="s">
        <v>1135</v>
      </c>
      <c r="H204" s="21" t="s">
        <v>59</v>
      </c>
      <c r="I204" s="21" t="s">
        <v>456</v>
      </c>
      <c r="J204" s="21" t="s">
        <v>135</v>
      </c>
      <c r="K204" s="21" t="s">
        <v>2389</v>
      </c>
      <c r="L204" s="21" t="s">
        <v>36</v>
      </c>
      <c r="M204" s="65" t="s">
        <v>1134</v>
      </c>
      <c r="N204" s="21" t="s">
        <v>142</v>
      </c>
      <c r="O204" s="21" t="s">
        <v>26</v>
      </c>
      <c r="P204" s="21" t="s">
        <v>23</v>
      </c>
      <c r="Q204" s="21" t="s">
        <v>234</v>
      </c>
      <c r="R204" s="21">
        <v>2.9889999999999999</v>
      </c>
      <c r="S204" s="21" t="s">
        <v>44</v>
      </c>
      <c r="T204" s="21" t="s">
        <v>44</v>
      </c>
      <c r="U204" s="21"/>
      <c r="V204" s="21" t="s">
        <v>53</v>
      </c>
      <c r="W204" s="21" t="s">
        <v>1136</v>
      </c>
      <c r="X204" s="21" t="s">
        <v>1137</v>
      </c>
      <c r="Y204" s="59">
        <f t="shared" si="2"/>
        <v>0</v>
      </c>
      <c r="Z204" s="17" t="s">
        <v>1138</v>
      </c>
      <c r="AA204" s="17">
        <v>0.26790000000000003</v>
      </c>
      <c r="AB204" s="17" t="s">
        <v>1210</v>
      </c>
      <c r="AC204" s="17">
        <v>1.9461999999999999</v>
      </c>
      <c r="AD204" s="101" t="s">
        <v>1204</v>
      </c>
      <c r="AE204" s="102">
        <v>0.77490000000000003</v>
      </c>
      <c r="AF204" s="17"/>
      <c r="AG204" s="17"/>
      <c r="AH204" s="69"/>
      <c r="AI204" s="69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</row>
    <row r="205" spans="1:77" s="116" customFormat="1" ht="69" customHeight="1">
      <c r="A205" s="580" t="s">
        <v>137</v>
      </c>
      <c r="B205" s="99" t="s">
        <v>690</v>
      </c>
      <c r="C205" s="99" t="s">
        <v>905</v>
      </c>
      <c r="D205" s="99">
        <v>5</v>
      </c>
      <c r="E205" s="99">
        <v>34</v>
      </c>
      <c r="F205" s="100">
        <v>3.3818999999999999</v>
      </c>
      <c r="G205" s="99" t="s">
        <v>66</v>
      </c>
      <c r="H205" s="99" t="s">
        <v>59</v>
      </c>
      <c r="I205" s="99" t="s">
        <v>135</v>
      </c>
      <c r="J205" s="99" t="s">
        <v>456</v>
      </c>
      <c r="K205" s="99" t="s">
        <v>2389</v>
      </c>
      <c r="L205" s="99" t="s">
        <v>36</v>
      </c>
      <c r="M205" s="99" t="s">
        <v>692</v>
      </c>
      <c r="N205" s="99" t="s">
        <v>142</v>
      </c>
      <c r="O205" s="99" t="s">
        <v>26</v>
      </c>
      <c r="P205" s="99" t="s">
        <v>23</v>
      </c>
      <c r="Q205" s="99" t="s">
        <v>234</v>
      </c>
      <c r="R205" s="99">
        <v>3.3818999999999999</v>
      </c>
      <c r="S205" s="21" t="s">
        <v>44</v>
      </c>
      <c r="T205" s="21" t="s">
        <v>44</v>
      </c>
      <c r="U205" s="99" t="s">
        <v>149</v>
      </c>
      <c r="V205" s="99" t="s">
        <v>53</v>
      </c>
      <c r="W205" s="21">
        <v>53.796144957999999</v>
      </c>
      <c r="X205" s="21">
        <v>86.682562079999997</v>
      </c>
      <c r="Y205" s="59">
        <f t="shared" si="2"/>
        <v>0</v>
      </c>
      <c r="Z205" s="17" t="s">
        <v>1138</v>
      </c>
      <c r="AA205" s="17">
        <v>5.3600000000000002E-2</v>
      </c>
      <c r="AB205" s="17" t="s">
        <v>1210</v>
      </c>
      <c r="AC205" s="17">
        <v>2.3294999999999999</v>
      </c>
      <c r="AD205" s="17" t="s">
        <v>1256</v>
      </c>
      <c r="AE205" s="17">
        <v>0.3579</v>
      </c>
      <c r="AF205" s="17" t="s">
        <v>1258</v>
      </c>
      <c r="AG205" s="157">
        <v>0.40010000000000001</v>
      </c>
      <c r="AH205" s="17" t="s">
        <v>1257</v>
      </c>
      <c r="AI205" s="17">
        <v>0.24079999999999999</v>
      </c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</row>
    <row r="206" spans="1:77" s="116" customFormat="1" ht="69" customHeight="1">
      <c r="A206" s="159" t="s">
        <v>137</v>
      </c>
      <c r="B206" s="99" t="s">
        <v>690</v>
      </c>
      <c r="C206" s="99" t="s">
        <v>905</v>
      </c>
      <c r="D206" s="99">
        <v>5</v>
      </c>
      <c r="E206" s="99">
        <v>26</v>
      </c>
      <c r="F206" s="100">
        <v>5.3985000000000003</v>
      </c>
      <c r="G206" s="99" t="s">
        <v>66</v>
      </c>
      <c r="H206" s="99" t="s">
        <v>59</v>
      </c>
      <c r="I206" s="99" t="s">
        <v>135</v>
      </c>
      <c r="J206" s="99" t="s">
        <v>456</v>
      </c>
      <c r="K206" s="99" t="s">
        <v>2389</v>
      </c>
      <c r="L206" s="99" t="s">
        <v>36</v>
      </c>
      <c r="M206" s="99" t="s">
        <v>692</v>
      </c>
      <c r="N206" s="99" t="s">
        <v>142</v>
      </c>
      <c r="O206" s="99" t="s">
        <v>26</v>
      </c>
      <c r="P206" s="99" t="s">
        <v>23</v>
      </c>
      <c r="Q206" s="99" t="s">
        <v>234</v>
      </c>
      <c r="R206" s="99">
        <v>5.3985000000000003</v>
      </c>
      <c r="S206" s="21" t="s">
        <v>44</v>
      </c>
      <c r="T206" s="21" t="s">
        <v>44</v>
      </c>
      <c r="U206" s="99" t="s">
        <v>149</v>
      </c>
      <c r="V206" s="99" t="s">
        <v>53</v>
      </c>
      <c r="W206" s="21">
        <v>53.796632989999999</v>
      </c>
      <c r="X206" s="21">
        <v>86.680722990000007</v>
      </c>
      <c r="Y206" s="59">
        <f t="shared" si="2"/>
        <v>0</v>
      </c>
      <c r="Z206" s="17" t="s">
        <v>1210</v>
      </c>
      <c r="AA206" s="17">
        <v>0.8</v>
      </c>
      <c r="AB206" s="17" t="s">
        <v>1210</v>
      </c>
      <c r="AC206" s="17">
        <v>1.5064</v>
      </c>
      <c r="AD206" s="17" t="s">
        <v>1210</v>
      </c>
      <c r="AE206" s="17">
        <v>3.0920999999999998</v>
      </c>
      <c r="AF206" s="17"/>
      <c r="AG206" s="17"/>
      <c r="AH206" s="69"/>
      <c r="AI206" s="69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</row>
    <row r="207" spans="1:77" s="116" customFormat="1" ht="69" customHeight="1">
      <c r="A207" s="580" t="s">
        <v>137</v>
      </c>
      <c r="B207" s="99" t="s">
        <v>690</v>
      </c>
      <c r="C207" s="99" t="s">
        <v>905</v>
      </c>
      <c r="D207" s="99">
        <v>5</v>
      </c>
      <c r="E207" s="99">
        <v>33</v>
      </c>
      <c r="F207" s="100">
        <v>2.2702</v>
      </c>
      <c r="G207" s="99" t="s">
        <v>66</v>
      </c>
      <c r="H207" s="99" t="s">
        <v>59</v>
      </c>
      <c r="I207" s="99" t="s">
        <v>135</v>
      </c>
      <c r="J207" s="99" t="s">
        <v>456</v>
      </c>
      <c r="K207" s="99" t="s">
        <v>2389</v>
      </c>
      <c r="L207" s="99" t="s">
        <v>36</v>
      </c>
      <c r="M207" s="99" t="s">
        <v>692</v>
      </c>
      <c r="N207" s="99" t="s">
        <v>142</v>
      </c>
      <c r="O207" s="99" t="s">
        <v>26</v>
      </c>
      <c r="P207" s="99" t="s">
        <v>23</v>
      </c>
      <c r="Q207" s="99" t="s">
        <v>234</v>
      </c>
      <c r="R207" s="99">
        <v>2.2702</v>
      </c>
      <c r="S207" s="21" t="s">
        <v>44</v>
      </c>
      <c r="T207" s="21" t="s">
        <v>44</v>
      </c>
      <c r="U207" s="99" t="s">
        <v>149</v>
      </c>
      <c r="V207" s="99" t="s">
        <v>53</v>
      </c>
      <c r="W207" s="21">
        <v>53.796144957999999</v>
      </c>
      <c r="X207" s="21">
        <v>86.682562079999997</v>
      </c>
      <c r="Y207" s="59">
        <f t="shared" si="2"/>
        <v>0</v>
      </c>
      <c r="Z207" s="17" t="s">
        <v>1210</v>
      </c>
      <c r="AA207" s="17">
        <v>2.2702</v>
      </c>
      <c r="AB207" s="17"/>
      <c r="AC207" s="17"/>
      <c r="AD207" s="17"/>
      <c r="AE207" s="17"/>
      <c r="AF207" s="17"/>
      <c r="AG207" s="17"/>
      <c r="AH207" s="69"/>
      <c r="AI207" s="69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</row>
    <row r="208" spans="1:77" s="116" customFormat="1" ht="69" customHeight="1">
      <c r="A208" s="159" t="s">
        <v>137</v>
      </c>
      <c r="B208" s="99" t="s">
        <v>690</v>
      </c>
      <c r="C208" s="99" t="s">
        <v>905</v>
      </c>
      <c r="D208" s="99">
        <v>5</v>
      </c>
      <c r="E208" s="99">
        <v>33</v>
      </c>
      <c r="F208" s="100">
        <v>0.2467</v>
      </c>
      <c r="G208" s="99" t="s">
        <v>791</v>
      </c>
      <c r="H208" s="99" t="s">
        <v>59</v>
      </c>
      <c r="I208" s="99" t="s">
        <v>135</v>
      </c>
      <c r="J208" s="99" t="s">
        <v>456</v>
      </c>
      <c r="K208" s="99" t="s">
        <v>2389</v>
      </c>
      <c r="L208" s="99" t="s">
        <v>36</v>
      </c>
      <c r="M208" s="99" t="s">
        <v>692</v>
      </c>
      <c r="N208" s="99" t="s">
        <v>142</v>
      </c>
      <c r="O208" s="99" t="s">
        <v>26</v>
      </c>
      <c r="P208" s="99" t="s">
        <v>23</v>
      </c>
      <c r="Q208" s="99" t="s">
        <v>234</v>
      </c>
      <c r="R208" s="99">
        <v>0.2467</v>
      </c>
      <c r="S208" s="21" t="s">
        <v>44</v>
      </c>
      <c r="T208" s="21" t="s">
        <v>44</v>
      </c>
      <c r="U208" s="99" t="s">
        <v>149</v>
      </c>
      <c r="V208" s="99" t="s">
        <v>53</v>
      </c>
      <c r="W208" s="21">
        <v>53.792707944999997</v>
      </c>
      <c r="X208" s="21">
        <v>86.677520473000001</v>
      </c>
      <c r="Y208" s="59">
        <f t="shared" si="2"/>
        <v>0</v>
      </c>
      <c r="Z208" s="17" t="s">
        <v>1210</v>
      </c>
      <c r="AA208" s="17">
        <v>0.2467</v>
      </c>
      <c r="AB208" s="17"/>
      <c r="AC208" s="17"/>
      <c r="AD208" s="17"/>
      <c r="AE208" s="17"/>
      <c r="AF208" s="17"/>
      <c r="AG208" s="17"/>
      <c r="AH208" s="69"/>
      <c r="AI208" s="69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</row>
    <row r="209" spans="1:77" s="116" customFormat="1" ht="69" customHeight="1">
      <c r="A209" s="580" t="s">
        <v>137</v>
      </c>
      <c r="B209" s="99" t="s">
        <v>690</v>
      </c>
      <c r="C209" s="99" t="s">
        <v>905</v>
      </c>
      <c r="D209" s="99">
        <v>13</v>
      </c>
      <c r="E209" s="99">
        <v>30</v>
      </c>
      <c r="F209" s="100">
        <v>0.40560000000000002</v>
      </c>
      <c r="G209" s="99" t="s">
        <v>66</v>
      </c>
      <c r="H209" s="99" t="s">
        <v>59</v>
      </c>
      <c r="I209" s="99" t="s">
        <v>35</v>
      </c>
      <c r="J209" s="99" t="s">
        <v>456</v>
      </c>
      <c r="K209" s="99" t="s">
        <v>2292</v>
      </c>
      <c r="L209" s="99" t="s">
        <v>36</v>
      </c>
      <c r="M209" s="99" t="s">
        <v>692</v>
      </c>
      <c r="N209" s="99" t="s">
        <v>142</v>
      </c>
      <c r="O209" s="99" t="s">
        <v>26</v>
      </c>
      <c r="P209" s="99" t="s">
        <v>23</v>
      </c>
      <c r="Q209" s="99" t="s">
        <v>234</v>
      </c>
      <c r="R209" s="99">
        <v>0.40560000000000002</v>
      </c>
      <c r="S209" s="21" t="s">
        <v>44</v>
      </c>
      <c r="T209" s="21" t="s">
        <v>44</v>
      </c>
      <c r="U209" s="99" t="s">
        <v>149</v>
      </c>
      <c r="V209" s="99" t="s">
        <v>53</v>
      </c>
      <c r="W209" s="21">
        <v>53.775251562000001</v>
      </c>
      <c r="X209" s="21">
        <v>86.908835722000006</v>
      </c>
      <c r="Y209" s="59">
        <f t="shared" si="2"/>
        <v>0</v>
      </c>
      <c r="Z209" s="17" t="s">
        <v>1210</v>
      </c>
      <c r="AA209" s="17">
        <v>0.40560000000000002</v>
      </c>
      <c r="AB209" s="17"/>
      <c r="AC209" s="17"/>
      <c r="AD209" s="17"/>
      <c r="AE209" s="17"/>
      <c r="AF209" s="17"/>
      <c r="AG209" s="17"/>
      <c r="AH209" s="69"/>
      <c r="AI209" s="69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</row>
    <row r="210" spans="1:77" s="116" customFormat="1" ht="69" customHeight="1">
      <c r="A210" s="159" t="s">
        <v>137</v>
      </c>
      <c r="B210" s="99" t="s">
        <v>690</v>
      </c>
      <c r="C210" s="99" t="s">
        <v>905</v>
      </c>
      <c r="D210" s="99">
        <v>13</v>
      </c>
      <c r="E210" s="99">
        <v>31</v>
      </c>
      <c r="F210" s="100">
        <v>0.41870000000000002</v>
      </c>
      <c r="G210" s="99" t="s">
        <v>66</v>
      </c>
      <c r="H210" s="99" t="s">
        <v>59</v>
      </c>
      <c r="I210" s="99" t="s">
        <v>35</v>
      </c>
      <c r="J210" s="99" t="s">
        <v>456</v>
      </c>
      <c r="K210" s="99" t="s">
        <v>2292</v>
      </c>
      <c r="L210" s="99" t="s">
        <v>36</v>
      </c>
      <c r="M210" s="99" t="s">
        <v>692</v>
      </c>
      <c r="N210" s="99" t="s">
        <v>142</v>
      </c>
      <c r="O210" s="99" t="s">
        <v>26</v>
      </c>
      <c r="P210" s="99" t="s">
        <v>23</v>
      </c>
      <c r="Q210" s="99" t="s">
        <v>234</v>
      </c>
      <c r="R210" s="99">
        <v>0.41870000000000002</v>
      </c>
      <c r="S210" s="21" t="s">
        <v>44</v>
      </c>
      <c r="T210" s="21" t="s">
        <v>44</v>
      </c>
      <c r="U210" s="99" t="s">
        <v>149</v>
      </c>
      <c r="V210" s="99" t="s">
        <v>53</v>
      </c>
      <c r="W210" s="21">
        <v>53.776761829999998</v>
      </c>
      <c r="X210" s="21">
        <v>86.909511770999998</v>
      </c>
      <c r="Y210" s="59">
        <f t="shared" si="2"/>
        <v>0</v>
      </c>
      <c r="Z210" s="17" t="s">
        <v>1210</v>
      </c>
      <c r="AA210" s="17">
        <v>0.41870000000000002</v>
      </c>
      <c r="AB210" s="17"/>
      <c r="AC210" s="17"/>
      <c r="AD210" s="17"/>
      <c r="AE210" s="17"/>
      <c r="AF210" s="17"/>
      <c r="AG210" s="17"/>
      <c r="AH210" s="69"/>
      <c r="AI210" s="69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</row>
    <row r="211" spans="1:77" s="17" customFormat="1" ht="138" customHeight="1">
      <c r="A211" s="67" t="s">
        <v>137</v>
      </c>
      <c r="B211" s="12" t="s">
        <v>230</v>
      </c>
      <c r="C211" s="12" t="s">
        <v>231</v>
      </c>
      <c r="D211" s="12">
        <v>55</v>
      </c>
      <c r="E211" s="12">
        <v>13</v>
      </c>
      <c r="F211" s="12">
        <v>10.604799999999999</v>
      </c>
      <c r="G211" s="12" t="s">
        <v>1132</v>
      </c>
      <c r="H211" s="21" t="s">
        <v>59</v>
      </c>
      <c r="I211" s="21" t="s">
        <v>456</v>
      </c>
      <c r="J211" s="21" t="s">
        <v>1133</v>
      </c>
      <c r="K211" s="21" t="s">
        <v>2391</v>
      </c>
      <c r="L211" s="21" t="s">
        <v>36</v>
      </c>
      <c r="M211" s="65" t="s">
        <v>1203</v>
      </c>
      <c r="N211" s="21" t="s">
        <v>142</v>
      </c>
      <c r="O211" s="21" t="s">
        <v>26</v>
      </c>
      <c r="P211" s="21" t="s">
        <v>23</v>
      </c>
      <c r="Q211" s="21" t="s">
        <v>234</v>
      </c>
      <c r="R211" s="97">
        <v>10.604799999999999</v>
      </c>
      <c r="S211" s="21" t="s">
        <v>44</v>
      </c>
      <c r="T211" s="21" t="s">
        <v>44</v>
      </c>
      <c r="V211" s="21" t="s">
        <v>53</v>
      </c>
      <c r="W211" s="98">
        <v>54.047691491999998</v>
      </c>
      <c r="X211" s="274">
        <v>86.917580592999997</v>
      </c>
      <c r="Y211" s="59">
        <f t="shared" si="2"/>
        <v>0</v>
      </c>
      <c r="Z211" s="113" t="s">
        <v>1138</v>
      </c>
      <c r="AA211" s="113">
        <v>1.286</v>
      </c>
      <c r="AB211" s="114" t="s">
        <v>1204</v>
      </c>
      <c r="AC211" s="115">
        <v>3.0996999999999999</v>
      </c>
      <c r="AD211" s="113" t="s">
        <v>1207</v>
      </c>
      <c r="AE211" s="113">
        <v>0.1573</v>
      </c>
      <c r="AF211" s="113" t="s">
        <v>1205</v>
      </c>
      <c r="AG211" s="115">
        <v>1.8693</v>
      </c>
      <c r="AH211" s="113" t="s">
        <v>1255</v>
      </c>
      <c r="AI211" s="113">
        <v>0.19739999999999999</v>
      </c>
      <c r="AJ211" s="17" t="s">
        <v>1256</v>
      </c>
      <c r="AK211" s="17">
        <v>1.4317</v>
      </c>
      <c r="AL211" s="17" t="s">
        <v>1258</v>
      </c>
      <c r="AM211" s="17">
        <v>1.6004</v>
      </c>
      <c r="AN211" s="17" t="s">
        <v>1257</v>
      </c>
      <c r="AO211" s="17">
        <v>0.96299999999999997</v>
      </c>
    </row>
    <row r="212" spans="1:77" s="116" customFormat="1" ht="186.75" customHeight="1">
      <c r="A212" s="244" t="s">
        <v>137</v>
      </c>
      <c r="B212" s="65" t="s">
        <v>702</v>
      </c>
      <c r="C212" s="65" t="s">
        <v>138</v>
      </c>
      <c r="D212" s="65">
        <v>10</v>
      </c>
      <c r="E212" s="65">
        <v>23</v>
      </c>
      <c r="F212" s="97">
        <v>2.3208000000000002</v>
      </c>
      <c r="G212" s="21" t="s">
        <v>1509</v>
      </c>
      <c r="H212" s="21" t="s">
        <v>59</v>
      </c>
      <c r="I212" s="21" t="s">
        <v>456</v>
      </c>
      <c r="J212" s="21" t="s">
        <v>35</v>
      </c>
      <c r="K212" s="21" t="s">
        <v>2388</v>
      </c>
      <c r="L212" s="21" t="s">
        <v>27</v>
      </c>
      <c r="M212" s="21" t="s">
        <v>1510</v>
      </c>
      <c r="N212" s="21" t="s">
        <v>142</v>
      </c>
      <c r="O212" s="21" t="s">
        <v>26</v>
      </c>
      <c r="P212" s="21" t="s">
        <v>23</v>
      </c>
      <c r="Q212" s="21" t="s">
        <v>234</v>
      </c>
      <c r="R212" s="97">
        <v>2.3208000000000002</v>
      </c>
      <c r="S212" s="21" t="s">
        <v>44</v>
      </c>
      <c r="T212" s="21" t="s">
        <v>44</v>
      </c>
      <c r="U212" s="21" t="s">
        <v>149</v>
      </c>
      <c r="V212" s="21" t="s">
        <v>53</v>
      </c>
      <c r="W212" s="21">
        <v>54.062832946</v>
      </c>
      <c r="X212" s="21">
        <v>86.230819060000002</v>
      </c>
      <c r="Y212" s="59">
        <f t="shared" si="2"/>
        <v>0</v>
      </c>
      <c r="Z212" s="17" t="s">
        <v>1547</v>
      </c>
      <c r="AA212" s="113">
        <v>2.1703000000000001</v>
      </c>
      <c r="AB212" s="17" t="s">
        <v>1548</v>
      </c>
      <c r="AC212" s="17">
        <v>6.4999999999999997E-3</v>
      </c>
      <c r="AD212" s="17" t="s">
        <v>1550</v>
      </c>
      <c r="AE212" s="17">
        <v>6.6E-3</v>
      </c>
      <c r="AF212" s="17" t="s">
        <v>1551</v>
      </c>
      <c r="AG212" s="17">
        <v>0.13739999999999999</v>
      </c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</row>
    <row r="213" spans="1:77" s="116" customFormat="1" ht="186.75" customHeight="1">
      <c r="A213" s="244" t="s">
        <v>137</v>
      </c>
      <c r="B213" s="65" t="s">
        <v>702</v>
      </c>
      <c r="C213" s="65" t="s">
        <v>138</v>
      </c>
      <c r="D213" s="65">
        <v>10</v>
      </c>
      <c r="E213" s="65">
        <v>24</v>
      </c>
      <c r="F213" s="97">
        <v>4.4135</v>
      </c>
      <c r="G213" s="21" t="s">
        <v>1509</v>
      </c>
      <c r="H213" s="21" t="s">
        <v>59</v>
      </c>
      <c r="I213" s="21" t="s">
        <v>456</v>
      </c>
      <c r="J213" s="21" t="s">
        <v>35</v>
      </c>
      <c r="K213" s="21" t="s">
        <v>2388</v>
      </c>
      <c r="L213" s="21" t="s">
        <v>27</v>
      </c>
      <c r="M213" s="21" t="s">
        <v>1511</v>
      </c>
      <c r="N213" s="21" t="s">
        <v>142</v>
      </c>
      <c r="O213" s="21" t="s">
        <v>26</v>
      </c>
      <c r="P213" s="21" t="s">
        <v>23</v>
      </c>
      <c r="Q213" s="21" t="s">
        <v>234</v>
      </c>
      <c r="R213" s="97">
        <v>4.4135</v>
      </c>
      <c r="S213" s="21" t="s">
        <v>44</v>
      </c>
      <c r="T213" s="21" t="s">
        <v>44</v>
      </c>
      <c r="U213" s="21" t="s">
        <v>149</v>
      </c>
      <c r="V213" s="21" t="s">
        <v>53</v>
      </c>
      <c r="W213" s="21">
        <v>54.063877349000002</v>
      </c>
      <c r="X213" s="21">
        <v>86.234113292999993</v>
      </c>
      <c r="Y213" s="59">
        <f t="shared" si="2"/>
        <v>0</v>
      </c>
      <c r="Z213" s="17" t="s">
        <v>1547</v>
      </c>
      <c r="AA213" s="113">
        <v>0.28339999999999999</v>
      </c>
      <c r="AB213" s="17" t="s">
        <v>1548</v>
      </c>
      <c r="AC213" s="17">
        <v>1.1907000000000001</v>
      </c>
      <c r="AD213" s="17" t="s">
        <v>1549</v>
      </c>
      <c r="AE213" s="17">
        <v>0.3286</v>
      </c>
      <c r="AF213" s="17" t="s">
        <v>1550</v>
      </c>
      <c r="AG213" s="17">
        <v>6.4999999999999997E-3</v>
      </c>
      <c r="AH213" s="17" t="s">
        <v>1551</v>
      </c>
      <c r="AI213" s="17">
        <v>0.45279999999999998</v>
      </c>
      <c r="AJ213" s="17" t="s">
        <v>1552</v>
      </c>
      <c r="AK213" s="17">
        <v>2.63E-2</v>
      </c>
      <c r="AL213" s="17" t="s">
        <v>1553</v>
      </c>
      <c r="AM213" s="17">
        <v>2.1252</v>
      </c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</row>
    <row r="214" spans="1:77" s="116" customFormat="1" ht="186.75" customHeight="1">
      <c r="A214" s="244" t="s">
        <v>137</v>
      </c>
      <c r="B214" s="65" t="s">
        <v>702</v>
      </c>
      <c r="C214" s="65" t="s">
        <v>138</v>
      </c>
      <c r="D214" s="65">
        <v>10</v>
      </c>
      <c r="E214" s="65">
        <v>26</v>
      </c>
      <c r="F214" s="97">
        <v>1.1551</v>
      </c>
      <c r="G214" s="21" t="s">
        <v>1509</v>
      </c>
      <c r="H214" s="21" t="s">
        <v>59</v>
      </c>
      <c r="I214" s="21" t="s">
        <v>456</v>
      </c>
      <c r="J214" s="21" t="s">
        <v>35</v>
      </c>
      <c r="K214" s="21" t="s">
        <v>2388</v>
      </c>
      <c r="L214" s="21" t="s">
        <v>27</v>
      </c>
      <c r="M214" s="21" t="s">
        <v>1511</v>
      </c>
      <c r="N214" s="21" t="s">
        <v>142</v>
      </c>
      <c r="O214" s="21" t="s">
        <v>26</v>
      </c>
      <c r="P214" s="21" t="s">
        <v>23</v>
      </c>
      <c r="Q214" s="21" t="s">
        <v>234</v>
      </c>
      <c r="R214" s="97">
        <v>1.1551</v>
      </c>
      <c r="S214" s="21" t="s">
        <v>44</v>
      </c>
      <c r="T214" s="21" t="s">
        <v>44</v>
      </c>
      <c r="U214" s="21" t="s">
        <v>149</v>
      </c>
      <c r="V214" s="21" t="s">
        <v>53</v>
      </c>
      <c r="W214" s="21">
        <v>54.062084325999997</v>
      </c>
      <c r="X214" s="21">
        <v>86.232809042</v>
      </c>
      <c r="Y214" s="59">
        <f t="shared" si="2"/>
        <v>0</v>
      </c>
      <c r="Z214" s="17" t="s">
        <v>1553</v>
      </c>
      <c r="AA214" s="17">
        <v>1.1551</v>
      </c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</row>
    <row r="215" spans="1:77" s="116" customFormat="1" ht="186.75" customHeight="1">
      <c r="A215" s="244" t="s">
        <v>137</v>
      </c>
      <c r="B215" s="65" t="s">
        <v>702</v>
      </c>
      <c r="C215" s="65" t="s">
        <v>138</v>
      </c>
      <c r="D215" s="65">
        <v>17</v>
      </c>
      <c r="E215" s="65">
        <v>13</v>
      </c>
      <c r="F215" s="97">
        <v>0.31180000000000002</v>
      </c>
      <c r="G215" s="21" t="s">
        <v>1509</v>
      </c>
      <c r="H215" s="21" t="s">
        <v>59</v>
      </c>
      <c r="I215" s="21" t="s">
        <v>456</v>
      </c>
      <c r="J215" s="21" t="s">
        <v>35</v>
      </c>
      <c r="K215" s="21" t="s">
        <v>2388</v>
      </c>
      <c r="L215" s="21" t="s">
        <v>27</v>
      </c>
      <c r="M215" s="21" t="s">
        <v>1511</v>
      </c>
      <c r="N215" s="21" t="s">
        <v>142</v>
      </c>
      <c r="O215" s="21" t="s">
        <v>26</v>
      </c>
      <c r="P215" s="21" t="s">
        <v>23</v>
      </c>
      <c r="Q215" s="21" t="s">
        <v>234</v>
      </c>
      <c r="R215" s="97">
        <v>0.31180000000000002</v>
      </c>
      <c r="S215" s="21" t="s">
        <v>44</v>
      </c>
      <c r="T215" s="21" t="s">
        <v>44</v>
      </c>
      <c r="U215" s="21" t="s">
        <v>149</v>
      </c>
      <c r="V215" s="21" t="s">
        <v>53</v>
      </c>
      <c r="W215" s="21">
        <v>54.060380209999998</v>
      </c>
      <c r="X215" s="21">
        <v>86.230471952000002</v>
      </c>
      <c r="Y215" s="59">
        <f t="shared" si="2"/>
        <v>0</v>
      </c>
      <c r="Z215" s="17" t="s">
        <v>1553</v>
      </c>
      <c r="AA215" s="17">
        <v>0.31180000000000002</v>
      </c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</row>
    <row r="216" spans="1:77" s="116" customFormat="1" ht="186.75" customHeight="1">
      <c r="A216" s="244" t="s">
        <v>137</v>
      </c>
      <c r="B216" s="65" t="s">
        <v>702</v>
      </c>
      <c r="C216" s="65" t="s">
        <v>138</v>
      </c>
      <c r="D216" s="65">
        <v>17</v>
      </c>
      <c r="E216" s="65">
        <v>14</v>
      </c>
      <c r="F216" s="97">
        <v>4.2885</v>
      </c>
      <c r="G216" s="21" t="s">
        <v>1509</v>
      </c>
      <c r="H216" s="21" t="s">
        <v>59</v>
      </c>
      <c r="I216" s="21" t="s">
        <v>456</v>
      </c>
      <c r="J216" s="21" t="s">
        <v>35</v>
      </c>
      <c r="K216" s="21" t="s">
        <v>2388</v>
      </c>
      <c r="L216" s="21" t="s">
        <v>27</v>
      </c>
      <c r="M216" s="21" t="s">
        <v>1511</v>
      </c>
      <c r="N216" s="21" t="s">
        <v>142</v>
      </c>
      <c r="O216" s="21" t="s">
        <v>26</v>
      </c>
      <c r="P216" s="21" t="s">
        <v>23</v>
      </c>
      <c r="Q216" s="21" t="s">
        <v>234</v>
      </c>
      <c r="R216" s="97">
        <v>4.2885</v>
      </c>
      <c r="S216" s="21" t="s">
        <v>44</v>
      </c>
      <c r="T216" s="21" t="s">
        <v>44</v>
      </c>
      <c r="U216" s="21" t="s">
        <v>149</v>
      </c>
      <c r="V216" s="21" t="s">
        <v>53</v>
      </c>
      <c r="W216" s="21">
        <v>54.061414515999999</v>
      </c>
      <c r="X216" s="21">
        <v>86.232294259</v>
      </c>
      <c r="Y216" s="59">
        <f t="shared" si="2"/>
        <v>0</v>
      </c>
      <c r="Z216" s="17" t="s">
        <v>1553</v>
      </c>
      <c r="AA216" s="17">
        <v>3.3868</v>
      </c>
      <c r="AB216" s="17" t="s">
        <v>1555</v>
      </c>
      <c r="AC216" s="17">
        <v>0.30170000000000002</v>
      </c>
      <c r="AD216" s="17" t="s">
        <v>1886</v>
      </c>
      <c r="AE216" s="17">
        <v>0.51729999999999998</v>
      </c>
      <c r="AF216" s="17" t="s">
        <v>1893</v>
      </c>
      <c r="AG216" s="17">
        <v>8.2699999999999996E-2</v>
      </c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</row>
    <row r="217" spans="1:77" s="116" customFormat="1" ht="186.75" customHeight="1">
      <c r="A217" s="244" t="s">
        <v>137</v>
      </c>
      <c r="B217" s="65" t="s">
        <v>690</v>
      </c>
      <c r="C217" s="65" t="s">
        <v>691</v>
      </c>
      <c r="D217" s="65">
        <v>51</v>
      </c>
      <c r="E217" s="65">
        <v>20</v>
      </c>
      <c r="F217" s="97">
        <v>2.0255999999999998</v>
      </c>
      <c r="G217" s="21" t="s">
        <v>700</v>
      </c>
      <c r="H217" s="21" t="s">
        <v>59</v>
      </c>
      <c r="I217" s="21"/>
      <c r="J217" s="21"/>
      <c r="K217" s="21" t="s">
        <v>2389</v>
      </c>
      <c r="L217" s="21" t="s">
        <v>27</v>
      </c>
      <c r="M217" s="65" t="s">
        <v>1512</v>
      </c>
      <c r="N217" s="21" t="s">
        <v>142</v>
      </c>
      <c r="O217" s="21" t="s">
        <v>870</v>
      </c>
      <c r="P217" s="21" t="s">
        <v>23</v>
      </c>
      <c r="Q217" s="21" t="s">
        <v>234</v>
      </c>
      <c r="R217" s="97">
        <v>2.0255999999999998</v>
      </c>
      <c r="S217" s="21" t="s">
        <v>44</v>
      </c>
      <c r="T217" s="21" t="s">
        <v>44</v>
      </c>
      <c r="U217" s="21" t="s">
        <v>149</v>
      </c>
      <c r="V217" s="21" t="s">
        <v>53</v>
      </c>
      <c r="W217" s="21" t="s">
        <v>1513</v>
      </c>
      <c r="X217" s="21" t="s">
        <v>1514</v>
      </c>
      <c r="Y217" s="59">
        <f t="shared" si="2"/>
        <v>0</v>
      </c>
      <c r="Z217" s="17" t="s">
        <v>1547</v>
      </c>
      <c r="AA217" s="113">
        <v>2.0255999999999998</v>
      </c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</row>
    <row r="218" spans="1:77" s="116" customFormat="1" ht="186.75" customHeight="1">
      <c r="A218" s="244" t="s">
        <v>137</v>
      </c>
      <c r="B218" s="65" t="s">
        <v>690</v>
      </c>
      <c r="C218" s="65" t="s">
        <v>691</v>
      </c>
      <c r="D218" s="65">
        <v>51</v>
      </c>
      <c r="E218" s="65">
        <v>21</v>
      </c>
      <c r="F218" s="97">
        <v>0.3165</v>
      </c>
      <c r="G218" s="21" t="s">
        <v>1515</v>
      </c>
      <c r="H218" s="21" t="s">
        <v>59</v>
      </c>
      <c r="I218" s="21" t="s">
        <v>456</v>
      </c>
      <c r="J218" s="21" t="s">
        <v>35</v>
      </c>
      <c r="K218" s="21" t="s">
        <v>2389</v>
      </c>
      <c r="L218" s="21" t="s">
        <v>27</v>
      </c>
      <c r="M218" s="65" t="s">
        <v>1512</v>
      </c>
      <c r="N218" s="21" t="s">
        <v>142</v>
      </c>
      <c r="O218" s="21" t="s">
        <v>26</v>
      </c>
      <c r="P218" s="21" t="s">
        <v>23</v>
      </c>
      <c r="Q218" s="21" t="s">
        <v>234</v>
      </c>
      <c r="R218" s="97">
        <v>0.3165</v>
      </c>
      <c r="S218" s="21" t="s">
        <v>44</v>
      </c>
      <c r="T218" s="21" t="s">
        <v>44</v>
      </c>
      <c r="U218" s="21" t="s">
        <v>149</v>
      </c>
      <c r="V218" s="21" t="s">
        <v>53</v>
      </c>
      <c r="W218" s="21" t="s">
        <v>1516</v>
      </c>
      <c r="X218" s="21" t="s">
        <v>1517</v>
      </c>
      <c r="Y218" s="59">
        <f t="shared" si="2"/>
        <v>0</v>
      </c>
      <c r="Z218" s="17" t="s">
        <v>1547</v>
      </c>
      <c r="AA218" s="113">
        <v>0.3165</v>
      </c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</row>
    <row r="219" spans="1:77" s="116" customFormat="1" ht="186.75" customHeight="1">
      <c r="A219" s="244" t="s">
        <v>137</v>
      </c>
      <c r="B219" s="65" t="s">
        <v>690</v>
      </c>
      <c r="C219" s="65" t="s">
        <v>691</v>
      </c>
      <c r="D219" s="65">
        <v>51</v>
      </c>
      <c r="E219" s="65">
        <v>36</v>
      </c>
      <c r="F219" s="97">
        <v>0.19789999999999999</v>
      </c>
      <c r="G219" s="12" t="s">
        <v>696</v>
      </c>
      <c r="H219" s="21" t="s">
        <v>59</v>
      </c>
      <c r="I219" s="21" t="s">
        <v>456</v>
      </c>
      <c r="J219" s="21" t="s">
        <v>35</v>
      </c>
      <c r="K219" s="21" t="s">
        <v>2389</v>
      </c>
      <c r="L219" s="21" t="s">
        <v>27</v>
      </c>
      <c r="M219" s="65" t="s">
        <v>1512</v>
      </c>
      <c r="N219" s="21" t="s">
        <v>142</v>
      </c>
      <c r="O219" s="21" t="s">
        <v>26</v>
      </c>
      <c r="P219" s="21" t="s">
        <v>23</v>
      </c>
      <c r="Q219" s="21" t="s">
        <v>234</v>
      </c>
      <c r="R219" s="97">
        <v>0.19789999999999999</v>
      </c>
      <c r="S219" s="21" t="s">
        <v>44</v>
      </c>
      <c r="T219" s="21" t="s">
        <v>44</v>
      </c>
      <c r="U219" s="21" t="s">
        <v>149</v>
      </c>
      <c r="V219" s="21" t="s">
        <v>53</v>
      </c>
      <c r="W219" s="21" t="s">
        <v>1518</v>
      </c>
      <c r="X219" s="21" t="s">
        <v>1519</v>
      </c>
      <c r="Y219" s="59">
        <f t="shared" si="2"/>
        <v>0</v>
      </c>
      <c r="Z219" s="17" t="s">
        <v>1547</v>
      </c>
      <c r="AA219" s="113">
        <v>0.19789999999999999</v>
      </c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</row>
    <row r="220" spans="1:77" s="116" customFormat="1" ht="186.75" customHeight="1">
      <c r="A220" s="244" t="s">
        <v>137</v>
      </c>
      <c r="B220" s="65" t="s">
        <v>230</v>
      </c>
      <c r="C220" s="65" t="s">
        <v>230</v>
      </c>
      <c r="D220" s="65">
        <v>25</v>
      </c>
      <c r="E220" s="65">
        <v>2</v>
      </c>
      <c r="F220" s="97">
        <v>2.1966000000000001</v>
      </c>
      <c r="G220" s="21" t="s">
        <v>1520</v>
      </c>
      <c r="H220" s="21" t="s">
        <v>59</v>
      </c>
      <c r="I220" s="21" t="s">
        <v>456</v>
      </c>
      <c r="J220" s="21" t="s">
        <v>135</v>
      </c>
      <c r="K220" s="21" t="s">
        <v>2391</v>
      </c>
      <c r="L220" s="21" t="s">
        <v>36</v>
      </c>
      <c r="M220" s="65" t="s">
        <v>1521</v>
      </c>
      <c r="N220" s="21" t="s">
        <v>142</v>
      </c>
      <c r="O220" s="21" t="s">
        <v>26</v>
      </c>
      <c r="P220" s="21" t="s">
        <v>23</v>
      </c>
      <c r="Q220" s="21" t="s">
        <v>234</v>
      </c>
      <c r="R220" s="97">
        <v>2.1966000000000001</v>
      </c>
      <c r="S220" s="21" t="s">
        <v>44</v>
      </c>
      <c r="T220" s="21" t="s">
        <v>44</v>
      </c>
      <c r="U220" s="21" t="s">
        <v>149</v>
      </c>
      <c r="V220" s="21" t="s">
        <v>53</v>
      </c>
      <c r="W220" s="21">
        <v>53.888890236000002</v>
      </c>
      <c r="X220" s="21">
        <v>86.369492025</v>
      </c>
      <c r="Y220" s="59">
        <f t="shared" ref="Y220:Y283" si="3">F220-(AA220+AC220+AE220+AG220+AI220+AK220+AM220+AO220+AQ220+AS220+AU220+AW220+AY220+BA220+BC220+BE220+BG220+BI220+BK220+BM220+BO220+BQ220+BS220+BU220+BW220+BY220)</f>
        <v>0</v>
      </c>
      <c r="Z220" s="17" t="s">
        <v>1551</v>
      </c>
      <c r="AA220" s="17">
        <v>1.3782000000000001</v>
      </c>
      <c r="AB220" s="17" t="s">
        <v>1551</v>
      </c>
      <c r="AC220" s="17">
        <v>0.1053</v>
      </c>
      <c r="AD220" s="17" t="s">
        <v>1555</v>
      </c>
      <c r="AE220" s="17">
        <v>0.71309999999999996</v>
      </c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</row>
    <row r="221" spans="1:77" s="116" customFormat="1" ht="186.75" customHeight="1">
      <c r="A221" s="244" t="s">
        <v>137</v>
      </c>
      <c r="B221" s="65" t="s">
        <v>230</v>
      </c>
      <c r="C221" s="65" t="s">
        <v>230</v>
      </c>
      <c r="D221" s="65">
        <v>25</v>
      </c>
      <c r="E221" s="65">
        <v>3</v>
      </c>
      <c r="F221" s="97">
        <v>0.82430000000000003</v>
      </c>
      <c r="G221" s="21" t="s">
        <v>1520</v>
      </c>
      <c r="H221" s="21" t="s">
        <v>59</v>
      </c>
      <c r="I221" s="21" t="s">
        <v>456</v>
      </c>
      <c r="J221" s="21" t="s">
        <v>135</v>
      </c>
      <c r="K221" s="21" t="s">
        <v>2391</v>
      </c>
      <c r="L221" s="21" t="s">
        <v>36</v>
      </c>
      <c r="M221" s="65" t="s">
        <v>1521</v>
      </c>
      <c r="N221" s="21" t="s">
        <v>142</v>
      </c>
      <c r="O221" s="21" t="s">
        <v>26</v>
      </c>
      <c r="P221" s="21" t="s">
        <v>23</v>
      </c>
      <c r="Q221" s="21" t="s">
        <v>234</v>
      </c>
      <c r="R221" s="97">
        <v>0.82430000000000003</v>
      </c>
      <c r="S221" s="21" t="s">
        <v>44</v>
      </c>
      <c r="T221" s="21" t="s">
        <v>44</v>
      </c>
      <c r="U221" s="21" t="s">
        <v>149</v>
      </c>
      <c r="V221" s="21" t="s">
        <v>53</v>
      </c>
      <c r="W221" s="5">
        <v>53.890663111000002</v>
      </c>
      <c r="X221" s="5">
        <v>86.370843518000001</v>
      </c>
      <c r="Y221" s="59">
        <f t="shared" si="3"/>
        <v>0</v>
      </c>
      <c r="Z221" s="17" t="s">
        <v>1551</v>
      </c>
      <c r="AA221" s="17">
        <v>0.33040000000000003</v>
      </c>
      <c r="AB221" s="17" t="s">
        <v>1555</v>
      </c>
      <c r="AC221" s="17">
        <v>0.49390000000000001</v>
      </c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</row>
    <row r="222" spans="1:77" s="116" customFormat="1" ht="186.75" customHeight="1">
      <c r="A222" s="244" t="s">
        <v>137</v>
      </c>
      <c r="B222" s="65" t="s">
        <v>230</v>
      </c>
      <c r="C222" s="65" t="s">
        <v>230</v>
      </c>
      <c r="D222" s="65">
        <v>25</v>
      </c>
      <c r="E222" s="65">
        <v>29</v>
      </c>
      <c r="F222" s="97">
        <v>5.0974000000000004</v>
      </c>
      <c r="G222" s="21" t="s">
        <v>1522</v>
      </c>
      <c r="H222" s="21" t="s">
        <v>59</v>
      </c>
      <c r="I222" s="21" t="s">
        <v>456</v>
      </c>
      <c r="J222" s="21" t="s">
        <v>135</v>
      </c>
      <c r="K222" s="21" t="s">
        <v>2391</v>
      </c>
      <c r="L222" s="21" t="s">
        <v>36</v>
      </c>
      <c r="M222" s="5" t="s">
        <v>1521</v>
      </c>
      <c r="N222" s="21" t="s">
        <v>142</v>
      </c>
      <c r="O222" s="21" t="s">
        <v>26</v>
      </c>
      <c r="P222" s="21" t="s">
        <v>23</v>
      </c>
      <c r="Q222" s="21" t="s">
        <v>234</v>
      </c>
      <c r="R222" s="97">
        <v>5.0974000000000004</v>
      </c>
      <c r="S222" s="21" t="s">
        <v>44</v>
      </c>
      <c r="T222" s="21" t="s">
        <v>44</v>
      </c>
      <c r="U222" s="21" t="s">
        <v>149</v>
      </c>
      <c r="V222" s="21" t="s">
        <v>53</v>
      </c>
      <c r="W222" s="5">
        <v>53.886799000000003</v>
      </c>
      <c r="X222" s="5">
        <v>86.365459212000005</v>
      </c>
      <c r="Y222" s="59">
        <f t="shared" si="3"/>
        <v>0</v>
      </c>
      <c r="Z222" s="17" t="s">
        <v>1548</v>
      </c>
      <c r="AA222" s="17">
        <v>3.0787</v>
      </c>
      <c r="AB222" s="17" t="s">
        <v>1549</v>
      </c>
      <c r="AC222" s="17">
        <v>1.3142</v>
      </c>
      <c r="AD222" s="17" t="s">
        <v>1550</v>
      </c>
      <c r="AE222" s="17">
        <v>5.2200000000000003E-2</v>
      </c>
      <c r="AF222" s="17" t="s">
        <v>1551</v>
      </c>
      <c r="AG222" s="17">
        <v>0.65229999999999999</v>
      </c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</row>
    <row r="223" spans="1:77" s="116" customFormat="1" ht="186.75" customHeight="1">
      <c r="A223" s="244" t="s">
        <v>137</v>
      </c>
      <c r="B223" s="65" t="s">
        <v>230</v>
      </c>
      <c r="C223" s="65" t="s">
        <v>230</v>
      </c>
      <c r="D223" s="65">
        <v>59</v>
      </c>
      <c r="E223" s="65">
        <v>22</v>
      </c>
      <c r="F223" s="97">
        <v>8.7499999999999994E-2</v>
      </c>
      <c r="G223" s="12" t="s">
        <v>696</v>
      </c>
      <c r="H223" s="5" t="s">
        <v>59</v>
      </c>
      <c r="I223" s="5" t="s">
        <v>456</v>
      </c>
      <c r="J223" s="5" t="s">
        <v>35</v>
      </c>
      <c r="K223" s="21" t="s">
        <v>2391</v>
      </c>
      <c r="L223" s="5" t="s">
        <v>27</v>
      </c>
      <c r="M223" s="5" t="s">
        <v>1521</v>
      </c>
      <c r="N223" s="5" t="s">
        <v>142</v>
      </c>
      <c r="O223" s="5" t="s">
        <v>26</v>
      </c>
      <c r="P223" s="5" t="s">
        <v>23</v>
      </c>
      <c r="Q223" s="5" t="s">
        <v>234</v>
      </c>
      <c r="R223" s="97">
        <v>8.7499999999999994E-2</v>
      </c>
      <c r="S223" s="21" t="s">
        <v>44</v>
      </c>
      <c r="T223" s="21" t="s">
        <v>44</v>
      </c>
      <c r="U223" s="21" t="s">
        <v>149</v>
      </c>
      <c r="V223" s="21" t="s">
        <v>53</v>
      </c>
      <c r="W223" s="5" t="s">
        <v>1523</v>
      </c>
      <c r="X223" s="5" t="s">
        <v>1524</v>
      </c>
      <c r="Y223" s="59">
        <f t="shared" si="3"/>
        <v>0</v>
      </c>
      <c r="Z223" s="17" t="s">
        <v>1547</v>
      </c>
      <c r="AA223" s="113">
        <v>8.7499999999999994E-2</v>
      </c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</row>
    <row r="224" spans="1:77" s="116" customFormat="1" ht="186.75" customHeight="1">
      <c r="A224" s="244" t="s">
        <v>137</v>
      </c>
      <c r="B224" s="65" t="s">
        <v>230</v>
      </c>
      <c r="C224" s="65" t="s">
        <v>230</v>
      </c>
      <c r="D224" s="65">
        <v>59</v>
      </c>
      <c r="E224" s="65">
        <v>23</v>
      </c>
      <c r="F224" s="97">
        <v>0.78320000000000001</v>
      </c>
      <c r="G224" s="21" t="s">
        <v>700</v>
      </c>
      <c r="H224" s="21" t="s">
        <v>59</v>
      </c>
      <c r="I224" s="5"/>
      <c r="J224" s="5"/>
      <c r="K224" s="21" t="s">
        <v>2391</v>
      </c>
      <c r="L224" s="5" t="s">
        <v>27</v>
      </c>
      <c r="M224" s="5" t="s">
        <v>1521</v>
      </c>
      <c r="N224" s="5" t="s">
        <v>142</v>
      </c>
      <c r="O224" s="5" t="s">
        <v>870</v>
      </c>
      <c r="P224" s="5" t="s">
        <v>23</v>
      </c>
      <c r="Q224" s="5" t="s">
        <v>234</v>
      </c>
      <c r="R224" s="97">
        <v>0.78320000000000001</v>
      </c>
      <c r="S224" s="21" t="s">
        <v>44</v>
      </c>
      <c r="T224" s="21" t="s">
        <v>44</v>
      </c>
      <c r="U224" s="21" t="s">
        <v>149</v>
      </c>
      <c r="V224" s="21" t="s">
        <v>53</v>
      </c>
      <c r="W224" s="5" t="s">
        <v>1525</v>
      </c>
      <c r="X224" s="5" t="s">
        <v>1526</v>
      </c>
      <c r="Y224" s="59">
        <f t="shared" si="3"/>
        <v>0</v>
      </c>
      <c r="Z224" s="17" t="s">
        <v>1547</v>
      </c>
      <c r="AA224" s="113">
        <v>0.78320000000000001</v>
      </c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</row>
    <row r="225" spans="1:77" s="116" customFormat="1" ht="186.75" customHeight="1">
      <c r="A225" s="244" t="s">
        <v>137</v>
      </c>
      <c r="B225" s="65" t="s">
        <v>230</v>
      </c>
      <c r="C225" s="65" t="s">
        <v>230</v>
      </c>
      <c r="D225" s="65">
        <v>59</v>
      </c>
      <c r="E225" s="65">
        <v>24</v>
      </c>
      <c r="F225" s="97">
        <v>4.4000000000000003E-3</v>
      </c>
      <c r="G225" s="21" t="s">
        <v>696</v>
      </c>
      <c r="H225" s="21" t="s">
        <v>59</v>
      </c>
      <c r="I225" s="5" t="s">
        <v>456</v>
      </c>
      <c r="J225" s="5" t="s">
        <v>35</v>
      </c>
      <c r="K225" s="21" t="s">
        <v>2391</v>
      </c>
      <c r="L225" s="5" t="s">
        <v>27</v>
      </c>
      <c r="M225" s="5" t="s">
        <v>1521</v>
      </c>
      <c r="N225" s="5" t="s">
        <v>142</v>
      </c>
      <c r="O225" s="5" t="s">
        <v>26</v>
      </c>
      <c r="P225" s="5" t="s">
        <v>23</v>
      </c>
      <c r="Q225" s="5" t="s">
        <v>234</v>
      </c>
      <c r="R225" s="97">
        <v>4.4000000000000003E-3</v>
      </c>
      <c r="S225" s="21" t="s">
        <v>44</v>
      </c>
      <c r="T225" s="21" t="s">
        <v>44</v>
      </c>
      <c r="U225" s="21" t="s">
        <v>149</v>
      </c>
      <c r="V225" s="21" t="s">
        <v>53</v>
      </c>
      <c r="W225" s="5" t="s">
        <v>1525</v>
      </c>
      <c r="X225" s="5" t="s">
        <v>1526</v>
      </c>
      <c r="Y225" s="59">
        <f t="shared" si="3"/>
        <v>0</v>
      </c>
      <c r="Z225" s="17" t="s">
        <v>1547</v>
      </c>
      <c r="AA225" s="113">
        <v>4.4000000000000003E-3</v>
      </c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</row>
    <row r="226" spans="1:77" s="116" customFormat="1" ht="186.75" customHeight="1">
      <c r="A226" s="244" t="s">
        <v>137</v>
      </c>
      <c r="B226" s="65" t="s">
        <v>230</v>
      </c>
      <c r="C226" s="65" t="s">
        <v>230</v>
      </c>
      <c r="D226" s="65">
        <v>59</v>
      </c>
      <c r="E226" s="65">
        <v>27</v>
      </c>
      <c r="F226" s="97">
        <v>2.0430000000000001</v>
      </c>
      <c r="G226" s="21" t="s">
        <v>700</v>
      </c>
      <c r="H226" s="21"/>
      <c r="I226" s="21"/>
      <c r="J226" s="21"/>
      <c r="K226" s="21" t="s">
        <v>2292</v>
      </c>
      <c r="L226" s="5" t="s">
        <v>27</v>
      </c>
      <c r="M226" s="5" t="s">
        <v>1521</v>
      </c>
      <c r="N226" s="5" t="s">
        <v>142</v>
      </c>
      <c r="O226" s="5" t="s">
        <v>870</v>
      </c>
      <c r="P226" s="5" t="s">
        <v>23</v>
      </c>
      <c r="Q226" s="5" t="s">
        <v>234</v>
      </c>
      <c r="R226" s="97">
        <v>2.0430000000000001</v>
      </c>
      <c r="S226" s="21" t="s">
        <v>44</v>
      </c>
      <c r="T226" s="21" t="s">
        <v>44</v>
      </c>
      <c r="U226" s="21" t="s">
        <v>149</v>
      </c>
      <c r="V226" s="21" t="s">
        <v>53</v>
      </c>
      <c r="W226" s="5" t="s">
        <v>1527</v>
      </c>
      <c r="X226" s="5" t="s">
        <v>1528</v>
      </c>
      <c r="Y226" s="59">
        <f t="shared" si="3"/>
        <v>0</v>
      </c>
      <c r="Z226" s="17" t="s">
        <v>1547</v>
      </c>
      <c r="AA226" s="113">
        <v>1.4795</v>
      </c>
      <c r="AB226" s="17" t="s">
        <v>1548</v>
      </c>
      <c r="AC226" s="17">
        <v>0.5635</v>
      </c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</row>
    <row r="227" spans="1:77" s="116" customFormat="1" ht="186.75" customHeight="1">
      <c r="A227" s="244" t="s">
        <v>137</v>
      </c>
      <c r="B227" s="65" t="s">
        <v>230</v>
      </c>
      <c r="C227" s="65" t="s">
        <v>230</v>
      </c>
      <c r="D227" s="65">
        <v>59</v>
      </c>
      <c r="E227" s="65">
        <v>30</v>
      </c>
      <c r="F227" s="97">
        <v>0.3095</v>
      </c>
      <c r="G227" s="12" t="s">
        <v>696</v>
      </c>
      <c r="H227" s="5" t="s">
        <v>59</v>
      </c>
      <c r="I227" s="5" t="s">
        <v>456</v>
      </c>
      <c r="J227" s="5" t="s">
        <v>35</v>
      </c>
      <c r="K227" s="21" t="s">
        <v>2292</v>
      </c>
      <c r="L227" s="5" t="s">
        <v>27</v>
      </c>
      <c r="M227" s="5" t="s">
        <v>1521</v>
      </c>
      <c r="N227" s="5" t="s">
        <v>142</v>
      </c>
      <c r="O227" s="5" t="s">
        <v>26</v>
      </c>
      <c r="P227" s="5" t="s">
        <v>23</v>
      </c>
      <c r="Q227" s="5" t="s">
        <v>234</v>
      </c>
      <c r="R227" s="97">
        <v>0.3095</v>
      </c>
      <c r="S227" s="21" t="s">
        <v>44</v>
      </c>
      <c r="T227" s="21" t="s">
        <v>44</v>
      </c>
      <c r="U227" s="21" t="s">
        <v>149</v>
      </c>
      <c r="V227" s="21" t="s">
        <v>53</v>
      </c>
      <c r="W227" s="5" t="s">
        <v>1529</v>
      </c>
      <c r="X227" s="5" t="s">
        <v>1530</v>
      </c>
      <c r="Y227" s="59">
        <f t="shared" si="3"/>
        <v>0</v>
      </c>
      <c r="Z227" s="17" t="s">
        <v>1547</v>
      </c>
      <c r="AA227" s="113">
        <v>3.8800000000000001E-2</v>
      </c>
      <c r="AB227" s="17" t="s">
        <v>1548</v>
      </c>
      <c r="AC227" s="17">
        <v>0.2707</v>
      </c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</row>
    <row r="228" spans="1:77" s="116" customFormat="1" ht="186.75" customHeight="1">
      <c r="A228" s="244" t="s">
        <v>137</v>
      </c>
      <c r="B228" s="65" t="s">
        <v>230</v>
      </c>
      <c r="C228" s="65" t="s">
        <v>230</v>
      </c>
      <c r="D228" s="65">
        <v>62</v>
      </c>
      <c r="E228" s="65">
        <v>19</v>
      </c>
      <c r="F228" s="97">
        <v>3.73E-2</v>
      </c>
      <c r="G228" s="12" t="s">
        <v>696</v>
      </c>
      <c r="H228" s="5" t="s">
        <v>59</v>
      </c>
      <c r="I228" s="5" t="s">
        <v>456</v>
      </c>
      <c r="J228" s="5" t="s">
        <v>135</v>
      </c>
      <c r="K228" s="21" t="s">
        <v>2292</v>
      </c>
      <c r="L228" s="5" t="s">
        <v>27</v>
      </c>
      <c r="M228" s="5" t="s">
        <v>1521</v>
      </c>
      <c r="N228" s="5" t="s">
        <v>142</v>
      </c>
      <c r="O228" s="5" t="s">
        <v>26</v>
      </c>
      <c r="P228" s="5" t="s">
        <v>23</v>
      </c>
      <c r="Q228" s="5" t="s">
        <v>234</v>
      </c>
      <c r="R228" s="97">
        <v>3.73E-2</v>
      </c>
      <c r="S228" s="21" t="s">
        <v>44</v>
      </c>
      <c r="T228" s="21" t="s">
        <v>44</v>
      </c>
      <c r="U228" s="21" t="s">
        <v>149</v>
      </c>
      <c r="V228" s="21" t="s">
        <v>53</v>
      </c>
      <c r="W228" s="5" t="s">
        <v>1531</v>
      </c>
      <c r="X228" s="5" t="s">
        <v>1532</v>
      </c>
      <c r="Y228" s="59">
        <f t="shared" si="3"/>
        <v>0</v>
      </c>
      <c r="Z228" s="17" t="s">
        <v>1547</v>
      </c>
      <c r="AA228" s="113">
        <v>3.73E-2</v>
      </c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</row>
    <row r="229" spans="1:77" s="116" customFormat="1" ht="186.75" customHeight="1">
      <c r="A229" s="244" t="s">
        <v>137</v>
      </c>
      <c r="B229" s="65" t="s">
        <v>230</v>
      </c>
      <c r="C229" s="65" t="s">
        <v>230</v>
      </c>
      <c r="D229" s="65">
        <v>62</v>
      </c>
      <c r="E229" s="65">
        <v>25</v>
      </c>
      <c r="F229" s="97">
        <v>8.2900000000000001E-2</v>
      </c>
      <c r="G229" s="21" t="s">
        <v>696</v>
      </c>
      <c r="H229" s="5" t="s">
        <v>59</v>
      </c>
      <c r="I229" s="5" t="s">
        <v>456</v>
      </c>
      <c r="J229" s="5" t="s">
        <v>217</v>
      </c>
      <c r="K229" s="21" t="s">
        <v>2292</v>
      </c>
      <c r="L229" s="5" t="s">
        <v>27</v>
      </c>
      <c r="M229" s="5" t="s">
        <v>1521</v>
      </c>
      <c r="N229" s="5" t="s">
        <v>142</v>
      </c>
      <c r="O229" s="5" t="s">
        <v>26</v>
      </c>
      <c r="P229" s="5" t="s">
        <v>23</v>
      </c>
      <c r="Q229" s="5" t="s">
        <v>234</v>
      </c>
      <c r="R229" s="97">
        <v>8.2900000000000001E-2</v>
      </c>
      <c r="S229" s="21" t="s">
        <v>44</v>
      </c>
      <c r="T229" s="21" t="s">
        <v>44</v>
      </c>
      <c r="U229" s="21" t="s">
        <v>149</v>
      </c>
      <c r="V229" s="21" t="s">
        <v>53</v>
      </c>
      <c r="W229" s="5" t="s">
        <v>1533</v>
      </c>
      <c r="X229" s="5" t="s">
        <v>1534</v>
      </c>
      <c r="Y229" s="59">
        <f t="shared" si="3"/>
        <v>0</v>
      </c>
      <c r="Z229" s="17" t="s">
        <v>1547</v>
      </c>
      <c r="AA229" s="113">
        <v>8.2900000000000001E-2</v>
      </c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</row>
    <row r="230" spans="1:77" s="116" customFormat="1" ht="186.75" customHeight="1">
      <c r="A230" s="244" t="s">
        <v>137</v>
      </c>
      <c r="B230" s="65" t="s">
        <v>230</v>
      </c>
      <c r="C230" s="65" t="s">
        <v>230</v>
      </c>
      <c r="D230" s="65">
        <v>62</v>
      </c>
      <c r="E230" s="65">
        <v>26</v>
      </c>
      <c r="F230" s="97">
        <v>2.0878000000000001</v>
      </c>
      <c r="G230" s="12" t="s">
        <v>700</v>
      </c>
      <c r="H230" s="5" t="s">
        <v>59</v>
      </c>
      <c r="I230" s="5"/>
      <c r="J230" s="5"/>
      <c r="K230" s="21" t="s">
        <v>2392</v>
      </c>
      <c r="L230" s="5" t="s">
        <v>27</v>
      </c>
      <c r="M230" s="5" t="s">
        <v>1521</v>
      </c>
      <c r="N230" s="5" t="s">
        <v>142</v>
      </c>
      <c r="O230" s="5" t="s">
        <v>870</v>
      </c>
      <c r="P230" s="5" t="s">
        <v>23</v>
      </c>
      <c r="Q230" s="5" t="s">
        <v>234</v>
      </c>
      <c r="R230" s="97">
        <v>2.0878000000000001</v>
      </c>
      <c r="S230" s="21" t="s">
        <v>44</v>
      </c>
      <c r="T230" s="21" t="s">
        <v>44</v>
      </c>
      <c r="U230" s="21" t="s">
        <v>149</v>
      </c>
      <c r="V230" s="21" t="s">
        <v>53</v>
      </c>
      <c r="W230" s="5" t="s">
        <v>1535</v>
      </c>
      <c r="X230" s="5" t="s">
        <v>1536</v>
      </c>
      <c r="Y230" s="59">
        <f t="shared" si="3"/>
        <v>0</v>
      </c>
      <c r="Z230" s="17" t="s">
        <v>1547</v>
      </c>
      <c r="AA230" s="113">
        <v>2.0878000000000001</v>
      </c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</row>
    <row r="231" spans="1:77" s="116" customFormat="1" ht="186.75" customHeight="1">
      <c r="A231" s="244" t="s">
        <v>137</v>
      </c>
      <c r="B231" s="65" t="s">
        <v>230</v>
      </c>
      <c r="C231" s="65" t="s">
        <v>230</v>
      </c>
      <c r="D231" s="65">
        <v>62</v>
      </c>
      <c r="E231" s="65">
        <v>27</v>
      </c>
      <c r="F231" s="97">
        <v>0.1784</v>
      </c>
      <c r="G231" s="12" t="s">
        <v>700</v>
      </c>
      <c r="H231" s="5" t="s">
        <v>59</v>
      </c>
      <c r="I231" s="5"/>
      <c r="J231" s="5"/>
      <c r="K231" s="21" t="s">
        <v>2392</v>
      </c>
      <c r="L231" s="5" t="s">
        <v>27</v>
      </c>
      <c r="M231" s="5" t="s">
        <v>1521</v>
      </c>
      <c r="N231" s="5" t="s">
        <v>142</v>
      </c>
      <c r="O231" s="5" t="s">
        <v>870</v>
      </c>
      <c r="P231" s="5" t="s">
        <v>23</v>
      </c>
      <c r="Q231" s="5" t="s">
        <v>234</v>
      </c>
      <c r="R231" s="97">
        <v>0.1784</v>
      </c>
      <c r="S231" s="21" t="s">
        <v>44</v>
      </c>
      <c r="T231" s="21" t="s">
        <v>44</v>
      </c>
      <c r="U231" s="21" t="s">
        <v>149</v>
      </c>
      <c r="V231" s="21" t="s">
        <v>53</v>
      </c>
      <c r="W231" s="5" t="s">
        <v>1537</v>
      </c>
      <c r="X231" s="5" t="s">
        <v>1538</v>
      </c>
      <c r="Y231" s="59">
        <f t="shared" si="3"/>
        <v>0</v>
      </c>
      <c r="Z231" s="17" t="s">
        <v>1547</v>
      </c>
      <c r="AA231" s="113">
        <v>0.1784</v>
      </c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</row>
    <row r="232" spans="1:77" s="116" customFormat="1" ht="186.75" customHeight="1">
      <c r="A232" s="244" t="s">
        <v>137</v>
      </c>
      <c r="B232" s="65" t="s">
        <v>230</v>
      </c>
      <c r="C232" s="65" t="s">
        <v>230</v>
      </c>
      <c r="D232" s="65">
        <v>62</v>
      </c>
      <c r="E232" s="65">
        <v>33</v>
      </c>
      <c r="F232" s="97">
        <v>3.371</v>
      </c>
      <c r="G232" s="12" t="s">
        <v>700</v>
      </c>
      <c r="H232" s="5" t="s">
        <v>59</v>
      </c>
      <c r="I232" s="5"/>
      <c r="J232" s="5"/>
      <c r="K232" s="21" t="s">
        <v>2392</v>
      </c>
      <c r="L232" s="5" t="s">
        <v>36</v>
      </c>
      <c r="M232" s="5" t="s">
        <v>1521</v>
      </c>
      <c r="N232" s="5" t="s">
        <v>142</v>
      </c>
      <c r="O232" s="5" t="s">
        <v>870</v>
      </c>
      <c r="P232" s="5" t="s">
        <v>23</v>
      </c>
      <c r="Q232" s="5" t="s">
        <v>234</v>
      </c>
      <c r="R232" s="97">
        <v>3.371</v>
      </c>
      <c r="S232" s="21" t="s">
        <v>44</v>
      </c>
      <c r="T232" s="21" t="s">
        <v>44</v>
      </c>
      <c r="U232" s="21" t="s">
        <v>149</v>
      </c>
      <c r="V232" s="21" t="s">
        <v>53</v>
      </c>
      <c r="W232" s="5" t="s">
        <v>1539</v>
      </c>
      <c r="X232" s="5" t="s">
        <v>1540</v>
      </c>
      <c r="Y232" s="59">
        <f t="shared" si="3"/>
        <v>0</v>
      </c>
      <c r="Z232" s="17" t="s">
        <v>1547</v>
      </c>
      <c r="AA232" s="113">
        <v>2.4950000000000001</v>
      </c>
      <c r="AB232" s="17" t="s">
        <v>1548</v>
      </c>
      <c r="AC232" s="17">
        <v>0.876</v>
      </c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</row>
    <row r="233" spans="1:77" s="116" customFormat="1" ht="186.75" customHeight="1">
      <c r="A233" s="244" t="s">
        <v>137</v>
      </c>
      <c r="B233" s="65" t="s">
        <v>230</v>
      </c>
      <c r="C233" s="65" t="s">
        <v>230</v>
      </c>
      <c r="D233" s="65">
        <v>70</v>
      </c>
      <c r="E233" s="65">
        <v>15</v>
      </c>
      <c r="F233" s="97">
        <v>0.97</v>
      </c>
      <c r="G233" s="12" t="s">
        <v>700</v>
      </c>
      <c r="H233" s="5" t="s">
        <v>59</v>
      </c>
      <c r="I233" s="5"/>
      <c r="J233" s="5"/>
      <c r="K233" s="21" t="s">
        <v>2393</v>
      </c>
      <c r="L233" s="5" t="s">
        <v>27</v>
      </c>
      <c r="M233" s="5" t="s">
        <v>1541</v>
      </c>
      <c r="N233" s="5" t="s">
        <v>142</v>
      </c>
      <c r="O233" s="5" t="s">
        <v>870</v>
      </c>
      <c r="P233" s="5" t="s">
        <v>23</v>
      </c>
      <c r="Q233" s="5" t="s">
        <v>234</v>
      </c>
      <c r="R233" s="97">
        <v>0.97</v>
      </c>
      <c r="S233" s="21" t="s">
        <v>44</v>
      </c>
      <c r="T233" s="21" t="s">
        <v>44</v>
      </c>
      <c r="U233" s="21" t="s">
        <v>149</v>
      </c>
      <c r="V233" s="21" t="s">
        <v>53</v>
      </c>
      <c r="W233" s="5">
        <v>53.855711161000002</v>
      </c>
      <c r="X233" s="5">
        <v>86.487200862999998</v>
      </c>
      <c r="Y233" s="59">
        <f t="shared" si="3"/>
        <v>0</v>
      </c>
      <c r="Z233" s="17" t="s">
        <v>1553</v>
      </c>
      <c r="AA233" s="17">
        <v>0.97</v>
      </c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</row>
    <row r="234" spans="1:77" s="116" customFormat="1" ht="186.75" customHeight="1">
      <c r="A234" s="244" t="s">
        <v>137</v>
      </c>
      <c r="B234" s="65" t="s">
        <v>230</v>
      </c>
      <c r="C234" s="65" t="s">
        <v>231</v>
      </c>
      <c r="D234" s="65">
        <v>10</v>
      </c>
      <c r="E234" s="65">
        <v>6</v>
      </c>
      <c r="F234" s="97">
        <v>0.68</v>
      </c>
      <c r="G234" s="12" t="s">
        <v>700</v>
      </c>
      <c r="H234" s="5" t="s">
        <v>59</v>
      </c>
      <c r="I234" s="5"/>
      <c r="J234" s="5"/>
      <c r="K234" s="21" t="s">
        <v>2393</v>
      </c>
      <c r="L234" s="5" t="s">
        <v>27</v>
      </c>
      <c r="M234" s="5" t="s">
        <v>1542</v>
      </c>
      <c r="N234" s="5" t="s">
        <v>142</v>
      </c>
      <c r="O234" s="5" t="s">
        <v>870</v>
      </c>
      <c r="P234" s="5" t="s">
        <v>23</v>
      </c>
      <c r="Q234" s="5" t="s">
        <v>234</v>
      </c>
      <c r="R234" s="97">
        <v>0.68</v>
      </c>
      <c r="S234" s="21" t="s">
        <v>44</v>
      </c>
      <c r="T234" s="21" t="s">
        <v>44</v>
      </c>
      <c r="U234" s="21" t="s">
        <v>149</v>
      </c>
      <c r="V234" s="21" t="s">
        <v>53</v>
      </c>
      <c r="W234" s="5">
        <v>53.851000087000003</v>
      </c>
      <c r="X234" s="5">
        <v>86.489641055999996</v>
      </c>
      <c r="Y234" s="59">
        <f t="shared" si="3"/>
        <v>0</v>
      </c>
      <c r="Z234" s="17" t="s">
        <v>1553</v>
      </c>
      <c r="AA234" s="17">
        <v>0.68</v>
      </c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</row>
    <row r="235" spans="1:77" s="116" customFormat="1" ht="186.75" customHeight="1">
      <c r="A235" s="244" t="s">
        <v>137</v>
      </c>
      <c r="B235" s="65" t="s">
        <v>230</v>
      </c>
      <c r="C235" s="65" t="s">
        <v>231</v>
      </c>
      <c r="D235" s="65">
        <v>10</v>
      </c>
      <c r="E235" s="65">
        <v>7</v>
      </c>
      <c r="F235" s="97">
        <v>1.7</v>
      </c>
      <c r="G235" s="12" t="s">
        <v>700</v>
      </c>
      <c r="H235" s="5" t="s">
        <v>59</v>
      </c>
      <c r="I235" s="5"/>
      <c r="J235" s="5"/>
      <c r="K235" s="21" t="s">
        <v>2393</v>
      </c>
      <c r="L235" s="5" t="s">
        <v>27</v>
      </c>
      <c r="M235" s="5" t="s">
        <v>1542</v>
      </c>
      <c r="N235" s="5" t="s">
        <v>142</v>
      </c>
      <c r="O235" s="5" t="s">
        <v>870</v>
      </c>
      <c r="P235" s="5" t="s">
        <v>23</v>
      </c>
      <c r="Q235" s="5" t="s">
        <v>234</v>
      </c>
      <c r="R235" s="97">
        <v>1.7</v>
      </c>
      <c r="S235" s="21" t="s">
        <v>44</v>
      </c>
      <c r="T235" s="21" t="s">
        <v>44</v>
      </c>
      <c r="U235" s="21" t="s">
        <v>149</v>
      </c>
      <c r="V235" s="21" t="s">
        <v>53</v>
      </c>
      <c r="W235" s="5">
        <v>53.855858296000001</v>
      </c>
      <c r="X235" s="5">
        <v>86.508413699000002</v>
      </c>
      <c r="Y235" s="59">
        <f t="shared" si="3"/>
        <v>0</v>
      </c>
      <c r="Z235" s="17" t="s">
        <v>1553</v>
      </c>
      <c r="AA235" s="17">
        <v>1.7</v>
      </c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</row>
    <row r="236" spans="1:77" s="116" customFormat="1" ht="186.75" customHeight="1">
      <c r="A236" s="244" t="s">
        <v>137</v>
      </c>
      <c r="B236" s="65" t="s">
        <v>230</v>
      </c>
      <c r="C236" s="65" t="s">
        <v>231</v>
      </c>
      <c r="D236" s="65">
        <v>10</v>
      </c>
      <c r="E236" s="65">
        <v>11</v>
      </c>
      <c r="F236" s="97">
        <v>3.96</v>
      </c>
      <c r="G236" s="12" t="s">
        <v>700</v>
      </c>
      <c r="H236" s="5" t="s">
        <v>59</v>
      </c>
      <c r="I236" s="5"/>
      <c r="J236" s="5"/>
      <c r="K236" s="21" t="s">
        <v>2393</v>
      </c>
      <c r="L236" s="5" t="s">
        <v>27</v>
      </c>
      <c r="M236" s="5" t="s">
        <v>1542</v>
      </c>
      <c r="N236" s="5" t="s">
        <v>142</v>
      </c>
      <c r="O236" s="5" t="s">
        <v>870</v>
      </c>
      <c r="P236" s="5" t="s">
        <v>23</v>
      </c>
      <c r="Q236" s="5" t="s">
        <v>234</v>
      </c>
      <c r="R236" s="97">
        <v>3.96</v>
      </c>
      <c r="S236" s="21" t="s">
        <v>44</v>
      </c>
      <c r="T236" s="21" t="s">
        <v>44</v>
      </c>
      <c r="U236" s="21" t="s">
        <v>149</v>
      </c>
      <c r="V236" s="21" t="s">
        <v>53</v>
      </c>
      <c r="W236" s="5">
        <v>53.851942094999998</v>
      </c>
      <c r="X236" s="5">
        <v>86.492571182999995</v>
      </c>
      <c r="Y236" s="59">
        <f t="shared" si="3"/>
        <v>0</v>
      </c>
      <c r="Z236" s="17" t="s">
        <v>1553</v>
      </c>
      <c r="AA236" s="17">
        <v>3.96</v>
      </c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</row>
    <row r="237" spans="1:77" s="116" customFormat="1" ht="186.75" customHeight="1">
      <c r="A237" s="244" t="s">
        <v>137</v>
      </c>
      <c r="B237" s="65" t="s">
        <v>230</v>
      </c>
      <c r="C237" s="65" t="s">
        <v>231</v>
      </c>
      <c r="D237" s="65">
        <v>10</v>
      </c>
      <c r="E237" s="65">
        <v>15</v>
      </c>
      <c r="F237" s="97">
        <v>0.77</v>
      </c>
      <c r="G237" s="12" t="s">
        <v>700</v>
      </c>
      <c r="H237" s="5" t="s">
        <v>59</v>
      </c>
      <c r="I237" s="5"/>
      <c r="J237" s="5"/>
      <c r="K237" s="21" t="s">
        <v>2393</v>
      </c>
      <c r="L237" s="5" t="s">
        <v>27</v>
      </c>
      <c r="M237" s="5" t="s">
        <v>1542</v>
      </c>
      <c r="N237" s="5" t="s">
        <v>142</v>
      </c>
      <c r="O237" s="5" t="s">
        <v>870</v>
      </c>
      <c r="P237" s="5" t="s">
        <v>23</v>
      </c>
      <c r="Q237" s="5" t="s">
        <v>234</v>
      </c>
      <c r="R237" s="97">
        <v>0.77</v>
      </c>
      <c r="S237" s="21" t="s">
        <v>44</v>
      </c>
      <c r="T237" s="21" t="s">
        <v>44</v>
      </c>
      <c r="U237" s="21" t="s">
        <v>149</v>
      </c>
      <c r="V237" s="21" t="s">
        <v>53</v>
      </c>
      <c r="W237" s="183">
        <v>53.848939995999999</v>
      </c>
      <c r="X237" s="5">
        <v>86.499128287000005</v>
      </c>
      <c r="Y237" s="59">
        <f t="shared" si="3"/>
        <v>0</v>
      </c>
      <c r="Z237" s="17" t="s">
        <v>1553</v>
      </c>
      <c r="AA237" s="17">
        <v>0.77</v>
      </c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</row>
    <row r="238" spans="1:77" s="116" customFormat="1" ht="186.75" customHeight="1">
      <c r="A238" s="244" t="s">
        <v>137</v>
      </c>
      <c r="B238" s="65" t="s">
        <v>230</v>
      </c>
      <c r="C238" s="65" t="s">
        <v>231</v>
      </c>
      <c r="D238" s="65">
        <v>10</v>
      </c>
      <c r="E238" s="65">
        <v>16</v>
      </c>
      <c r="F238" s="97">
        <v>0.11</v>
      </c>
      <c r="G238" s="93" t="s">
        <v>696</v>
      </c>
      <c r="H238" s="5" t="s">
        <v>59</v>
      </c>
      <c r="I238" s="16" t="s">
        <v>456</v>
      </c>
      <c r="J238" s="16" t="s">
        <v>135</v>
      </c>
      <c r="K238" s="141" t="s">
        <v>2393</v>
      </c>
      <c r="L238" s="5" t="s">
        <v>27</v>
      </c>
      <c r="M238" s="16" t="s">
        <v>1543</v>
      </c>
      <c r="N238" s="5" t="s">
        <v>142</v>
      </c>
      <c r="O238" s="5" t="s">
        <v>26</v>
      </c>
      <c r="P238" s="5" t="s">
        <v>23</v>
      </c>
      <c r="Q238" s="5" t="s">
        <v>234</v>
      </c>
      <c r="R238" s="97">
        <v>0.11</v>
      </c>
      <c r="S238" s="21" t="s">
        <v>44</v>
      </c>
      <c r="T238" s="21" t="s">
        <v>44</v>
      </c>
      <c r="U238" s="21" t="s">
        <v>149</v>
      </c>
      <c r="V238" s="21" t="s">
        <v>53</v>
      </c>
      <c r="W238" s="5">
        <v>53.851725405000003</v>
      </c>
      <c r="X238" s="5">
        <v>86.493309890000006</v>
      </c>
      <c r="Y238" s="59">
        <f t="shared" si="3"/>
        <v>0</v>
      </c>
      <c r="Z238" s="17" t="s">
        <v>1553</v>
      </c>
      <c r="AA238" s="17">
        <v>0.11</v>
      </c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</row>
    <row r="239" spans="1:77" s="116" customFormat="1" ht="186.75" customHeight="1">
      <c r="A239" s="244" t="s">
        <v>137</v>
      </c>
      <c r="B239" s="65" t="s">
        <v>230</v>
      </c>
      <c r="C239" s="65" t="s">
        <v>231</v>
      </c>
      <c r="D239" s="65">
        <v>10</v>
      </c>
      <c r="E239" s="65">
        <v>17</v>
      </c>
      <c r="F239" s="97">
        <v>0.22</v>
      </c>
      <c r="G239" s="12" t="s">
        <v>700</v>
      </c>
      <c r="H239" s="5" t="s">
        <v>59</v>
      </c>
      <c r="I239" s="5"/>
      <c r="J239" s="5"/>
      <c r="K239" s="21" t="s">
        <v>2393</v>
      </c>
      <c r="L239" s="5" t="s">
        <v>27</v>
      </c>
      <c r="M239" s="5" t="s">
        <v>1542</v>
      </c>
      <c r="N239" s="5" t="s">
        <v>142</v>
      </c>
      <c r="O239" s="5" t="s">
        <v>870</v>
      </c>
      <c r="P239" s="5" t="s">
        <v>23</v>
      </c>
      <c r="Q239" s="5" t="s">
        <v>234</v>
      </c>
      <c r="R239" s="97">
        <v>0.22</v>
      </c>
      <c r="S239" s="21" t="s">
        <v>44</v>
      </c>
      <c r="T239" s="21" t="s">
        <v>44</v>
      </c>
      <c r="U239" s="21" t="s">
        <v>149</v>
      </c>
      <c r="V239" s="21" t="s">
        <v>53</v>
      </c>
      <c r="W239" s="5">
        <v>53.848333924999999</v>
      </c>
      <c r="X239" s="5">
        <v>86.502147057000002</v>
      </c>
      <c r="Y239" s="59">
        <f t="shared" si="3"/>
        <v>0</v>
      </c>
      <c r="Z239" s="17" t="s">
        <v>1553</v>
      </c>
      <c r="AA239" s="17">
        <v>0.22</v>
      </c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</row>
    <row r="240" spans="1:77" s="116" customFormat="1" ht="186.75" customHeight="1">
      <c r="A240" s="572" t="s">
        <v>137</v>
      </c>
      <c r="B240" s="12" t="s">
        <v>230</v>
      </c>
      <c r="C240" s="12" t="s">
        <v>231</v>
      </c>
      <c r="D240" s="12">
        <v>10</v>
      </c>
      <c r="E240" s="65">
        <v>19</v>
      </c>
      <c r="F240" s="97">
        <v>1.06</v>
      </c>
      <c r="G240" s="12" t="s">
        <v>700</v>
      </c>
      <c r="H240" s="5" t="s">
        <v>59</v>
      </c>
      <c r="I240" s="5"/>
      <c r="J240" s="5"/>
      <c r="K240" s="21" t="s">
        <v>2393</v>
      </c>
      <c r="L240" s="5" t="s">
        <v>27</v>
      </c>
      <c r="M240" s="5" t="s">
        <v>1542</v>
      </c>
      <c r="N240" s="5" t="s">
        <v>142</v>
      </c>
      <c r="O240" s="5" t="s">
        <v>1308</v>
      </c>
      <c r="P240" s="5" t="s">
        <v>23</v>
      </c>
      <c r="Q240" s="5" t="s">
        <v>234</v>
      </c>
      <c r="R240" s="97">
        <v>1.06</v>
      </c>
      <c r="S240" s="21" t="s">
        <v>44</v>
      </c>
      <c r="T240" s="21" t="s">
        <v>44</v>
      </c>
      <c r="U240" s="21" t="s">
        <v>149</v>
      </c>
      <c r="V240" s="21" t="s">
        <v>53</v>
      </c>
      <c r="W240" s="5">
        <v>53.847701049000001</v>
      </c>
      <c r="X240" s="5">
        <v>86.500581643999993</v>
      </c>
      <c r="Y240" s="59">
        <f t="shared" si="3"/>
        <v>0</v>
      </c>
      <c r="Z240" s="17" t="s">
        <v>1553</v>
      </c>
      <c r="AA240" s="17">
        <v>1.06</v>
      </c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</row>
    <row r="241" spans="1:77" s="116" customFormat="1" ht="186.75" customHeight="1">
      <c r="A241" s="572" t="s">
        <v>137</v>
      </c>
      <c r="B241" s="12" t="s">
        <v>230</v>
      </c>
      <c r="C241" s="12" t="s">
        <v>231</v>
      </c>
      <c r="D241" s="12">
        <v>10</v>
      </c>
      <c r="E241" s="65">
        <v>24</v>
      </c>
      <c r="F241" s="97">
        <v>0.47</v>
      </c>
      <c r="G241" s="93" t="s">
        <v>696</v>
      </c>
      <c r="H241" s="5" t="s">
        <v>59</v>
      </c>
      <c r="I241" s="16" t="s">
        <v>456</v>
      </c>
      <c r="J241" s="16" t="s">
        <v>135</v>
      </c>
      <c r="K241" s="141" t="s">
        <v>2391</v>
      </c>
      <c r="L241" s="5" t="s">
        <v>27</v>
      </c>
      <c r="M241" s="16" t="s">
        <v>1543</v>
      </c>
      <c r="N241" s="5" t="s">
        <v>142</v>
      </c>
      <c r="O241" s="5" t="s">
        <v>26</v>
      </c>
      <c r="P241" s="5" t="s">
        <v>23</v>
      </c>
      <c r="Q241" s="5" t="s">
        <v>234</v>
      </c>
      <c r="R241" s="97">
        <v>0.47</v>
      </c>
      <c r="S241" s="21" t="s">
        <v>44</v>
      </c>
      <c r="T241" s="21" t="s">
        <v>44</v>
      </c>
      <c r="U241" s="21" t="s">
        <v>149</v>
      </c>
      <c r="V241" s="21" t="s">
        <v>53</v>
      </c>
      <c r="W241" s="5">
        <v>53.851490091000002</v>
      </c>
      <c r="X241" s="5">
        <v>86.489358060000001</v>
      </c>
      <c r="Y241" s="59">
        <f t="shared" si="3"/>
        <v>0</v>
      </c>
      <c r="Z241" s="17" t="s">
        <v>1553</v>
      </c>
      <c r="AA241" s="17">
        <v>0.47</v>
      </c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</row>
    <row r="242" spans="1:77" s="116" customFormat="1" ht="186.75" customHeight="1">
      <c r="A242" s="244" t="s">
        <v>137</v>
      </c>
      <c r="B242" s="65" t="s">
        <v>702</v>
      </c>
      <c r="C242" s="65" t="s">
        <v>1544</v>
      </c>
      <c r="D242" s="65">
        <v>46</v>
      </c>
      <c r="E242" s="65">
        <v>13</v>
      </c>
      <c r="F242" s="97">
        <v>0.08</v>
      </c>
      <c r="G242" s="93" t="s">
        <v>696</v>
      </c>
      <c r="H242" s="19" t="s">
        <v>59</v>
      </c>
      <c r="I242" s="16" t="s">
        <v>456</v>
      </c>
      <c r="J242" s="16" t="s">
        <v>35</v>
      </c>
      <c r="K242" s="141" t="s">
        <v>2390</v>
      </c>
      <c r="L242" s="19" t="s">
        <v>27</v>
      </c>
      <c r="M242" s="16" t="s">
        <v>1545</v>
      </c>
      <c r="N242" s="19" t="s">
        <v>142</v>
      </c>
      <c r="O242" s="5" t="s">
        <v>26</v>
      </c>
      <c r="P242" s="19" t="s">
        <v>23</v>
      </c>
      <c r="Q242" s="19" t="s">
        <v>234</v>
      </c>
      <c r="R242" s="97">
        <v>0.08</v>
      </c>
      <c r="S242" s="21" t="s">
        <v>44</v>
      </c>
      <c r="T242" s="21" t="s">
        <v>44</v>
      </c>
      <c r="U242" s="21" t="s">
        <v>149</v>
      </c>
      <c r="V242" s="21" t="s">
        <v>53</v>
      </c>
      <c r="W242" s="5">
        <v>53.925065472999997</v>
      </c>
      <c r="X242" s="5">
        <v>86.397427609000005</v>
      </c>
      <c r="Y242" s="59">
        <f t="shared" si="3"/>
        <v>0</v>
      </c>
      <c r="Z242" s="17" t="s">
        <v>1554</v>
      </c>
      <c r="AA242" s="17">
        <v>0.08</v>
      </c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</row>
    <row r="243" spans="1:77" s="116" customFormat="1" ht="186.75" customHeight="1">
      <c r="A243" s="244" t="s">
        <v>137</v>
      </c>
      <c r="B243" s="65" t="s">
        <v>702</v>
      </c>
      <c r="C243" s="65" t="s">
        <v>1544</v>
      </c>
      <c r="D243" s="65">
        <v>46</v>
      </c>
      <c r="E243" s="65">
        <v>21</v>
      </c>
      <c r="F243" s="97">
        <v>1.153</v>
      </c>
      <c r="G243" s="93" t="s">
        <v>700</v>
      </c>
      <c r="H243" s="16" t="s">
        <v>59</v>
      </c>
      <c r="I243" s="16"/>
      <c r="J243" s="16"/>
      <c r="K243" s="141" t="s">
        <v>2390</v>
      </c>
      <c r="L243" s="16" t="s">
        <v>27</v>
      </c>
      <c r="M243" s="16" t="s">
        <v>1546</v>
      </c>
      <c r="N243" s="16" t="s">
        <v>142</v>
      </c>
      <c r="O243" s="16" t="s">
        <v>870</v>
      </c>
      <c r="P243" s="16" t="s">
        <v>23</v>
      </c>
      <c r="Q243" s="16" t="s">
        <v>234</v>
      </c>
      <c r="R243" s="97">
        <v>1.153</v>
      </c>
      <c r="S243" s="21" t="s">
        <v>44</v>
      </c>
      <c r="T243" s="21" t="s">
        <v>44</v>
      </c>
      <c r="U243" s="21" t="s">
        <v>149</v>
      </c>
      <c r="V243" s="21" t="s">
        <v>53</v>
      </c>
      <c r="W243" s="16">
        <v>53.925932535000001</v>
      </c>
      <c r="X243" s="16">
        <v>86.397775774999999</v>
      </c>
      <c r="Y243" s="59">
        <f t="shared" si="3"/>
        <v>0</v>
      </c>
      <c r="Z243" s="17" t="s">
        <v>1554</v>
      </c>
      <c r="AA243" s="17">
        <v>1.153</v>
      </c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</row>
    <row r="244" spans="1:77" s="116" customFormat="1" ht="186.75" customHeight="1">
      <c r="A244" s="572" t="s">
        <v>137</v>
      </c>
      <c r="B244" s="128" t="s">
        <v>702</v>
      </c>
      <c r="C244" s="128" t="s">
        <v>1544</v>
      </c>
      <c r="D244" s="128">
        <v>46</v>
      </c>
      <c r="E244" s="128">
        <v>26</v>
      </c>
      <c r="F244" s="97">
        <v>0.42030000000000001</v>
      </c>
      <c r="G244" s="12" t="s">
        <v>770</v>
      </c>
      <c r="H244" s="5" t="s">
        <v>59</v>
      </c>
      <c r="I244" s="5"/>
      <c r="J244" s="5"/>
      <c r="K244" s="21" t="s">
        <v>2390</v>
      </c>
      <c r="L244" s="5" t="s">
        <v>27</v>
      </c>
      <c r="M244" s="5" t="s">
        <v>1546</v>
      </c>
      <c r="N244" s="5" t="s">
        <v>142</v>
      </c>
      <c r="O244" s="5" t="s">
        <v>870</v>
      </c>
      <c r="P244" s="5" t="s">
        <v>23</v>
      </c>
      <c r="Q244" s="5" t="s">
        <v>234</v>
      </c>
      <c r="R244" s="97">
        <v>0.42030000000000001</v>
      </c>
      <c r="S244" s="21" t="s">
        <v>44</v>
      </c>
      <c r="T244" s="21" t="s">
        <v>44</v>
      </c>
      <c r="U244" s="21" t="s">
        <v>149</v>
      </c>
      <c r="V244" s="21" t="s">
        <v>53</v>
      </c>
      <c r="W244" s="5">
        <v>53.925613169999998</v>
      </c>
      <c r="X244" s="5">
        <v>86.395990402999999</v>
      </c>
      <c r="Y244" s="59">
        <f t="shared" si="3"/>
        <v>0</v>
      </c>
      <c r="Z244" s="17" t="s">
        <v>1554</v>
      </c>
      <c r="AA244" s="17">
        <v>0.42030000000000001</v>
      </c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</row>
    <row r="245" spans="1:77" s="116" customFormat="1" ht="186.75" customHeight="1">
      <c r="A245" s="572" t="s">
        <v>137</v>
      </c>
      <c r="B245" s="128" t="s">
        <v>702</v>
      </c>
      <c r="C245" s="128" t="s">
        <v>1544</v>
      </c>
      <c r="D245" s="128">
        <v>46</v>
      </c>
      <c r="E245" s="65">
        <v>36</v>
      </c>
      <c r="F245" s="97">
        <v>0.13</v>
      </c>
      <c r="G245" s="93" t="s">
        <v>696</v>
      </c>
      <c r="H245" s="19" t="s">
        <v>59</v>
      </c>
      <c r="I245" s="16" t="s">
        <v>456</v>
      </c>
      <c r="J245" s="16" t="s">
        <v>35</v>
      </c>
      <c r="K245" s="141" t="s">
        <v>2390</v>
      </c>
      <c r="L245" s="19" t="s">
        <v>27</v>
      </c>
      <c r="M245" s="16" t="s">
        <v>1545</v>
      </c>
      <c r="N245" s="19" t="s">
        <v>142</v>
      </c>
      <c r="O245" s="5" t="s">
        <v>26</v>
      </c>
      <c r="P245" s="19" t="s">
        <v>23</v>
      </c>
      <c r="Q245" s="19" t="s">
        <v>234</v>
      </c>
      <c r="R245" s="97">
        <v>0.13</v>
      </c>
      <c r="S245" s="21" t="s">
        <v>44</v>
      </c>
      <c r="T245" s="21" t="s">
        <v>44</v>
      </c>
      <c r="U245" s="21" t="s">
        <v>149</v>
      </c>
      <c r="V245" s="21" t="s">
        <v>53</v>
      </c>
      <c r="W245" s="5">
        <v>53.925226537</v>
      </c>
      <c r="X245" s="5">
        <v>86.394752913999994</v>
      </c>
      <c r="Y245" s="59">
        <f t="shared" si="3"/>
        <v>0</v>
      </c>
      <c r="Z245" s="17" t="s">
        <v>1553</v>
      </c>
      <c r="AA245" s="17">
        <v>0.13</v>
      </c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</row>
    <row r="246" spans="1:77" s="116" customFormat="1" ht="186.75" customHeight="1">
      <c r="A246" s="572" t="s">
        <v>137</v>
      </c>
      <c r="B246" s="128" t="s">
        <v>702</v>
      </c>
      <c r="C246" s="128" t="s">
        <v>1544</v>
      </c>
      <c r="D246" s="128">
        <v>46</v>
      </c>
      <c r="E246" s="65">
        <v>37</v>
      </c>
      <c r="F246" s="97">
        <v>0.41</v>
      </c>
      <c r="G246" s="93" t="s">
        <v>700</v>
      </c>
      <c r="H246" s="19" t="s">
        <v>59</v>
      </c>
      <c r="I246" s="16"/>
      <c r="J246" s="16"/>
      <c r="K246" s="141" t="s">
        <v>2390</v>
      </c>
      <c r="L246" s="19" t="s">
        <v>27</v>
      </c>
      <c r="M246" s="16" t="s">
        <v>1545</v>
      </c>
      <c r="N246" s="19" t="s">
        <v>142</v>
      </c>
      <c r="O246" s="5" t="s">
        <v>870</v>
      </c>
      <c r="P246" s="19" t="s">
        <v>23</v>
      </c>
      <c r="Q246" s="19" t="s">
        <v>234</v>
      </c>
      <c r="R246" s="97">
        <v>0.41</v>
      </c>
      <c r="S246" s="21" t="s">
        <v>44</v>
      </c>
      <c r="T246" s="21" t="s">
        <v>44</v>
      </c>
      <c r="U246" s="21" t="s">
        <v>149</v>
      </c>
      <c r="V246" s="21" t="s">
        <v>53</v>
      </c>
      <c r="W246" s="5">
        <v>53.925226537</v>
      </c>
      <c r="X246" s="5">
        <v>86.394752913999994</v>
      </c>
      <c r="Y246" s="59">
        <f t="shared" si="3"/>
        <v>0</v>
      </c>
      <c r="Z246" s="17" t="s">
        <v>1553</v>
      </c>
      <c r="AA246" s="17">
        <v>0.41</v>
      </c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</row>
    <row r="247" spans="1:77" s="116" customFormat="1" ht="186.75" customHeight="1">
      <c r="A247" s="572" t="s">
        <v>137</v>
      </c>
      <c r="B247" s="495" t="s">
        <v>230</v>
      </c>
      <c r="C247" s="495" t="s">
        <v>231</v>
      </c>
      <c r="D247" s="495">
        <v>53</v>
      </c>
      <c r="E247" s="495">
        <v>9</v>
      </c>
      <c r="F247" s="495">
        <v>3.2866</v>
      </c>
      <c r="G247" s="495" t="s">
        <v>2063</v>
      </c>
      <c r="H247" s="110" t="s">
        <v>59</v>
      </c>
      <c r="I247" s="110" t="s">
        <v>456</v>
      </c>
      <c r="J247" s="110" t="s">
        <v>35</v>
      </c>
      <c r="K247" s="21" t="s">
        <v>2391</v>
      </c>
      <c r="L247" s="110" t="s">
        <v>27</v>
      </c>
      <c r="M247" s="496" t="s">
        <v>2064</v>
      </c>
      <c r="N247" s="110" t="s">
        <v>142</v>
      </c>
      <c r="O247" s="110" t="s">
        <v>26</v>
      </c>
      <c r="P247" s="110" t="s">
        <v>23</v>
      </c>
      <c r="Q247" s="110" t="s">
        <v>234</v>
      </c>
      <c r="R247" s="495">
        <v>3.2866</v>
      </c>
      <c r="S247" s="21" t="s">
        <v>44</v>
      </c>
      <c r="T247" s="21" t="s">
        <v>44</v>
      </c>
      <c r="U247" s="497">
        <v>3.2866</v>
      </c>
      <c r="V247" s="110" t="s">
        <v>53</v>
      </c>
      <c r="W247" s="110">
        <v>54.06349204</v>
      </c>
      <c r="X247" s="110">
        <v>86.858219129999995</v>
      </c>
      <c r="Y247" s="59">
        <f t="shared" si="3"/>
        <v>0</v>
      </c>
      <c r="Z247" s="17" t="s">
        <v>2072</v>
      </c>
      <c r="AA247" s="17">
        <v>3.2866</v>
      </c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</row>
    <row r="248" spans="1:77" s="116" customFormat="1" ht="186.75" customHeight="1">
      <c r="A248" s="572" t="s">
        <v>137</v>
      </c>
      <c r="B248" s="495" t="s">
        <v>230</v>
      </c>
      <c r="C248" s="495" t="s">
        <v>231</v>
      </c>
      <c r="D248" s="495">
        <v>53</v>
      </c>
      <c r="E248" s="495">
        <v>13</v>
      </c>
      <c r="F248" s="110">
        <v>4.2</v>
      </c>
      <c r="G248" s="495" t="s">
        <v>2065</v>
      </c>
      <c r="H248" s="110" t="s">
        <v>59</v>
      </c>
      <c r="I248" s="110" t="s">
        <v>456</v>
      </c>
      <c r="J248" s="110" t="s">
        <v>35</v>
      </c>
      <c r="K248" s="21" t="s">
        <v>2391</v>
      </c>
      <c r="L248" s="110" t="s">
        <v>27</v>
      </c>
      <c r="M248" s="496" t="s">
        <v>2064</v>
      </c>
      <c r="N248" s="110" t="s">
        <v>142</v>
      </c>
      <c r="O248" s="110" t="s">
        <v>26</v>
      </c>
      <c r="P248" s="110" t="s">
        <v>23</v>
      </c>
      <c r="Q248" s="110" t="s">
        <v>234</v>
      </c>
      <c r="R248" s="110">
        <v>4.2</v>
      </c>
      <c r="S248" s="21" t="s">
        <v>44</v>
      </c>
      <c r="T248" s="21" t="s">
        <v>44</v>
      </c>
      <c r="U248" s="497">
        <v>4.2</v>
      </c>
      <c r="V248" s="110" t="s">
        <v>53</v>
      </c>
      <c r="W248" s="110">
        <v>54.058682779999998</v>
      </c>
      <c r="X248" s="110">
        <v>86.862603250000006</v>
      </c>
      <c r="Y248" s="59">
        <f t="shared" si="3"/>
        <v>0</v>
      </c>
      <c r="Z248" s="17" t="s">
        <v>2072</v>
      </c>
      <c r="AA248" s="17">
        <v>4.2</v>
      </c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</row>
    <row r="249" spans="1:77" s="116" customFormat="1" ht="186.75" customHeight="1">
      <c r="A249" s="572" t="s">
        <v>137</v>
      </c>
      <c r="B249" s="495" t="s">
        <v>230</v>
      </c>
      <c r="C249" s="495" t="s">
        <v>231</v>
      </c>
      <c r="D249" s="495">
        <v>53</v>
      </c>
      <c r="E249" s="495">
        <v>11</v>
      </c>
      <c r="F249" s="110">
        <v>2</v>
      </c>
      <c r="G249" s="495" t="s">
        <v>2063</v>
      </c>
      <c r="H249" s="110" t="s">
        <v>59</v>
      </c>
      <c r="I249" s="110" t="s">
        <v>456</v>
      </c>
      <c r="J249" s="110" t="s">
        <v>35</v>
      </c>
      <c r="K249" s="21" t="s">
        <v>2391</v>
      </c>
      <c r="L249" s="110" t="s">
        <v>27</v>
      </c>
      <c r="M249" s="496" t="s">
        <v>2064</v>
      </c>
      <c r="N249" s="110" t="s">
        <v>142</v>
      </c>
      <c r="O249" s="110" t="s">
        <v>26</v>
      </c>
      <c r="P249" s="110" t="s">
        <v>23</v>
      </c>
      <c r="Q249" s="110" t="s">
        <v>234</v>
      </c>
      <c r="R249" s="110">
        <v>2</v>
      </c>
      <c r="S249" s="21" t="s">
        <v>44</v>
      </c>
      <c r="T249" s="21" t="s">
        <v>44</v>
      </c>
      <c r="U249" s="497">
        <v>2</v>
      </c>
      <c r="V249" s="110" t="s">
        <v>53</v>
      </c>
      <c r="W249" s="110">
        <v>54.061581429999997</v>
      </c>
      <c r="X249" s="110">
        <v>86.863603549999993</v>
      </c>
      <c r="Y249" s="59">
        <f t="shared" si="3"/>
        <v>0</v>
      </c>
      <c r="Z249" s="17" t="s">
        <v>2072</v>
      </c>
      <c r="AA249" s="17">
        <v>2</v>
      </c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</row>
    <row r="250" spans="1:77" s="116" customFormat="1" ht="186.75" customHeight="1">
      <c r="A250" s="572" t="s">
        <v>137</v>
      </c>
      <c r="B250" s="495" t="s">
        <v>230</v>
      </c>
      <c r="C250" s="495" t="s">
        <v>231</v>
      </c>
      <c r="D250" s="495">
        <v>54</v>
      </c>
      <c r="E250" s="495">
        <v>8</v>
      </c>
      <c r="F250" s="495">
        <v>17.030999999999999</v>
      </c>
      <c r="G250" s="495" t="s">
        <v>2065</v>
      </c>
      <c r="H250" s="110" t="s">
        <v>59</v>
      </c>
      <c r="I250" s="110" t="s">
        <v>456</v>
      </c>
      <c r="J250" s="110" t="s">
        <v>217</v>
      </c>
      <c r="K250" s="21" t="s">
        <v>2391</v>
      </c>
      <c r="L250" s="110" t="s">
        <v>27</v>
      </c>
      <c r="M250" s="110" t="s">
        <v>2066</v>
      </c>
      <c r="N250" s="110" t="s">
        <v>142</v>
      </c>
      <c r="O250" s="110" t="s">
        <v>26</v>
      </c>
      <c r="P250" s="110" t="s">
        <v>23</v>
      </c>
      <c r="Q250" s="110" t="s">
        <v>234</v>
      </c>
      <c r="R250" s="110">
        <v>17.030999999999999</v>
      </c>
      <c r="S250" s="21" t="s">
        <v>44</v>
      </c>
      <c r="T250" s="21" t="s">
        <v>44</v>
      </c>
      <c r="U250" s="497">
        <v>17.030999999999999</v>
      </c>
      <c r="V250" s="110" t="s">
        <v>53</v>
      </c>
      <c r="W250" s="110">
        <v>54.048113819999998</v>
      </c>
      <c r="X250" s="110">
        <v>86.882954670000004</v>
      </c>
      <c r="Y250" s="59">
        <f t="shared" si="3"/>
        <v>0</v>
      </c>
      <c r="Z250" s="17" t="s">
        <v>2072</v>
      </c>
      <c r="AA250" s="17">
        <v>17.030999999999999</v>
      </c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</row>
    <row r="251" spans="1:77" s="116" customFormat="1" ht="186.75" customHeight="1">
      <c r="A251" s="572" t="s">
        <v>137</v>
      </c>
      <c r="B251" s="495" t="s">
        <v>230</v>
      </c>
      <c r="C251" s="495" t="s">
        <v>231</v>
      </c>
      <c r="D251" s="495">
        <v>54</v>
      </c>
      <c r="E251" s="495">
        <v>8</v>
      </c>
      <c r="F251" s="495">
        <v>5.0587999999999997</v>
      </c>
      <c r="G251" s="495" t="s">
        <v>2065</v>
      </c>
      <c r="H251" s="110" t="s">
        <v>59</v>
      </c>
      <c r="I251" s="110" t="s">
        <v>456</v>
      </c>
      <c r="J251" s="110" t="s">
        <v>217</v>
      </c>
      <c r="K251" s="21" t="s">
        <v>2391</v>
      </c>
      <c r="L251" s="110" t="s">
        <v>27</v>
      </c>
      <c r="M251" s="110" t="s">
        <v>2066</v>
      </c>
      <c r="N251" s="110" t="s">
        <v>142</v>
      </c>
      <c r="O251" s="110" t="s">
        <v>26</v>
      </c>
      <c r="P251" s="110" t="s">
        <v>23</v>
      </c>
      <c r="Q251" s="110" t="s">
        <v>234</v>
      </c>
      <c r="R251" s="110">
        <v>5.0587999999999997</v>
      </c>
      <c r="S251" s="21" t="s">
        <v>44</v>
      </c>
      <c r="T251" s="21" t="s">
        <v>44</v>
      </c>
      <c r="U251" s="497">
        <v>5.0587999999999997</v>
      </c>
      <c r="V251" s="110" t="s">
        <v>53</v>
      </c>
      <c r="W251" s="110">
        <v>54.049113560000002</v>
      </c>
      <c r="X251" s="110">
        <v>86.884657050000001</v>
      </c>
      <c r="Y251" s="59">
        <f t="shared" si="3"/>
        <v>0</v>
      </c>
      <c r="Z251" s="17" t="s">
        <v>2072</v>
      </c>
      <c r="AA251" s="17">
        <v>5.0587999999999997</v>
      </c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</row>
    <row r="252" spans="1:77" s="116" customFormat="1" ht="186.75" customHeight="1">
      <c r="A252" s="572" t="s">
        <v>137</v>
      </c>
      <c r="B252" s="495" t="s">
        <v>230</v>
      </c>
      <c r="C252" s="495" t="s">
        <v>231</v>
      </c>
      <c r="D252" s="495">
        <v>54</v>
      </c>
      <c r="E252" s="495">
        <v>9</v>
      </c>
      <c r="F252" s="110">
        <v>0.26</v>
      </c>
      <c r="G252" s="495" t="s">
        <v>2065</v>
      </c>
      <c r="H252" s="110" t="s">
        <v>59</v>
      </c>
      <c r="I252" s="110" t="s">
        <v>456</v>
      </c>
      <c r="J252" s="110" t="s">
        <v>217</v>
      </c>
      <c r="K252" s="21" t="s">
        <v>2391</v>
      </c>
      <c r="L252" s="110" t="s">
        <v>27</v>
      </c>
      <c r="M252" s="110" t="s">
        <v>2066</v>
      </c>
      <c r="N252" s="110" t="s">
        <v>142</v>
      </c>
      <c r="O252" s="110" t="s">
        <v>26</v>
      </c>
      <c r="P252" s="110" t="s">
        <v>23</v>
      </c>
      <c r="Q252" s="110" t="s">
        <v>234</v>
      </c>
      <c r="R252" s="110">
        <v>0.26</v>
      </c>
      <c r="S252" s="21" t="s">
        <v>44</v>
      </c>
      <c r="T252" s="21" t="s">
        <v>44</v>
      </c>
      <c r="U252" s="497">
        <v>0.26</v>
      </c>
      <c r="V252" s="110" t="s">
        <v>53</v>
      </c>
      <c r="W252" s="110">
        <v>54.045565117000002</v>
      </c>
      <c r="X252" s="110">
        <v>86.890152420000007</v>
      </c>
      <c r="Y252" s="59">
        <f t="shared" si="3"/>
        <v>0</v>
      </c>
      <c r="Z252" s="17" t="s">
        <v>2072</v>
      </c>
      <c r="AA252" s="17">
        <v>0.26</v>
      </c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</row>
    <row r="253" spans="1:77" s="116" customFormat="1" ht="186.75" customHeight="1">
      <c r="A253" s="572" t="s">
        <v>137</v>
      </c>
      <c r="B253" s="495" t="s">
        <v>702</v>
      </c>
      <c r="C253" s="495" t="s">
        <v>138</v>
      </c>
      <c r="D253" s="495">
        <v>10</v>
      </c>
      <c r="E253" s="495">
        <v>13</v>
      </c>
      <c r="F253" s="110">
        <v>0.63100000000000001</v>
      </c>
      <c r="G253" s="495" t="s">
        <v>696</v>
      </c>
      <c r="H253" s="110" t="s">
        <v>59</v>
      </c>
      <c r="I253" s="110" t="s">
        <v>456</v>
      </c>
      <c r="J253" s="110" t="s">
        <v>35</v>
      </c>
      <c r="K253" s="21" t="s">
        <v>2388</v>
      </c>
      <c r="L253" s="110" t="s">
        <v>27</v>
      </c>
      <c r="M253" s="110" t="s">
        <v>1543</v>
      </c>
      <c r="N253" s="110" t="s">
        <v>142</v>
      </c>
      <c r="O253" s="110" t="s">
        <v>26</v>
      </c>
      <c r="P253" s="110" t="s">
        <v>23</v>
      </c>
      <c r="Q253" s="110" t="s">
        <v>234</v>
      </c>
      <c r="R253" s="110">
        <v>0.63100000000000001</v>
      </c>
      <c r="S253" s="21" t="s">
        <v>44</v>
      </c>
      <c r="T253" s="21" t="s">
        <v>44</v>
      </c>
      <c r="U253" s="497">
        <v>0.63100000000000001</v>
      </c>
      <c r="V253" s="110" t="s">
        <v>53</v>
      </c>
      <c r="W253" s="110">
        <v>54.063849503</v>
      </c>
      <c r="X253" s="110">
        <v>86.231242257999995</v>
      </c>
      <c r="Y253" s="59">
        <f t="shared" si="3"/>
        <v>0</v>
      </c>
      <c r="Z253" s="17" t="s">
        <v>2072</v>
      </c>
      <c r="AA253" s="17">
        <v>0.63100000000000001</v>
      </c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</row>
    <row r="254" spans="1:77" s="116" customFormat="1" ht="186.75" customHeight="1">
      <c r="A254" s="572" t="s">
        <v>137</v>
      </c>
      <c r="B254" s="495" t="s">
        <v>702</v>
      </c>
      <c r="C254" s="495" t="s">
        <v>138</v>
      </c>
      <c r="D254" s="495">
        <v>10</v>
      </c>
      <c r="E254" s="495">
        <v>23</v>
      </c>
      <c r="F254" s="495">
        <v>0.94269999999999998</v>
      </c>
      <c r="G254" s="495" t="s">
        <v>696</v>
      </c>
      <c r="H254" s="110" t="s">
        <v>59</v>
      </c>
      <c r="I254" s="110" t="s">
        <v>456</v>
      </c>
      <c r="J254" s="110" t="s">
        <v>35</v>
      </c>
      <c r="K254" s="21" t="s">
        <v>2388</v>
      </c>
      <c r="L254" s="110" t="s">
        <v>27</v>
      </c>
      <c r="M254" s="110" t="s">
        <v>1543</v>
      </c>
      <c r="N254" s="110" t="s">
        <v>142</v>
      </c>
      <c r="O254" s="110" t="s">
        <v>26</v>
      </c>
      <c r="P254" s="110" t="s">
        <v>23</v>
      </c>
      <c r="Q254" s="110" t="s">
        <v>234</v>
      </c>
      <c r="R254" s="495">
        <v>0.94269999999999998</v>
      </c>
      <c r="S254" s="21" t="s">
        <v>44</v>
      </c>
      <c r="T254" s="21" t="s">
        <v>44</v>
      </c>
      <c r="U254" s="497">
        <v>0.94269999999999998</v>
      </c>
      <c r="V254" s="110" t="s">
        <v>53</v>
      </c>
      <c r="W254" s="110">
        <v>54.063849503</v>
      </c>
      <c r="X254" s="110">
        <v>86.231242257999995</v>
      </c>
      <c r="Y254" s="59">
        <f t="shared" si="3"/>
        <v>0</v>
      </c>
      <c r="Z254" s="17" t="s">
        <v>2072</v>
      </c>
      <c r="AA254" s="17">
        <v>0.94269999999999998</v>
      </c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</row>
    <row r="255" spans="1:77" s="116" customFormat="1" ht="186.75" customHeight="1">
      <c r="A255" s="572" t="s">
        <v>137</v>
      </c>
      <c r="B255" s="495" t="s">
        <v>702</v>
      </c>
      <c r="C255" s="495" t="s">
        <v>138</v>
      </c>
      <c r="D255" s="495">
        <v>10</v>
      </c>
      <c r="E255" s="495">
        <v>23</v>
      </c>
      <c r="F255" s="495">
        <v>0.3856</v>
      </c>
      <c r="G255" s="495" t="s">
        <v>2067</v>
      </c>
      <c r="H255" s="110" t="s">
        <v>59</v>
      </c>
      <c r="I255" s="110" t="s">
        <v>456</v>
      </c>
      <c r="J255" s="110" t="s">
        <v>35</v>
      </c>
      <c r="K255" s="21" t="s">
        <v>2388</v>
      </c>
      <c r="L255" s="110" t="s">
        <v>27</v>
      </c>
      <c r="M255" s="110" t="s">
        <v>1543</v>
      </c>
      <c r="N255" s="110" t="s">
        <v>142</v>
      </c>
      <c r="O255" s="110" t="s">
        <v>26</v>
      </c>
      <c r="P255" s="110" t="s">
        <v>23</v>
      </c>
      <c r="Q255" s="110" t="s">
        <v>234</v>
      </c>
      <c r="R255" s="495">
        <v>0.3856</v>
      </c>
      <c r="S255" s="21" t="s">
        <v>44</v>
      </c>
      <c r="T255" s="21" t="s">
        <v>44</v>
      </c>
      <c r="U255" s="497">
        <v>0.3856</v>
      </c>
      <c r="V255" s="110" t="s">
        <v>53</v>
      </c>
      <c r="W255" s="110">
        <v>54.062832946</v>
      </c>
      <c r="X255" s="110">
        <v>86.230819060000002</v>
      </c>
      <c r="Y255" s="59">
        <f t="shared" si="3"/>
        <v>0</v>
      </c>
      <c r="Z255" s="17" t="s">
        <v>2072</v>
      </c>
      <c r="AA255" s="17">
        <v>0.3856</v>
      </c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</row>
    <row r="256" spans="1:77" s="116" customFormat="1" ht="186.75" customHeight="1">
      <c r="A256" s="572" t="s">
        <v>137</v>
      </c>
      <c r="B256" s="495" t="s">
        <v>702</v>
      </c>
      <c r="C256" s="495" t="s">
        <v>138</v>
      </c>
      <c r="D256" s="495">
        <v>10</v>
      </c>
      <c r="E256" s="495">
        <v>24</v>
      </c>
      <c r="F256" s="495">
        <v>0.70309999999999995</v>
      </c>
      <c r="G256" s="495" t="s">
        <v>2067</v>
      </c>
      <c r="H256" s="110" t="s">
        <v>59</v>
      </c>
      <c r="I256" s="110" t="s">
        <v>456</v>
      </c>
      <c r="J256" s="110" t="s">
        <v>35</v>
      </c>
      <c r="K256" s="21" t="s">
        <v>2388</v>
      </c>
      <c r="L256" s="110" t="s">
        <v>27</v>
      </c>
      <c r="M256" s="110" t="s">
        <v>1543</v>
      </c>
      <c r="N256" s="110" t="s">
        <v>142</v>
      </c>
      <c r="O256" s="110" t="s">
        <v>26</v>
      </c>
      <c r="P256" s="110" t="s">
        <v>23</v>
      </c>
      <c r="Q256" s="110" t="s">
        <v>234</v>
      </c>
      <c r="R256" s="495">
        <v>0.70309999999999995</v>
      </c>
      <c r="S256" s="21" t="s">
        <v>44</v>
      </c>
      <c r="T256" s="21" t="s">
        <v>44</v>
      </c>
      <c r="U256" s="497">
        <v>0.70309999999999995</v>
      </c>
      <c r="V256" s="110" t="s">
        <v>53</v>
      </c>
      <c r="W256" s="110">
        <v>54.062404770000001</v>
      </c>
      <c r="X256" s="110">
        <v>86.232807039999997</v>
      </c>
      <c r="Y256" s="59">
        <f t="shared" si="3"/>
        <v>0</v>
      </c>
      <c r="Z256" s="17" t="s">
        <v>2072</v>
      </c>
      <c r="AA256" s="17">
        <v>0.70309999999999995</v>
      </c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</row>
    <row r="257" spans="1:77" s="116" customFormat="1" ht="186.75" customHeight="1">
      <c r="A257" s="572" t="s">
        <v>137</v>
      </c>
      <c r="B257" s="495" t="s">
        <v>702</v>
      </c>
      <c r="C257" s="495" t="s">
        <v>138</v>
      </c>
      <c r="D257" s="495">
        <v>10</v>
      </c>
      <c r="E257" s="495">
        <v>25</v>
      </c>
      <c r="F257" s="495">
        <v>0.20849999999999999</v>
      </c>
      <c r="G257" s="495" t="s">
        <v>2067</v>
      </c>
      <c r="H257" s="110" t="s">
        <v>59</v>
      </c>
      <c r="I257" s="110" t="s">
        <v>456</v>
      </c>
      <c r="J257" s="110" t="s">
        <v>35</v>
      </c>
      <c r="K257" s="21" t="s">
        <v>2388</v>
      </c>
      <c r="L257" s="110" t="s">
        <v>27</v>
      </c>
      <c r="M257" s="110" t="s">
        <v>1543</v>
      </c>
      <c r="N257" s="110" t="s">
        <v>142</v>
      </c>
      <c r="O257" s="110" t="s">
        <v>26</v>
      </c>
      <c r="P257" s="110" t="s">
        <v>23</v>
      </c>
      <c r="Q257" s="110" t="s">
        <v>234</v>
      </c>
      <c r="R257" s="495">
        <v>0.20849999999999999</v>
      </c>
      <c r="S257" s="21" t="s">
        <v>44</v>
      </c>
      <c r="T257" s="21" t="s">
        <v>44</v>
      </c>
      <c r="U257" s="497">
        <v>0.20849999999999999</v>
      </c>
      <c r="V257" s="110" t="s">
        <v>53</v>
      </c>
      <c r="W257" s="110">
        <v>54.062062263000001</v>
      </c>
      <c r="X257" s="110">
        <v>86.230453069000006</v>
      </c>
      <c r="Y257" s="59">
        <f t="shared" si="3"/>
        <v>0</v>
      </c>
      <c r="Z257" s="17" t="s">
        <v>2072</v>
      </c>
      <c r="AA257" s="17">
        <v>0.20849999999999999</v>
      </c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</row>
    <row r="258" spans="1:77" s="116" customFormat="1" ht="186.75" customHeight="1">
      <c r="A258" s="572" t="s">
        <v>137</v>
      </c>
      <c r="B258" s="495" t="s">
        <v>702</v>
      </c>
      <c r="C258" s="495" t="s">
        <v>138</v>
      </c>
      <c r="D258" s="495">
        <v>10</v>
      </c>
      <c r="E258" s="495">
        <v>26</v>
      </c>
      <c r="F258" s="495">
        <v>0.35099999999999998</v>
      </c>
      <c r="G258" s="495" t="s">
        <v>2067</v>
      </c>
      <c r="H258" s="110" t="s">
        <v>59</v>
      </c>
      <c r="I258" s="110" t="s">
        <v>456</v>
      </c>
      <c r="J258" s="110" t="s">
        <v>35</v>
      </c>
      <c r="K258" s="21" t="s">
        <v>2388</v>
      </c>
      <c r="L258" s="110" t="s">
        <v>27</v>
      </c>
      <c r="M258" s="110" t="s">
        <v>1543</v>
      </c>
      <c r="N258" s="110" t="s">
        <v>142</v>
      </c>
      <c r="O258" s="110" t="s">
        <v>26</v>
      </c>
      <c r="P258" s="110" t="s">
        <v>23</v>
      </c>
      <c r="Q258" s="110" t="s">
        <v>234</v>
      </c>
      <c r="R258" s="495">
        <v>0.35099999999999998</v>
      </c>
      <c r="S258" s="21" t="s">
        <v>44</v>
      </c>
      <c r="T258" s="21" t="s">
        <v>44</v>
      </c>
      <c r="U258" s="497">
        <v>0.35099999999999998</v>
      </c>
      <c r="V258" s="110" t="s">
        <v>53</v>
      </c>
      <c r="W258" s="110">
        <v>54.062038352999998</v>
      </c>
      <c r="X258" s="110">
        <v>86.232505121000003</v>
      </c>
      <c r="Y258" s="59">
        <f t="shared" si="3"/>
        <v>0</v>
      </c>
      <c r="Z258" s="17" t="s">
        <v>2072</v>
      </c>
      <c r="AA258" s="17">
        <v>0.35099999999999998</v>
      </c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</row>
    <row r="259" spans="1:77" s="116" customFormat="1" ht="186.75" customHeight="1">
      <c r="A259" s="572" t="s">
        <v>137</v>
      </c>
      <c r="B259" s="495" t="s">
        <v>230</v>
      </c>
      <c r="C259" s="495" t="s">
        <v>230</v>
      </c>
      <c r="D259" s="495">
        <v>25</v>
      </c>
      <c r="E259" s="495">
        <v>5</v>
      </c>
      <c r="F259" s="110">
        <v>1.4417</v>
      </c>
      <c r="G259" s="495" t="s">
        <v>2068</v>
      </c>
      <c r="H259" s="110" t="s">
        <v>59</v>
      </c>
      <c r="I259" s="110" t="s">
        <v>456</v>
      </c>
      <c r="J259" s="110" t="s">
        <v>135</v>
      </c>
      <c r="K259" s="21" t="s">
        <v>2391</v>
      </c>
      <c r="L259" s="110" t="s">
        <v>36</v>
      </c>
      <c r="M259" s="110" t="s">
        <v>1521</v>
      </c>
      <c r="N259" s="110" t="s">
        <v>142</v>
      </c>
      <c r="O259" s="110" t="s">
        <v>26</v>
      </c>
      <c r="P259" s="110" t="s">
        <v>23</v>
      </c>
      <c r="Q259" s="110" t="s">
        <v>234</v>
      </c>
      <c r="R259" s="110">
        <v>1.4417</v>
      </c>
      <c r="S259" s="21" t="s">
        <v>44</v>
      </c>
      <c r="T259" s="21" t="s">
        <v>44</v>
      </c>
      <c r="U259" s="497">
        <v>1.4417</v>
      </c>
      <c r="V259" s="110" t="s">
        <v>53</v>
      </c>
      <c r="W259" s="110">
        <v>53.886915119999998</v>
      </c>
      <c r="X259" s="110">
        <v>86.370170520000002</v>
      </c>
      <c r="Y259" s="59">
        <f t="shared" si="3"/>
        <v>0</v>
      </c>
      <c r="Z259" s="17" t="s">
        <v>2072</v>
      </c>
      <c r="AA259" s="17">
        <v>1.4417</v>
      </c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</row>
    <row r="260" spans="1:77" s="116" customFormat="1" ht="186.75" customHeight="1">
      <c r="A260" s="572" t="s">
        <v>137</v>
      </c>
      <c r="B260" s="495" t="s">
        <v>138</v>
      </c>
      <c r="C260" s="495" t="s">
        <v>2069</v>
      </c>
      <c r="D260" s="495">
        <v>1</v>
      </c>
      <c r="E260" s="495">
        <v>35</v>
      </c>
      <c r="F260" s="110">
        <v>8.5454000000000008</v>
      </c>
      <c r="G260" s="495" t="s">
        <v>2070</v>
      </c>
      <c r="H260" s="110" t="s">
        <v>59</v>
      </c>
      <c r="I260" s="110" t="s">
        <v>456</v>
      </c>
      <c r="J260" s="110" t="s">
        <v>35</v>
      </c>
      <c r="K260" s="21" t="s">
        <v>2394</v>
      </c>
      <c r="L260" s="110" t="s">
        <v>27</v>
      </c>
      <c r="M260" s="110" t="s">
        <v>2071</v>
      </c>
      <c r="N260" s="110" t="s">
        <v>142</v>
      </c>
      <c r="O260" s="110" t="s">
        <v>26</v>
      </c>
      <c r="P260" s="110" t="s">
        <v>23</v>
      </c>
      <c r="Q260" s="110" t="s">
        <v>234</v>
      </c>
      <c r="R260" s="110">
        <v>8.5454000000000008</v>
      </c>
      <c r="S260" s="21" t="s">
        <v>44</v>
      </c>
      <c r="T260" s="21" t="s">
        <v>44</v>
      </c>
      <c r="U260" s="497">
        <v>8.5454000000000008</v>
      </c>
      <c r="V260" s="5" t="s">
        <v>53</v>
      </c>
      <c r="W260" s="5">
        <v>54.128029560000002</v>
      </c>
      <c r="X260" s="5">
        <v>86.720188919999998</v>
      </c>
      <c r="Y260" s="59">
        <f t="shared" si="3"/>
        <v>0</v>
      </c>
      <c r="Z260" s="17" t="s">
        <v>2072</v>
      </c>
      <c r="AA260" s="17">
        <v>7.6E-3</v>
      </c>
      <c r="AB260" s="17" t="s">
        <v>2072</v>
      </c>
      <c r="AC260" s="17">
        <v>8.5327999999999999</v>
      </c>
      <c r="AD260" s="17" t="s">
        <v>2072</v>
      </c>
      <c r="AE260" s="17">
        <v>5.0000000000000001E-3</v>
      </c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</row>
    <row r="261" spans="1:77" s="116" customFormat="1" ht="186.75" customHeight="1">
      <c r="A261" s="572" t="s">
        <v>137</v>
      </c>
      <c r="B261" s="495" t="s">
        <v>138</v>
      </c>
      <c r="C261" s="495" t="s">
        <v>2069</v>
      </c>
      <c r="D261" s="495">
        <v>1</v>
      </c>
      <c r="E261" s="495">
        <v>55</v>
      </c>
      <c r="F261" s="110">
        <v>4.0910000000000002</v>
      </c>
      <c r="G261" s="495" t="s">
        <v>2070</v>
      </c>
      <c r="H261" s="110" t="s">
        <v>59</v>
      </c>
      <c r="I261" s="110" t="s">
        <v>456</v>
      </c>
      <c r="J261" s="110" t="s">
        <v>35</v>
      </c>
      <c r="K261" s="21" t="s">
        <v>2394</v>
      </c>
      <c r="L261" s="110" t="s">
        <v>27</v>
      </c>
      <c r="M261" s="110" t="s">
        <v>2071</v>
      </c>
      <c r="N261" s="110" t="s">
        <v>142</v>
      </c>
      <c r="O261" s="110" t="s">
        <v>26</v>
      </c>
      <c r="P261" s="110" t="s">
        <v>23</v>
      </c>
      <c r="Q261" s="110" t="s">
        <v>234</v>
      </c>
      <c r="R261" s="110">
        <v>4.0910000000000002</v>
      </c>
      <c r="S261" s="21" t="s">
        <v>44</v>
      </c>
      <c r="T261" s="21" t="s">
        <v>44</v>
      </c>
      <c r="U261" s="497">
        <v>4.0910000000000002</v>
      </c>
      <c r="V261" s="5" t="s">
        <v>53</v>
      </c>
      <c r="W261" s="5">
        <v>54.127012000000001</v>
      </c>
      <c r="X261" s="5">
        <v>86.727677310000004</v>
      </c>
      <c r="Y261" s="59">
        <f t="shared" si="3"/>
        <v>0</v>
      </c>
      <c r="Z261" s="17" t="s">
        <v>2072</v>
      </c>
      <c r="AA261" s="17">
        <v>4.0910000000000002</v>
      </c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</row>
    <row r="262" spans="1:77" s="116" customFormat="1" ht="186.75" customHeight="1">
      <c r="A262" s="572" t="s">
        <v>137</v>
      </c>
      <c r="B262" s="495" t="s">
        <v>138</v>
      </c>
      <c r="C262" s="495" t="s">
        <v>2069</v>
      </c>
      <c r="D262" s="495">
        <v>1</v>
      </c>
      <c r="E262" s="495">
        <v>55</v>
      </c>
      <c r="F262" s="110">
        <v>6.3600000000000004E-2</v>
      </c>
      <c r="G262" s="495" t="s">
        <v>2070</v>
      </c>
      <c r="H262" s="110" t="s">
        <v>59</v>
      </c>
      <c r="I262" s="110" t="s">
        <v>456</v>
      </c>
      <c r="J262" s="110" t="s">
        <v>35</v>
      </c>
      <c r="K262" s="21" t="s">
        <v>2394</v>
      </c>
      <c r="L262" s="110" t="s">
        <v>27</v>
      </c>
      <c r="M262" s="110" t="s">
        <v>2071</v>
      </c>
      <c r="N262" s="110" t="s">
        <v>142</v>
      </c>
      <c r="O262" s="110" t="s">
        <v>26</v>
      </c>
      <c r="P262" s="110" t="s">
        <v>23</v>
      </c>
      <c r="Q262" s="110" t="s">
        <v>234</v>
      </c>
      <c r="R262" s="110">
        <v>6.3600000000000004E-2</v>
      </c>
      <c r="S262" s="21" t="s">
        <v>44</v>
      </c>
      <c r="T262" s="21" t="s">
        <v>44</v>
      </c>
      <c r="U262" s="497">
        <v>6.3600000000000004E-2</v>
      </c>
      <c r="V262" s="5" t="s">
        <v>53</v>
      </c>
      <c r="W262" s="5">
        <v>54.128027639999999</v>
      </c>
      <c r="X262" s="5">
        <v>86.722190249999997</v>
      </c>
      <c r="Y262" s="59">
        <f t="shared" si="3"/>
        <v>0</v>
      </c>
      <c r="Z262" s="17" t="s">
        <v>2072</v>
      </c>
      <c r="AA262" s="17">
        <v>6.3600000000000004E-2</v>
      </c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</row>
    <row r="263" spans="1:77" s="116" customFormat="1" ht="186.75" customHeight="1">
      <c r="A263" s="572" t="s">
        <v>137</v>
      </c>
      <c r="B263" s="495" t="s">
        <v>230</v>
      </c>
      <c r="C263" s="495" t="s">
        <v>231</v>
      </c>
      <c r="D263" s="495">
        <v>54</v>
      </c>
      <c r="E263" s="495">
        <v>1</v>
      </c>
      <c r="F263" s="110">
        <v>2.2000000000000002</v>
      </c>
      <c r="G263" s="495" t="s">
        <v>1132</v>
      </c>
      <c r="H263" s="110" t="s">
        <v>59</v>
      </c>
      <c r="I263" s="110" t="s">
        <v>456</v>
      </c>
      <c r="J263" s="110" t="s">
        <v>217</v>
      </c>
      <c r="K263" s="21" t="s">
        <v>2391</v>
      </c>
      <c r="L263" s="110" t="s">
        <v>27</v>
      </c>
      <c r="M263" s="110" t="s">
        <v>2066</v>
      </c>
      <c r="N263" s="110" t="s">
        <v>142</v>
      </c>
      <c r="O263" s="110" t="s">
        <v>26</v>
      </c>
      <c r="P263" s="110" t="s">
        <v>23</v>
      </c>
      <c r="Q263" s="110" t="s">
        <v>234</v>
      </c>
      <c r="R263" s="110">
        <v>2.2000000000000002</v>
      </c>
      <c r="S263" s="21" t="s">
        <v>44</v>
      </c>
      <c r="T263" s="21" t="s">
        <v>44</v>
      </c>
      <c r="U263" s="497">
        <v>2.2000000000000002</v>
      </c>
      <c r="V263" s="5" t="s">
        <v>53</v>
      </c>
      <c r="W263" s="19">
        <v>54.053593679999999</v>
      </c>
      <c r="X263" s="19">
        <v>86.877433510000003</v>
      </c>
      <c r="Y263" s="59">
        <f t="shared" si="3"/>
        <v>0</v>
      </c>
      <c r="Z263" s="17" t="s">
        <v>2072</v>
      </c>
      <c r="AA263" s="17">
        <v>2.2000000000000002</v>
      </c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</row>
    <row r="264" spans="1:77" s="116" customFormat="1" ht="186.75" customHeight="1">
      <c r="A264" s="572" t="s">
        <v>137</v>
      </c>
      <c r="B264" s="495" t="s">
        <v>230</v>
      </c>
      <c r="C264" s="495" t="s">
        <v>231</v>
      </c>
      <c r="D264" s="495">
        <v>54</v>
      </c>
      <c r="E264" s="495">
        <v>5</v>
      </c>
      <c r="F264" s="110">
        <v>0.5</v>
      </c>
      <c r="G264" s="495" t="s">
        <v>696</v>
      </c>
      <c r="H264" s="110" t="s">
        <v>59</v>
      </c>
      <c r="I264" s="110" t="s">
        <v>456</v>
      </c>
      <c r="J264" s="110" t="s">
        <v>217</v>
      </c>
      <c r="K264" s="21" t="s">
        <v>2391</v>
      </c>
      <c r="L264" s="110" t="s">
        <v>27</v>
      </c>
      <c r="M264" s="110" t="s">
        <v>2066</v>
      </c>
      <c r="N264" s="110" t="s">
        <v>142</v>
      </c>
      <c r="O264" s="110" t="s">
        <v>26</v>
      </c>
      <c r="P264" s="110" t="s">
        <v>23</v>
      </c>
      <c r="Q264" s="110" t="s">
        <v>234</v>
      </c>
      <c r="R264" s="110">
        <v>0.5</v>
      </c>
      <c r="S264" s="21" t="s">
        <v>44</v>
      </c>
      <c r="T264" s="21" t="s">
        <v>44</v>
      </c>
      <c r="U264" s="497">
        <v>0.5</v>
      </c>
      <c r="V264" s="5" t="s">
        <v>53</v>
      </c>
      <c r="W264" s="5">
        <v>54.054658860000004</v>
      </c>
      <c r="X264" s="5">
        <v>86.887964949999997</v>
      </c>
      <c r="Y264" s="59">
        <f t="shared" si="3"/>
        <v>0</v>
      </c>
      <c r="Z264" s="17" t="s">
        <v>2072</v>
      </c>
      <c r="AA264" s="17">
        <v>0.5</v>
      </c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</row>
    <row r="265" spans="1:77" s="116" customFormat="1" ht="186.75" customHeight="1">
      <c r="A265" s="572" t="s">
        <v>137</v>
      </c>
      <c r="B265" s="495" t="s">
        <v>230</v>
      </c>
      <c r="C265" s="495" t="s">
        <v>231</v>
      </c>
      <c r="D265" s="495">
        <v>54</v>
      </c>
      <c r="E265" s="495">
        <v>8</v>
      </c>
      <c r="F265" s="110">
        <v>3.1</v>
      </c>
      <c r="G265" s="495" t="s">
        <v>1132</v>
      </c>
      <c r="H265" s="110" t="s">
        <v>59</v>
      </c>
      <c r="I265" s="110" t="s">
        <v>456</v>
      </c>
      <c r="J265" s="110" t="s">
        <v>217</v>
      </c>
      <c r="K265" s="21" t="s">
        <v>2395</v>
      </c>
      <c r="L265" s="110" t="s">
        <v>27</v>
      </c>
      <c r="M265" s="110" t="s">
        <v>2066</v>
      </c>
      <c r="N265" s="110" t="s">
        <v>142</v>
      </c>
      <c r="O265" s="110" t="s">
        <v>26</v>
      </c>
      <c r="P265" s="110" t="s">
        <v>23</v>
      </c>
      <c r="Q265" s="110" t="s">
        <v>234</v>
      </c>
      <c r="R265" s="110">
        <v>3.1</v>
      </c>
      <c r="S265" s="21" t="s">
        <v>44</v>
      </c>
      <c r="T265" s="21" t="s">
        <v>44</v>
      </c>
      <c r="U265" s="497">
        <v>3.1</v>
      </c>
      <c r="V265" s="5" t="s">
        <v>53</v>
      </c>
      <c r="W265" s="5">
        <v>54.056614750000001</v>
      </c>
      <c r="X265" s="5">
        <v>86.886763220000006</v>
      </c>
      <c r="Y265" s="59">
        <f t="shared" si="3"/>
        <v>0</v>
      </c>
      <c r="Z265" s="17" t="s">
        <v>2072</v>
      </c>
      <c r="AA265" s="17">
        <v>3.1</v>
      </c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</row>
    <row r="266" spans="1:77" s="116" customFormat="1" ht="51" customHeight="1">
      <c r="A266" s="6" t="s">
        <v>125</v>
      </c>
      <c r="B266" s="5" t="s">
        <v>125</v>
      </c>
      <c r="C266" s="5" t="s">
        <v>45</v>
      </c>
      <c r="D266" s="5">
        <v>3</v>
      </c>
      <c r="E266" s="5">
        <v>17</v>
      </c>
      <c r="F266" s="5">
        <v>15</v>
      </c>
      <c r="G266" s="5" t="s">
        <v>126</v>
      </c>
      <c r="H266" s="6" t="s">
        <v>127</v>
      </c>
      <c r="I266" s="5" t="s">
        <v>49</v>
      </c>
      <c r="J266" s="5" t="s">
        <v>35</v>
      </c>
      <c r="K266" s="21" t="s">
        <v>2342</v>
      </c>
      <c r="L266" s="5" t="s">
        <v>27</v>
      </c>
      <c r="M266" s="5" t="s">
        <v>128</v>
      </c>
      <c r="N266" s="6" t="s">
        <v>148</v>
      </c>
      <c r="O266" s="5" t="s">
        <v>129</v>
      </c>
      <c r="P266" s="5" t="s">
        <v>130</v>
      </c>
      <c r="Q266" s="5" t="s">
        <v>8</v>
      </c>
      <c r="R266" s="5">
        <v>15</v>
      </c>
      <c r="S266" s="5" t="s">
        <v>44</v>
      </c>
      <c r="T266" s="5" t="s">
        <v>44</v>
      </c>
      <c r="U266" s="5" t="s">
        <v>149</v>
      </c>
      <c r="V266" s="5" t="s">
        <v>131</v>
      </c>
      <c r="W266" s="28" t="s">
        <v>132</v>
      </c>
      <c r="X266" s="166" t="s">
        <v>133</v>
      </c>
      <c r="Y266" s="59">
        <f t="shared" si="3"/>
        <v>0</v>
      </c>
      <c r="Z266" s="6" t="s">
        <v>2075</v>
      </c>
      <c r="AA266" s="12">
        <v>10.6173</v>
      </c>
      <c r="AB266" s="17" t="s">
        <v>1886</v>
      </c>
      <c r="AC266" s="17">
        <v>4.3826999999999998</v>
      </c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</row>
    <row r="267" spans="1:77" s="182" customFormat="1" ht="48.75" customHeight="1">
      <c r="A267" s="51" t="s">
        <v>125</v>
      </c>
      <c r="B267" s="47" t="s">
        <v>125</v>
      </c>
      <c r="C267" s="47" t="s">
        <v>136</v>
      </c>
      <c r="D267" s="47">
        <v>17</v>
      </c>
      <c r="E267" s="47">
        <v>21</v>
      </c>
      <c r="F267" s="47">
        <v>6.5</v>
      </c>
      <c r="G267" s="47" t="s">
        <v>66</v>
      </c>
      <c r="H267" s="51" t="s">
        <v>127</v>
      </c>
      <c r="I267" s="246" t="s">
        <v>49</v>
      </c>
      <c r="J267" s="246" t="s">
        <v>135</v>
      </c>
      <c r="K267" s="246" t="s">
        <v>2342</v>
      </c>
      <c r="L267" s="246" t="s">
        <v>27</v>
      </c>
      <c r="M267" s="246" t="s">
        <v>128</v>
      </c>
      <c r="N267" s="51" t="s">
        <v>148</v>
      </c>
      <c r="O267" s="246" t="s">
        <v>786</v>
      </c>
      <c r="P267" s="246" t="s">
        <v>52</v>
      </c>
      <c r="Q267" s="246" t="s">
        <v>8</v>
      </c>
      <c r="R267" s="246">
        <v>6.5</v>
      </c>
      <c r="S267" s="246" t="s">
        <v>44</v>
      </c>
      <c r="T267" s="246" t="s">
        <v>44</v>
      </c>
      <c r="U267" s="246" t="s">
        <v>149</v>
      </c>
      <c r="V267" s="246" t="s">
        <v>53</v>
      </c>
      <c r="W267" s="52" t="s">
        <v>787</v>
      </c>
      <c r="X267" s="469" t="s">
        <v>788</v>
      </c>
      <c r="Y267" s="50">
        <f t="shared" si="3"/>
        <v>0.29999999999999982</v>
      </c>
      <c r="Z267" s="469" t="s">
        <v>789</v>
      </c>
      <c r="AA267" s="469">
        <v>6.2</v>
      </c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</row>
    <row r="268" spans="1:77" s="116" customFormat="1" ht="48.75" customHeight="1">
      <c r="A268" s="6" t="s">
        <v>125</v>
      </c>
      <c r="B268" s="5" t="s">
        <v>125</v>
      </c>
      <c r="C268" s="5" t="s">
        <v>1338</v>
      </c>
      <c r="D268" s="5">
        <v>7</v>
      </c>
      <c r="E268" s="5">
        <v>6</v>
      </c>
      <c r="F268" s="143">
        <v>5</v>
      </c>
      <c r="G268" s="5" t="s">
        <v>39</v>
      </c>
      <c r="H268" s="6" t="s">
        <v>127</v>
      </c>
      <c r="I268" s="5" t="s">
        <v>49</v>
      </c>
      <c r="J268" s="5" t="s">
        <v>135</v>
      </c>
      <c r="K268" s="21" t="s">
        <v>2319</v>
      </c>
      <c r="L268" s="5" t="s">
        <v>27</v>
      </c>
      <c r="M268" s="5" t="s">
        <v>128</v>
      </c>
      <c r="N268" s="6" t="s">
        <v>148</v>
      </c>
      <c r="O268" s="5" t="s">
        <v>786</v>
      </c>
      <c r="P268" s="5" t="s">
        <v>52</v>
      </c>
      <c r="Q268" s="5" t="s">
        <v>8</v>
      </c>
      <c r="R268" s="9">
        <v>5</v>
      </c>
      <c r="S268" s="5" t="s">
        <v>44</v>
      </c>
      <c r="T268" s="5" t="s">
        <v>44</v>
      </c>
      <c r="U268" s="5" t="s">
        <v>149</v>
      </c>
      <c r="V268" s="5" t="s">
        <v>53</v>
      </c>
      <c r="W268" s="28" t="s">
        <v>1339</v>
      </c>
      <c r="X268" s="28" t="s">
        <v>1340</v>
      </c>
      <c r="Y268" s="59">
        <f t="shared" si="3"/>
        <v>0</v>
      </c>
      <c r="Z268" s="17" t="s">
        <v>1383</v>
      </c>
      <c r="AA268" s="28">
        <v>5</v>
      </c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</row>
    <row r="269" spans="1:77" s="370" customFormat="1" ht="81" customHeight="1">
      <c r="A269" s="51" t="s">
        <v>125</v>
      </c>
      <c r="B269" s="51" t="s">
        <v>1698</v>
      </c>
      <c r="C269" s="51" t="s">
        <v>1699</v>
      </c>
      <c r="D269" s="51">
        <v>6</v>
      </c>
      <c r="E269" s="51">
        <v>5</v>
      </c>
      <c r="F269" s="51">
        <v>1.7</v>
      </c>
      <c r="G269" s="51" t="s">
        <v>66</v>
      </c>
      <c r="H269" s="51" t="s">
        <v>127</v>
      </c>
      <c r="I269" s="51" t="s">
        <v>49</v>
      </c>
      <c r="J269" s="51" t="s">
        <v>135</v>
      </c>
      <c r="K269" s="393" t="s">
        <v>2342</v>
      </c>
      <c r="L269" s="51" t="s">
        <v>1700</v>
      </c>
      <c r="M269" s="51" t="s">
        <v>128</v>
      </c>
      <c r="N269" s="51" t="s">
        <v>1651</v>
      </c>
      <c r="O269" s="51" t="s">
        <v>786</v>
      </c>
      <c r="P269" s="51" t="s">
        <v>52</v>
      </c>
      <c r="Q269" s="51" t="s">
        <v>8</v>
      </c>
      <c r="R269" s="51">
        <v>1.7</v>
      </c>
      <c r="S269" s="51" t="s">
        <v>44</v>
      </c>
      <c r="T269" s="51" t="s">
        <v>44</v>
      </c>
      <c r="U269" s="51" t="s">
        <v>149</v>
      </c>
      <c r="V269" s="51" t="s">
        <v>53</v>
      </c>
      <c r="W269" s="52" t="s">
        <v>1701</v>
      </c>
      <c r="X269" s="52" t="s">
        <v>1702</v>
      </c>
      <c r="Y269" s="50">
        <f t="shared" si="3"/>
        <v>0.5048999999999999</v>
      </c>
      <c r="Z269" s="51" t="s">
        <v>1638</v>
      </c>
      <c r="AA269" s="48">
        <v>1.1951000000000001</v>
      </c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  <c r="BR269" s="51"/>
      <c r="BS269" s="51"/>
      <c r="BT269" s="51"/>
      <c r="BU269" s="51"/>
      <c r="BV269" s="51"/>
      <c r="BW269" s="51"/>
      <c r="BX269" s="51"/>
      <c r="BY269" s="51"/>
    </row>
    <row r="270" spans="1:77" s="44" customFormat="1" ht="81" customHeight="1">
      <c r="A270" s="6" t="s">
        <v>125</v>
      </c>
      <c r="B270" s="6" t="s">
        <v>125</v>
      </c>
      <c r="C270" s="6" t="s">
        <v>1650</v>
      </c>
      <c r="D270" s="6">
        <v>20</v>
      </c>
      <c r="E270" s="6">
        <v>9</v>
      </c>
      <c r="F270" s="36">
        <v>7.3</v>
      </c>
      <c r="G270" s="6" t="s">
        <v>39</v>
      </c>
      <c r="H270" s="6" t="s">
        <v>127</v>
      </c>
      <c r="I270" s="6" t="s">
        <v>55</v>
      </c>
      <c r="J270" s="6" t="s">
        <v>35</v>
      </c>
      <c r="K270" s="21" t="s">
        <v>2342</v>
      </c>
      <c r="L270" s="6" t="s">
        <v>27</v>
      </c>
      <c r="M270" s="5" t="s">
        <v>128</v>
      </c>
      <c r="N270" s="6" t="s">
        <v>1651</v>
      </c>
      <c r="O270" s="5" t="s">
        <v>786</v>
      </c>
      <c r="P270" s="5" t="s">
        <v>52</v>
      </c>
      <c r="Q270" s="5" t="s">
        <v>8</v>
      </c>
      <c r="R270" s="6">
        <v>7.3</v>
      </c>
      <c r="S270" s="6" t="s">
        <v>44</v>
      </c>
      <c r="T270" s="6" t="s">
        <v>44</v>
      </c>
      <c r="U270" s="5" t="s">
        <v>149</v>
      </c>
      <c r="V270" s="5" t="s">
        <v>53</v>
      </c>
      <c r="W270" s="28" t="s">
        <v>1652</v>
      </c>
      <c r="X270" s="28" t="s">
        <v>1653</v>
      </c>
      <c r="Y270" s="126">
        <f t="shared" si="3"/>
        <v>0</v>
      </c>
      <c r="Z270" s="17" t="s">
        <v>1656</v>
      </c>
      <c r="AA270" s="6">
        <v>7.3</v>
      </c>
    </row>
    <row r="271" spans="1:77" s="44" customFormat="1" ht="81" customHeight="1">
      <c r="A271" s="6" t="s">
        <v>125</v>
      </c>
      <c r="B271" s="6" t="s">
        <v>125</v>
      </c>
      <c r="C271" s="6" t="s">
        <v>1650</v>
      </c>
      <c r="D271" s="6">
        <v>20</v>
      </c>
      <c r="E271" s="6">
        <v>10</v>
      </c>
      <c r="F271" s="6">
        <v>4</v>
      </c>
      <c r="G271" s="6" t="s">
        <v>39</v>
      </c>
      <c r="H271" s="6" t="s">
        <v>127</v>
      </c>
      <c r="I271" s="6" t="s">
        <v>55</v>
      </c>
      <c r="J271" s="6" t="s">
        <v>35</v>
      </c>
      <c r="K271" s="21" t="s">
        <v>2342</v>
      </c>
      <c r="L271" s="6" t="s">
        <v>27</v>
      </c>
      <c r="M271" s="5" t="s">
        <v>128</v>
      </c>
      <c r="N271" s="6" t="s">
        <v>1651</v>
      </c>
      <c r="O271" s="5" t="s">
        <v>786</v>
      </c>
      <c r="P271" s="5" t="s">
        <v>52</v>
      </c>
      <c r="Q271" s="5" t="s">
        <v>8</v>
      </c>
      <c r="R271" s="6">
        <v>4</v>
      </c>
      <c r="S271" s="6" t="s">
        <v>44</v>
      </c>
      <c r="T271" s="6" t="s">
        <v>44</v>
      </c>
      <c r="U271" s="5" t="s">
        <v>149</v>
      </c>
      <c r="V271" s="5" t="s">
        <v>53</v>
      </c>
      <c r="W271" s="28" t="s">
        <v>1654</v>
      </c>
      <c r="X271" s="28" t="s">
        <v>1655</v>
      </c>
      <c r="Y271" s="126">
        <f t="shared" si="3"/>
        <v>0</v>
      </c>
      <c r="Z271" s="17" t="s">
        <v>1656</v>
      </c>
      <c r="AA271" s="6">
        <v>1.3815</v>
      </c>
      <c r="AB271" s="17" t="s">
        <v>1860</v>
      </c>
      <c r="AC271" s="6">
        <v>2.6185</v>
      </c>
    </row>
    <row r="272" spans="1:77" s="307" customFormat="1" ht="81" customHeight="1">
      <c r="A272" s="243" t="s">
        <v>125</v>
      </c>
      <c r="B272" s="243" t="s">
        <v>125</v>
      </c>
      <c r="C272" s="243" t="s">
        <v>1650</v>
      </c>
      <c r="D272" s="243">
        <v>5</v>
      </c>
      <c r="E272" s="243">
        <v>50</v>
      </c>
      <c r="F272" s="243">
        <v>2.4</v>
      </c>
      <c r="G272" s="243" t="s">
        <v>39</v>
      </c>
      <c r="H272" s="243" t="s">
        <v>127</v>
      </c>
      <c r="I272" s="243" t="s">
        <v>55</v>
      </c>
      <c r="J272" s="243" t="s">
        <v>35</v>
      </c>
      <c r="K272" s="444" t="s">
        <v>2342</v>
      </c>
      <c r="L272" s="243" t="s">
        <v>27</v>
      </c>
      <c r="M272" s="243" t="s">
        <v>128</v>
      </c>
      <c r="N272" s="243" t="s">
        <v>1651</v>
      </c>
      <c r="O272" s="243" t="s">
        <v>786</v>
      </c>
      <c r="P272" s="243" t="s">
        <v>52</v>
      </c>
      <c r="Q272" s="243" t="s">
        <v>8</v>
      </c>
      <c r="R272" s="243">
        <v>2.4</v>
      </c>
      <c r="S272" s="243" t="s">
        <v>44</v>
      </c>
      <c r="T272" s="243" t="s">
        <v>44</v>
      </c>
      <c r="U272" s="243" t="s">
        <v>149</v>
      </c>
      <c r="V272" s="243" t="s">
        <v>53</v>
      </c>
      <c r="W272" s="117" t="s">
        <v>1807</v>
      </c>
      <c r="X272" s="117" t="s">
        <v>1808</v>
      </c>
      <c r="Y272" s="360">
        <f t="shared" si="3"/>
        <v>2.4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243"/>
      <c r="AL272" s="243"/>
      <c r="AM272" s="243"/>
      <c r="AN272" s="243"/>
      <c r="AO272" s="243"/>
      <c r="AP272" s="243"/>
      <c r="AQ272" s="243"/>
      <c r="AR272" s="243"/>
      <c r="AS272" s="243"/>
      <c r="AT272" s="243"/>
      <c r="AU272" s="243"/>
      <c r="AV272" s="243"/>
      <c r="AW272" s="243"/>
      <c r="AX272" s="243"/>
      <c r="AY272" s="243"/>
      <c r="AZ272" s="243"/>
      <c r="BA272" s="243"/>
      <c r="BB272" s="243"/>
      <c r="BC272" s="243"/>
      <c r="BD272" s="243"/>
      <c r="BE272" s="243"/>
      <c r="BF272" s="243"/>
      <c r="BG272" s="243"/>
      <c r="BH272" s="243"/>
      <c r="BI272" s="243"/>
      <c r="BJ272" s="243"/>
      <c r="BK272" s="243"/>
      <c r="BL272" s="243"/>
      <c r="BM272" s="243"/>
      <c r="BN272" s="243"/>
      <c r="BO272" s="243"/>
      <c r="BP272" s="243"/>
      <c r="BQ272" s="243"/>
      <c r="BR272" s="243"/>
      <c r="BS272" s="243"/>
      <c r="BT272" s="243"/>
      <c r="BU272" s="243"/>
      <c r="BV272" s="243"/>
      <c r="BW272" s="243"/>
      <c r="BX272" s="243"/>
      <c r="BY272" s="243"/>
    </row>
    <row r="273" spans="1:77" s="356" customFormat="1" ht="81" customHeight="1">
      <c r="A273" s="6" t="s">
        <v>125</v>
      </c>
      <c r="B273" s="6" t="s">
        <v>125</v>
      </c>
      <c r="C273" s="6" t="s">
        <v>1703</v>
      </c>
      <c r="D273" s="6">
        <v>5</v>
      </c>
      <c r="E273" s="6">
        <v>33</v>
      </c>
      <c r="F273" s="6">
        <v>4</v>
      </c>
      <c r="G273" s="6" t="s">
        <v>39</v>
      </c>
      <c r="H273" s="6" t="s">
        <v>127</v>
      </c>
      <c r="I273" s="6" t="s">
        <v>55</v>
      </c>
      <c r="J273" s="6" t="s">
        <v>35</v>
      </c>
      <c r="K273" s="21" t="s">
        <v>2342</v>
      </c>
      <c r="L273" s="6" t="s">
        <v>27</v>
      </c>
      <c r="M273" s="6" t="s">
        <v>128</v>
      </c>
      <c r="N273" s="6" t="s">
        <v>1122</v>
      </c>
      <c r="O273" s="6" t="s">
        <v>155</v>
      </c>
      <c r="P273" s="6" t="s">
        <v>52</v>
      </c>
      <c r="Q273" s="6" t="s">
        <v>8</v>
      </c>
      <c r="R273" s="6">
        <v>4</v>
      </c>
      <c r="S273" s="6" t="s">
        <v>44</v>
      </c>
      <c r="T273" s="6" t="s">
        <v>44</v>
      </c>
      <c r="U273" s="6" t="s">
        <v>149</v>
      </c>
      <c r="V273" s="6" t="s">
        <v>53</v>
      </c>
      <c r="W273" s="28" t="s">
        <v>1809</v>
      </c>
      <c r="X273" s="28" t="s">
        <v>1810</v>
      </c>
      <c r="Y273" s="126">
        <f t="shared" si="3"/>
        <v>0</v>
      </c>
      <c r="Z273" s="6" t="s">
        <v>1859</v>
      </c>
      <c r="AA273" s="6">
        <v>4</v>
      </c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</row>
    <row r="274" spans="1:77" s="370" customFormat="1" ht="81" customHeight="1">
      <c r="A274" s="51" t="s">
        <v>125</v>
      </c>
      <c r="B274" s="51" t="s">
        <v>125</v>
      </c>
      <c r="C274" s="51" t="s">
        <v>45</v>
      </c>
      <c r="D274" s="51">
        <v>8</v>
      </c>
      <c r="E274" s="51">
        <v>10</v>
      </c>
      <c r="F274" s="51">
        <v>11.8</v>
      </c>
      <c r="G274" s="51" t="s">
        <v>66</v>
      </c>
      <c r="H274" s="51" t="s">
        <v>127</v>
      </c>
      <c r="I274" s="51" t="s">
        <v>55</v>
      </c>
      <c r="J274" s="51" t="s">
        <v>35</v>
      </c>
      <c r="K274" s="393" t="s">
        <v>2342</v>
      </c>
      <c r="L274" s="51" t="s">
        <v>27</v>
      </c>
      <c r="M274" s="51" t="s">
        <v>128</v>
      </c>
      <c r="N274" s="51" t="s">
        <v>142</v>
      </c>
      <c r="O274" s="51" t="s">
        <v>786</v>
      </c>
      <c r="P274" s="51" t="s">
        <v>52</v>
      </c>
      <c r="Q274" s="51" t="s">
        <v>44</v>
      </c>
      <c r="R274" s="51">
        <v>11.8</v>
      </c>
      <c r="S274" s="51" t="s">
        <v>44</v>
      </c>
      <c r="T274" s="51" t="s">
        <v>44</v>
      </c>
      <c r="U274" s="51" t="s">
        <v>149</v>
      </c>
      <c r="V274" s="51" t="s">
        <v>53</v>
      </c>
      <c r="W274" s="52" t="s">
        <v>2049</v>
      </c>
      <c r="X274" s="52" t="s">
        <v>2050</v>
      </c>
      <c r="Y274" s="247">
        <f t="shared" si="3"/>
        <v>0.16709999999999958</v>
      </c>
      <c r="Z274" s="51" t="s">
        <v>2051</v>
      </c>
      <c r="AA274" s="51">
        <v>1.865</v>
      </c>
      <c r="AB274" s="51" t="s">
        <v>2052</v>
      </c>
      <c r="AC274" s="51">
        <v>5.1394000000000002</v>
      </c>
      <c r="AD274" s="51" t="s">
        <v>2053</v>
      </c>
      <c r="AE274" s="51">
        <v>4.2819000000000003</v>
      </c>
      <c r="AF274" s="51" t="s">
        <v>2054</v>
      </c>
      <c r="AG274" s="51">
        <v>0.34660000000000002</v>
      </c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  <c r="BR274" s="51"/>
      <c r="BS274" s="51"/>
      <c r="BT274" s="51"/>
      <c r="BU274" s="51"/>
      <c r="BV274" s="51"/>
      <c r="BW274" s="51"/>
      <c r="BX274" s="51"/>
      <c r="BY274" s="51"/>
    </row>
    <row r="275" spans="1:77" s="370" customFormat="1" ht="81" customHeight="1">
      <c r="A275" s="51" t="s">
        <v>125</v>
      </c>
      <c r="B275" s="51" t="s">
        <v>125</v>
      </c>
      <c r="C275" s="51" t="s">
        <v>45</v>
      </c>
      <c r="D275" s="51">
        <v>8</v>
      </c>
      <c r="E275" s="51">
        <v>3</v>
      </c>
      <c r="F275" s="51">
        <v>6.3</v>
      </c>
      <c r="G275" s="51" t="s">
        <v>66</v>
      </c>
      <c r="H275" s="51" t="s">
        <v>127</v>
      </c>
      <c r="I275" s="51" t="s">
        <v>49</v>
      </c>
      <c r="J275" s="51" t="s">
        <v>135</v>
      </c>
      <c r="K275" s="393" t="s">
        <v>2342</v>
      </c>
      <c r="L275" s="51" t="s">
        <v>27</v>
      </c>
      <c r="M275" s="51" t="s">
        <v>128</v>
      </c>
      <c r="N275" s="51" t="s">
        <v>2056</v>
      </c>
      <c r="O275" s="51" t="s">
        <v>786</v>
      </c>
      <c r="P275" s="51" t="s">
        <v>52</v>
      </c>
      <c r="Q275" s="51" t="s">
        <v>8</v>
      </c>
      <c r="R275" s="51">
        <v>6.3</v>
      </c>
      <c r="S275" s="51" t="s">
        <v>44</v>
      </c>
      <c r="T275" s="51" t="s">
        <v>44</v>
      </c>
      <c r="U275" s="51" t="s">
        <v>149</v>
      </c>
      <c r="V275" s="51" t="s">
        <v>53</v>
      </c>
      <c r="W275" s="52" t="s">
        <v>2057</v>
      </c>
      <c r="X275" s="52" t="s">
        <v>2058</v>
      </c>
      <c r="Y275" s="247">
        <f t="shared" si="3"/>
        <v>1.093</v>
      </c>
      <c r="Z275" s="51" t="s">
        <v>2019</v>
      </c>
      <c r="AA275" s="51">
        <v>5.2069999999999999</v>
      </c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  <c r="BR275" s="51"/>
      <c r="BS275" s="51"/>
      <c r="BT275" s="51"/>
      <c r="BU275" s="51"/>
      <c r="BV275" s="51"/>
      <c r="BW275" s="51"/>
      <c r="BX275" s="51"/>
      <c r="BY275" s="51"/>
    </row>
    <row r="276" spans="1:77" s="356" customFormat="1" ht="81" customHeight="1">
      <c r="A276" s="6" t="s">
        <v>125</v>
      </c>
      <c r="B276" s="6" t="s">
        <v>125</v>
      </c>
      <c r="C276" s="6" t="s">
        <v>1703</v>
      </c>
      <c r="D276" s="6">
        <v>33</v>
      </c>
      <c r="E276" s="6">
        <v>6</v>
      </c>
      <c r="F276" s="6">
        <v>3.2</v>
      </c>
      <c r="G276" s="6" t="s">
        <v>39</v>
      </c>
      <c r="H276" s="6" t="s">
        <v>127</v>
      </c>
      <c r="I276" s="6" t="s">
        <v>49</v>
      </c>
      <c r="J276" s="6" t="s">
        <v>135</v>
      </c>
      <c r="K276" s="21" t="s">
        <v>2319</v>
      </c>
      <c r="L276" s="6" t="s">
        <v>27</v>
      </c>
      <c r="M276" s="6" t="s">
        <v>128</v>
      </c>
      <c r="N276" s="6" t="s">
        <v>1651</v>
      </c>
      <c r="O276" s="6" t="s">
        <v>786</v>
      </c>
      <c r="P276" s="6" t="s">
        <v>52</v>
      </c>
      <c r="Q276" s="6" t="s">
        <v>8</v>
      </c>
      <c r="R276" s="6">
        <v>3.2</v>
      </c>
      <c r="S276" s="6" t="s">
        <v>44</v>
      </c>
      <c r="T276" s="6" t="s">
        <v>44</v>
      </c>
      <c r="U276" s="6" t="s">
        <v>149</v>
      </c>
      <c r="V276" s="6" t="s">
        <v>53</v>
      </c>
      <c r="W276" s="28" t="s">
        <v>1704</v>
      </c>
      <c r="X276" s="28" t="s">
        <v>1705</v>
      </c>
      <c r="Y276" s="126">
        <f t="shared" si="3"/>
        <v>0</v>
      </c>
      <c r="Z276" s="6" t="s">
        <v>2077</v>
      </c>
      <c r="AA276" s="12">
        <v>3.2</v>
      </c>
      <c r="AB276" s="6"/>
      <c r="AC276" s="6"/>
      <c r="AD276" s="6"/>
      <c r="AE276" s="6"/>
      <c r="AF276" s="6"/>
      <c r="AG276" s="498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</row>
    <row r="277" spans="1:77" s="356" customFormat="1" ht="81" customHeight="1">
      <c r="A277" s="6" t="s">
        <v>125</v>
      </c>
      <c r="B277" s="6" t="s">
        <v>125</v>
      </c>
      <c r="C277" s="6" t="s">
        <v>1338</v>
      </c>
      <c r="D277" s="6">
        <v>32</v>
      </c>
      <c r="E277" s="6">
        <v>7</v>
      </c>
      <c r="F277" s="6">
        <v>4.5</v>
      </c>
      <c r="G277" s="6" t="s">
        <v>39</v>
      </c>
      <c r="H277" s="6" t="s">
        <v>127</v>
      </c>
      <c r="I277" s="6" t="s">
        <v>49</v>
      </c>
      <c r="J277" s="6" t="s">
        <v>135</v>
      </c>
      <c r="K277" s="21" t="s">
        <v>2342</v>
      </c>
      <c r="L277" s="6" t="s">
        <v>27</v>
      </c>
      <c r="M277" s="6" t="s">
        <v>128</v>
      </c>
      <c r="N277" s="6" t="s">
        <v>1651</v>
      </c>
      <c r="O277" s="6" t="s">
        <v>786</v>
      </c>
      <c r="P277" s="6" t="s">
        <v>52</v>
      </c>
      <c r="Q277" s="6" t="s">
        <v>8</v>
      </c>
      <c r="R277" s="6">
        <v>4.5</v>
      </c>
      <c r="S277" s="6" t="s">
        <v>44</v>
      </c>
      <c r="T277" s="6" t="s">
        <v>44</v>
      </c>
      <c r="U277" s="6" t="s">
        <v>149</v>
      </c>
      <c r="V277" s="6" t="s">
        <v>53</v>
      </c>
      <c r="W277" s="28" t="s">
        <v>1706</v>
      </c>
      <c r="X277" s="28" t="s">
        <v>1707</v>
      </c>
      <c r="Y277" s="126">
        <f t="shared" si="3"/>
        <v>0</v>
      </c>
      <c r="Z277" s="6" t="s">
        <v>2077</v>
      </c>
      <c r="AA277" s="12">
        <v>4.5</v>
      </c>
      <c r="AB277" s="6"/>
      <c r="AC277" s="6"/>
      <c r="AD277" s="6"/>
      <c r="AE277" s="6"/>
      <c r="AF277" s="6"/>
      <c r="AG277" s="498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</row>
    <row r="278" spans="1:77" s="356" customFormat="1" ht="81" customHeight="1">
      <c r="A278" s="6" t="s">
        <v>125</v>
      </c>
      <c r="B278" s="6" t="s">
        <v>125</v>
      </c>
      <c r="C278" s="6" t="s">
        <v>1338</v>
      </c>
      <c r="D278" s="6">
        <v>33</v>
      </c>
      <c r="E278" s="6">
        <v>5</v>
      </c>
      <c r="F278" s="6">
        <v>3.4</v>
      </c>
      <c r="G278" s="6" t="s">
        <v>39</v>
      </c>
      <c r="H278" s="6" t="s">
        <v>127</v>
      </c>
      <c r="I278" s="6" t="s">
        <v>49</v>
      </c>
      <c r="J278" s="6" t="s">
        <v>135</v>
      </c>
      <c r="K278" s="21" t="s">
        <v>2342</v>
      </c>
      <c r="L278" s="6" t="s">
        <v>27</v>
      </c>
      <c r="M278" s="6" t="s">
        <v>128</v>
      </c>
      <c r="N278" s="6" t="s">
        <v>1651</v>
      </c>
      <c r="O278" s="6" t="s">
        <v>786</v>
      </c>
      <c r="P278" s="6" t="s">
        <v>52</v>
      </c>
      <c r="Q278" s="6" t="s">
        <v>8</v>
      </c>
      <c r="R278" s="6">
        <v>3.4</v>
      </c>
      <c r="S278" s="6" t="s">
        <v>44</v>
      </c>
      <c r="T278" s="6" t="s">
        <v>44</v>
      </c>
      <c r="U278" s="6" t="s">
        <v>149</v>
      </c>
      <c r="V278" s="6" t="s">
        <v>53</v>
      </c>
      <c r="W278" s="28" t="s">
        <v>1708</v>
      </c>
      <c r="X278" s="28" t="s">
        <v>1709</v>
      </c>
      <c r="Y278" s="126">
        <f t="shared" si="3"/>
        <v>0</v>
      </c>
      <c r="Z278" s="6" t="s">
        <v>2077</v>
      </c>
      <c r="AA278" s="6">
        <v>3.4</v>
      </c>
      <c r="AB278" s="6"/>
      <c r="AC278" s="6"/>
      <c r="AD278" s="6"/>
      <c r="AE278" s="6"/>
      <c r="AF278" s="6"/>
      <c r="AG278" s="498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</row>
    <row r="279" spans="1:77" s="370" customFormat="1" ht="81" customHeight="1">
      <c r="A279" s="51" t="s">
        <v>125</v>
      </c>
      <c r="B279" s="51" t="s">
        <v>125</v>
      </c>
      <c r="C279" s="51" t="s">
        <v>1650</v>
      </c>
      <c r="D279" s="51">
        <v>15</v>
      </c>
      <c r="E279" s="51">
        <v>65</v>
      </c>
      <c r="F279" s="51">
        <v>7.6</v>
      </c>
      <c r="G279" s="51" t="s">
        <v>39</v>
      </c>
      <c r="H279" s="51" t="s">
        <v>127</v>
      </c>
      <c r="I279" s="51" t="s">
        <v>49</v>
      </c>
      <c r="J279" s="51" t="s">
        <v>135</v>
      </c>
      <c r="K279" s="393" t="s">
        <v>2342</v>
      </c>
      <c r="L279" s="51" t="s">
        <v>27</v>
      </c>
      <c r="M279" s="51" t="s">
        <v>128</v>
      </c>
      <c r="N279" s="51" t="s">
        <v>1651</v>
      </c>
      <c r="O279" s="51" t="s">
        <v>786</v>
      </c>
      <c r="P279" s="51" t="s">
        <v>52</v>
      </c>
      <c r="Q279" s="51" t="s">
        <v>8</v>
      </c>
      <c r="R279" s="51">
        <v>7.6</v>
      </c>
      <c r="S279" s="51" t="s">
        <v>44</v>
      </c>
      <c r="T279" s="51" t="s">
        <v>44</v>
      </c>
      <c r="U279" s="51" t="s">
        <v>149</v>
      </c>
      <c r="V279" s="51" t="s">
        <v>53</v>
      </c>
      <c r="W279" s="52" t="s">
        <v>1710</v>
      </c>
      <c r="X279" s="52" t="s">
        <v>1711</v>
      </c>
      <c r="Y279" s="247">
        <f t="shared" si="3"/>
        <v>2.2498999999999993</v>
      </c>
      <c r="Z279" s="51" t="s">
        <v>2077</v>
      </c>
      <c r="AA279" s="51">
        <v>5.3501000000000003</v>
      </c>
      <c r="AB279" s="51"/>
      <c r="AC279" s="51"/>
      <c r="AD279" s="51"/>
      <c r="AE279" s="51"/>
      <c r="AF279" s="51"/>
      <c r="AG279" s="500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  <c r="BR279" s="51"/>
      <c r="BS279" s="51"/>
      <c r="BT279" s="51"/>
      <c r="BU279" s="51"/>
      <c r="BV279" s="51"/>
      <c r="BW279" s="51"/>
      <c r="BX279" s="51"/>
      <c r="BY279" s="51"/>
    </row>
    <row r="280" spans="1:77" s="370" customFormat="1" ht="81" customHeight="1">
      <c r="A280" s="51" t="s">
        <v>125</v>
      </c>
      <c r="B280" s="51" t="s">
        <v>125</v>
      </c>
      <c r="C280" s="51" t="s">
        <v>1650</v>
      </c>
      <c r="D280" s="51">
        <v>16</v>
      </c>
      <c r="E280" s="51">
        <v>12</v>
      </c>
      <c r="F280" s="51">
        <v>4.5999999999999996</v>
      </c>
      <c r="G280" s="51" t="s">
        <v>39</v>
      </c>
      <c r="H280" s="51" t="s">
        <v>127</v>
      </c>
      <c r="I280" s="51" t="s">
        <v>55</v>
      </c>
      <c r="J280" s="51" t="s">
        <v>35</v>
      </c>
      <c r="K280" s="393" t="s">
        <v>2342</v>
      </c>
      <c r="L280" s="51" t="s">
        <v>27</v>
      </c>
      <c r="M280" s="51" t="s">
        <v>128</v>
      </c>
      <c r="N280" s="51" t="s">
        <v>1651</v>
      </c>
      <c r="O280" s="51" t="s">
        <v>1804</v>
      </c>
      <c r="P280" s="51" t="s">
        <v>52</v>
      </c>
      <c r="Q280" s="51" t="s">
        <v>8</v>
      </c>
      <c r="R280" s="51">
        <v>4</v>
      </c>
      <c r="S280" s="51" t="s">
        <v>44</v>
      </c>
      <c r="T280" s="51" t="s">
        <v>44</v>
      </c>
      <c r="U280" s="51" t="s">
        <v>149</v>
      </c>
      <c r="V280" s="51" t="s">
        <v>53</v>
      </c>
      <c r="W280" s="52" t="s">
        <v>1805</v>
      </c>
      <c r="X280" s="52" t="s">
        <v>1806</v>
      </c>
      <c r="Y280" s="247">
        <f t="shared" si="3"/>
        <v>0.59999999999999964</v>
      </c>
      <c r="Z280" s="51" t="s">
        <v>2077</v>
      </c>
      <c r="AA280" s="51">
        <v>4</v>
      </c>
      <c r="AB280" s="51"/>
      <c r="AC280" s="51"/>
      <c r="AD280" s="51"/>
      <c r="AE280" s="51"/>
      <c r="AF280" s="51"/>
      <c r="AG280" s="500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  <c r="BR280" s="51"/>
      <c r="BS280" s="51"/>
      <c r="BT280" s="51"/>
      <c r="BU280" s="51"/>
      <c r="BV280" s="51"/>
      <c r="BW280" s="51"/>
      <c r="BX280" s="51"/>
      <c r="BY280" s="51"/>
    </row>
    <row r="281" spans="1:77" s="356" customFormat="1" ht="81" customHeight="1">
      <c r="A281" s="6" t="s">
        <v>125</v>
      </c>
      <c r="B281" s="6" t="s">
        <v>125</v>
      </c>
      <c r="C281" s="6" t="s">
        <v>1703</v>
      </c>
      <c r="D281" s="6">
        <v>5</v>
      </c>
      <c r="E281" s="6">
        <v>33</v>
      </c>
      <c r="F281" s="6">
        <v>4</v>
      </c>
      <c r="G281" s="6" t="s">
        <v>39</v>
      </c>
      <c r="H281" s="6" t="s">
        <v>127</v>
      </c>
      <c r="I281" s="6" t="s">
        <v>55</v>
      </c>
      <c r="J281" s="6" t="s">
        <v>35</v>
      </c>
      <c r="K281" s="21" t="s">
        <v>2342</v>
      </c>
      <c r="L281" s="6" t="s">
        <v>27</v>
      </c>
      <c r="M281" s="6" t="s">
        <v>128</v>
      </c>
      <c r="N281" s="6" t="s">
        <v>1122</v>
      </c>
      <c r="O281" s="6" t="s">
        <v>155</v>
      </c>
      <c r="P281" s="6" t="s">
        <v>52</v>
      </c>
      <c r="Q281" s="6" t="s">
        <v>8</v>
      </c>
      <c r="R281" s="6">
        <v>4</v>
      </c>
      <c r="S281" s="6" t="s">
        <v>44</v>
      </c>
      <c r="T281" s="6" t="s">
        <v>44</v>
      </c>
      <c r="U281" s="6" t="s">
        <v>149</v>
      </c>
      <c r="V281" s="6" t="s">
        <v>53</v>
      </c>
      <c r="W281" s="28" t="s">
        <v>1809</v>
      </c>
      <c r="X281" s="28" t="s">
        <v>1810</v>
      </c>
      <c r="Y281" s="126">
        <f t="shared" si="3"/>
        <v>0</v>
      </c>
      <c r="Z281" s="6" t="s">
        <v>2077</v>
      </c>
      <c r="AA281" s="6">
        <v>4</v>
      </c>
      <c r="AB281" s="6"/>
      <c r="AC281" s="6"/>
      <c r="AD281" s="6"/>
      <c r="AE281" s="6"/>
      <c r="AF281" s="6"/>
      <c r="AG281" s="498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</row>
    <row r="282" spans="1:77" s="356" customFormat="1" ht="81" customHeight="1">
      <c r="A282" s="6" t="s">
        <v>125</v>
      </c>
      <c r="B282" s="6" t="s">
        <v>125</v>
      </c>
      <c r="C282" s="6" t="s">
        <v>1703</v>
      </c>
      <c r="D282" s="6">
        <v>5</v>
      </c>
      <c r="E282" s="6">
        <v>1</v>
      </c>
      <c r="F282" s="6">
        <v>2.7</v>
      </c>
      <c r="G282" s="6" t="s">
        <v>39</v>
      </c>
      <c r="H282" s="6" t="s">
        <v>127</v>
      </c>
      <c r="I282" s="6" t="s">
        <v>49</v>
      </c>
      <c r="J282" s="6" t="s">
        <v>135</v>
      </c>
      <c r="K282" s="21" t="s">
        <v>2342</v>
      </c>
      <c r="L282" s="6" t="s">
        <v>27</v>
      </c>
      <c r="M282" s="6" t="s">
        <v>128</v>
      </c>
      <c r="N282" s="6" t="s">
        <v>1122</v>
      </c>
      <c r="O282" s="6" t="s">
        <v>786</v>
      </c>
      <c r="P282" s="6" t="s">
        <v>52</v>
      </c>
      <c r="Q282" s="6" t="s">
        <v>8</v>
      </c>
      <c r="R282" s="6">
        <v>2.7</v>
      </c>
      <c r="S282" s="6" t="s">
        <v>44</v>
      </c>
      <c r="T282" s="6" t="s">
        <v>44</v>
      </c>
      <c r="U282" s="6" t="s">
        <v>149</v>
      </c>
      <c r="V282" s="6" t="s">
        <v>53</v>
      </c>
      <c r="W282" s="28" t="s">
        <v>1811</v>
      </c>
      <c r="X282" s="28" t="s">
        <v>1812</v>
      </c>
      <c r="Y282" s="126">
        <f t="shared" si="3"/>
        <v>0</v>
      </c>
      <c r="Z282" s="6" t="s">
        <v>2077</v>
      </c>
      <c r="AA282" s="6">
        <v>2.7</v>
      </c>
      <c r="AB282" s="6"/>
      <c r="AC282" s="6"/>
      <c r="AD282" s="6"/>
      <c r="AE282" s="6"/>
      <c r="AF282" s="6"/>
      <c r="AG282" s="498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</row>
    <row r="283" spans="1:77" s="356" customFormat="1" ht="81" customHeight="1">
      <c r="A283" s="95" t="s">
        <v>125</v>
      </c>
      <c r="B283" s="354" t="s">
        <v>125</v>
      </c>
      <c r="C283" s="354" t="s">
        <v>45</v>
      </c>
      <c r="D283" s="354">
        <v>8</v>
      </c>
      <c r="E283" s="354">
        <v>15</v>
      </c>
      <c r="F283" s="354">
        <v>1.6</v>
      </c>
      <c r="G283" s="354" t="s">
        <v>1103</v>
      </c>
      <c r="H283" s="354" t="s">
        <v>1103</v>
      </c>
      <c r="I283" s="354" t="s">
        <v>127</v>
      </c>
      <c r="J283" s="354"/>
      <c r="K283" s="725" t="s">
        <v>2342</v>
      </c>
      <c r="L283" s="354"/>
      <c r="M283" s="354" t="s">
        <v>27</v>
      </c>
      <c r="N283" s="354" t="s">
        <v>128</v>
      </c>
      <c r="O283" s="354" t="s">
        <v>142</v>
      </c>
      <c r="P283" s="354" t="s">
        <v>786</v>
      </c>
      <c r="Q283" s="354" t="s">
        <v>52</v>
      </c>
      <c r="R283" s="354"/>
      <c r="S283" s="6">
        <v>1.6</v>
      </c>
      <c r="T283" s="354"/>
      <c r="U283" s="354"/>
      <c r="V283" s="6" t="s">
        <v>149</v>
      </c>
      <c r="W283" s="28" t="s">
        <v>2127</v>
      </c>
      <c r="X283" s="28" t="s">
        <v>2128</v>
      </c>
      <c r="Y283" s="126">
        <f t="shared" si="3"/>
        <v>0</v>
      </c>
      <c r="Z283" s="6" t="s">
        <v>2077</v>
      </c>
      <c r="AA283" s="17">
        <v>1.6</v>
      </c>
      <c r="AB283" s="6"/>
      <c r="AC283" s="6"/>
      <c r="AD283" s="6"/>
      <c r="AE283" s="6"/>
      <c r="AF283" s="6"/>
      <c r="AG283" s="498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</row>
    <row r="284" spans="1:77" s="356" customFormat="1" ht="81" customHeight="1">
      <c r="A284" s="95" t="s">
        <v>125</v>
      </c>
      <c r="B284" s="354" t="s">
        <v>125</v>
      </c>
      <c r="C284" s="354" t="s">
        <v>45</v>
      </c>
      <c r="D284" s="354">
        <v>8</v>
      </c>
      <c r="E284" s="354">
        <v>9</v>
      </c>
      <c r="F284" s="354">
        <v>4</v>
      </c>
      <c r="G284" s="354" t="s">
        <v>66</v>
      </c>
      <c r="H284" s="354" t="s">
        <v>66</v>
      </c>
      <c r="I284" s="354" t="s">
        <v>127</v>
      </c>
      <c r="J284" s="354" t="s">
        <v>49</v>
      </c>
      <c r="K284" s="725" t="s">
        <v>2342</v>
      </c>
      <c r="L284" s="354" t="s">
        <v>35</v>
      </c>
      <c r="M284" s="354" t="s">
        <v>27</v>
      </c>
      <c r="N284" s="354" t="s">
        <v>128</v>
      </c>
      <c r="O284" s="354" t="s">
        <v>2056</v>
      </c>
      <c r="P284" s="354" t="s">
        <v>786</v>
      </c>
      <c r="Q284" s="354" t="s">
        <v>52</v>
      </c>
      <c r="R284" s="354"/>
      <c r="S284" s="6">
        <v>4</v>
      </c>
      <c r="T284" s="354"/>
      <c r="U284" s="354"/>
      <c r="V284" s="6" t="s">
        <v>149</v>
      </c>
      <c r="W284" s="28" t="s">
        <v>2129</v>
      </c>
      <c r="X284" s="28" t="s">
        <v>2050</v>
      </c>
      <c r="Y284" s="126">
        <f t="shared" ref="Y284:Y346" si="4">F284-(AA284+AC284+AE284+AG284+AI284+AK284+AM284+AO284+AQ284+AS284+AU284+AW284+AY284+BA284+BC284+BE284+BG284+BI284+BK284+BM284+BO284+BQ284+BS284+BU284+BW284+BY284)</f>
        <v>0</v>
      </c>
      <c r="Z284" s="6" t="s">
        <v>2077</v>
      </c>
      <c r="AA284" s="17">
        <v>4</v>
      </c>
      <c r="AB284" s="6"/>
      <c r="AC284" s="6"/>
      <c r="AD284" s="6"/>
      <c r="AE284" s="6"/>
      <c r="AF284" s="6"/>
      <c r="AG284" s="498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</row>
    <row r="285" spans="1:77" s="356" customFormat="1" ht="81" customHeight="1">
      <c r="A285" s="95" t="s">
        <v>125</v>
      </c>
      <c r="B285" s="354" t="s">
        <v>125</v>
      </c>
      <c r="C285" s="354" t="s">
        <v>45</v>
      </c>
      <c r="D285" s="354">
        <v>8</v>
      </c>
      <c r="E285" s="354">
        <v>9</v>
      </c>
      <c r="F285" s="354">
        <v>0.4</v>
      </c>
      <c r="G285" s="354" t="s">
        <v>66</v>
      </c>
      <c r="H285" s="354" t="s">
        <v>66</v>
      </c>
      <c r="I285" s="354" t="s">
        <v>127</v>
      </c>
      <c r="J285" s="354" t="s">
        <v>49</v>
      </c>
      <c r="K285" s="725" t="s">
        <v>2342</v>
      </c>
      <c r="L285" s="354" t="s">
        <v>35</v>
      </c>
      <c r="M285" s="354" t="s">
        <v>27</v>
      </c>
      <c r="N285" s="354" t="s">
        <v>128</v>
      </c>
      <c r="O285" s="354" t="s">
        <v>2056</v>
      </c>
      <c r="P285" s="354" t="s">
        <v>786</v>
      </c>
      <c r="Q285" s="354" t="s">
        <v>52</v>
      </c>
      <c r="R285" s="354"/>
      <c r="S285" s="6">
        <v>0.4</v>
      </c>
      <c r="T285" s="354"/>
      <c r="U285" s="354"/>
      <c r="V285" s="6" t="s">
        <v>149</v>
      </c>
      <c r="W285" s="28" t="s">
        <v>2130</v>
      </c>
      <c r="X285" s="28" t="s">
        <v>2131</v>
      </c>
      <c r="Y285" s="126">
        <f t="shared" si="4"/>
        <v>0</v>
      </c>
      <c r="Z285" s="6" t="s">
        <v>2077</v>
      </c>
      <c r="AA285" s="17">
        <v>0.4</v>
      </c>
      <c r="AB285" s="6"/>
      <c r="AC285" s="6"/>
      <c r="AD285" s="6"/>
      <c r="AE285" s="6"/>
      <c r="AF285" s="6"/>
      <c r="AG285" s="498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</row>
    <row r="286" spans="1:77" s="356" customFormat="1" ht="81" customHeight="1">
      <c r="A286" s="95" t="s">
        <v>125</v>
      </c>
      <c r="B286" s="354" t="s">
        <v>125</v>
      </c>
      <c r="C286" s="354" t="s">
        <v>45</v>
      </c>
      <c r="D286" s="354">
        <v>8</v>
      </c>
      <c r="E286" s="354">
        <v>4</v>
      </c>
      <c r="F286" s="354">
        <v>12.2</v>
      </c>
      <c r="G286" s="354" t="s">
        <v>66</v>
      </c>
      <c r="H286" s="354" t="s">
        <v>66</v>
      </c>
      <c r="I286" s="354" t="s">
        <v>127</v>
      </c>
      <c r="J286" s="354" t="s">
        <v>55</v>
      </c>
      <c r="K286" s="725" t="s">
        <v>2342</v>
      </c>
      <c r="L286" s="354" t="s">
        <v>35</v>
      </c>
      <c r="M286" s="354" t="s">
        <v>27</v>
      </c>
      <c r="N286" s="354" t="s">
        <v>128</v>
      </c>
      <c r="O286" s="354" t="s">
        <v>142</v>
      </c>
      <c r="P286" s="354" t="s">
        <v>786</v>
      </c>
      <c r="Q286" s="354" t="s">
        <v>52</v>
      </c>
      <c r="R286" s="354"/>
      <c r="S286" s="6">
        <v>12.2</v>
      </c>
      <c r="T286" s="354"/>
      <c r="U286" s="354"/>
      <c r="V286" s="6" t="s">
        <v>149</v>
      </c>
      <c r="W286" s="28" t="s">
        <v>2132</v>
      </c>
      <c r="X286" s="28" t="s">
        <v>2133</v>
      </c>
      <c r="Y286" s="126">
        <f t="shared" si="4"/>
        <v>0</v>
      </c>
      <c r="Z286" s="6" t="s">
        <v>2077</v>
      </c>
      <c r="AA286" s="6">
        <v>12.2</v>
      </c>
      <c r="AB286" s="6"/>
      <c r="AC286" s="6"/>
      <c r="AD286" s="6"/>
      <c r="AE286" s="6"/>
      <c r="AF286" s="6"/>
      <c r="AG286" s="498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</row>
    <row r="287" spans="1:77" s="356" customFormat="1" ht="81" customHeight="1">
      <c r="A287" s="95" t="s">
        <v>125</v>
      </c>
      <c r="B287" s="354" t="s">
        <v>125</v>
      </c>
      <c r="C287" s="354" t="s">
        <v>45</v>
      </c>
      <c r="D287" s="354">
        <v>8</v>
      </c>
      <c r="E287" s="354">
        <v>14</v>
      </c>
      <c r="F287" s="354">
        <v>8.8000000000000007</v>
      </c>
      <c r="G287" s="354" t="s">
        <v>66</v>
      </c>
      <c r="H287" s="354" t="s">
        <v>66</v>
      </c>
      <c r="I287" s="354" t="s">
        <v>127</v>
      </c>
      <c r="J287" s="354" t="s">
        <v>55</v>
      </c>
      <c r="K287" s="725" t="s">
        <v>2342</v>
      </c>
      <c r="L287" s="354" t="s">
        <v>35</v>
      </c>
      <c r="M287" s="354" t="s">
        <v>27</v>
      </c>
      <c r="N287" s="354" t="s">
        <v>128</v>
      </c>
      <c r="O287" s="354" t="s">
        <v>2056</v>
      </c>
      <c r="P287" s="354" t="s">
        <v>786</v>
      </c>
      <c r="Q287" s="354" t="s">
        <v>52</v>
      </c>
      <c r="R287" s="354"/>
      <c r="S287" s="6">
        <v>8.8000000000000007</v>
      </c>
      <c r="T287" s="354"/>
      <c r="U287" s="354"/>
      <c r="V287" s="6" t="s">
        <v>149</v>
      </c>
      <c r="W287" s="28" t="s">
        <v>2134</v>
      </c>
      <c r="X287" s="28" t="s">
        <v>2135</v>
      </c>
      <c r="Y287" s="126">
        <f t="shared" si="4"/>
        <v>0</v>
      </c>
      <c r="Z287" s="6" t="s">
        <v>2077</v>
      </c>
      <c r="AA287" s="6">
        <v>8.8000000000000007</v>
      </c>
      <c r="AB287" s="6"/>
      <c r="AC287" s="6"/>
      <c r="AD287" s="6"/>
      <c r="AE287" s="6"/>
      <c r="AF287" s="6"/>
      <c r="AG287" s="498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</row>
    <row r="288" spans="1:77" s="356" customFormat="1" ht="81" customHeight="1">
      <c r="A288" s="95" t="s">
        <v>125</v>
      </c>
      <c r="B288" s="354" t="s">
        <v>125</v>
      </c>
      <c r="C288" s="354" t="s">
        <v>45</v>
      </c>
      <c r="D288" s="354">
        <v>8</v>
      </c>
      <c r="E288" s="354">
        <v>3</v>
      </c>
      <c r="F288" s="354">
        <v>13</v>
      </c>
      <c r="G288" s="354" t="s">
        <v>66</v>
      </c>
      <c r="H288" s="354" t="s">
        <v>66</v>
      </c>
      <c r="I288" s="354" t="s">
        <v>127</v>
      </c>
      <c r="J288" s="354" t="s">
        <v>49</v>
      </c>
      <c r="K288" s="725" t="s">
        <v>2342</v>
      </c>
      <c r="L288" s="354" t="s">
        <v>135</v>
      </c>
      <c r="M288" s="354" t="s">
        <v>27</v>
      </c>
      <c r="N288" s="354" t="s">
        <v>128</v>
      </c>
      <c r="O288" s="354" t="s">
        <v>1588</v>
      </c>
      <c r="P288" s="354" t="s">
        <v>786</v>
      </c>
      <c r="Q288" s="354" t="s">
        <v>52</v>
      </c>
      <c r="R288" s="354"/>
      <c r="S288" s="6">
        <v>13</v>
      </c>
      <c r="T288" s="354"/>
      <c r="U288" s="354"/>
      <c r="V288" s="6" t="s">
        <v>149</v>
      </c>
      <c r="W288" s="28" t="s">
        <v>2136</v>
      </c>
      <c r="X288" s="28" t="s">
        <v>2137</v>
      </c>
      <c r="Y288" s="126">
        <f t="shared" si="4"/>
        <v>0</v>
      </c>
      <c r="Z288" s="6" t="s">
        <v>2077</v>
      </c>
      <c r="AA288" s="6">
        <v>13</v>
      </c>
      <c r="AB288" s="6"/>
      <c r="AC288" s="6"/>
      <c r="AD288" s="6"/>
      <c r="AE288" s="6"/>
      <c r="AF288" s="6"/>
      <c r="AG288" s="498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</row>
    <row r="289" spans="1:77" s="356" customFormat="1" ht="81" customHeight="1">
      <c r="A289" s="95" t="s">
        <v>125</v>
      </c>
      <c r="B289" s="354" t="s">
        <v>125</v>
      </c>
      <c r="C289" s="354" t="s">
        <v>1338</v>
      </c>
      <c r="D289" s="354">
        <v>33</v>
      </c>
      <c r="E289" s="354">
        <v>5</v>
      </c>
      <c r="F289" s="354">
        <v>0.8</v>
      </c>
      <c r="G289" s="354" t="s">
        <v>39</v>
      </c>
      <c r="H289" s="354" t="s">
        <v>39</v>
      </c>
      <c r="I289" s="354" t="s">
        <v>127</v>
      </c>
      <c r="J289" s="354" t="s">
        <v>49</v>
      </c>
      <c r="K289" s="725" t="s">
        <v>2342</v>
      </c>
      <c r="L289" s="354" t="s">
        <v>135</v>
      </c>
      <c r="M289" s="354" t="s">
        <v>27</v>
      </c>
      <c r="N289" s="354" t="s">
        <v>128</v>
      </c>
      <c r="O289" s="354"/>
      <c r="P289" s="354" t="s">
        <v>786</v>
      </c>
      <c r="Q289" s="354" t="s">
        <v>52</v>
      </c>
      <c r="R289" s="354"/>
      <c r="S289" s="6">
        <v>0.8</v>
      </c>
      <c r="T289" s="354"/>
      <c r="U289" s="354"/>
      <c r="V289" s="354" t="s">
        <v>149</v>
      </c>
      <c r="W289" s="28" t="s">
        <v>1708</v>
      </c>
      <c r="X289" s="28" t="s">
        <v>1709</v>
      </c>
      <c r="Y289" s="126">
        <f t="shared" si="4"/>
        <v>0</v>
      </c>
      <c r="Z289" s="6" t="s">
        <v>2077</v>
      </c>
      <c r="AA289" s="6">
        <v>0.8</v>
      </c>
      <c r="AB289" s="6"/>
      <c r="AC289" s="6"/>
      <c r="AD289" s="6"/>
      <c r="AE289" s="6"/>
      <c r="AF289" s="6"/>
      <c r="AG289" s="498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</row>
    <row r="290" spans="1:77" s="356" customFormat="1" ht="81" customHeight="1">
      <c r="A290" s="95" t="s">
        <v>125</v>
      </c>
      <c r="B290" s="354" t="s">
        <v>125</v>
      </c>
      <c r="C290" s="354" t="s">
        <v>45</v>
      </c>
      <c r="D290" s="354">
        <v>14</v>
      </c>
      <c r="E290" s="354">
        <v>1</v>
      </c>
      <c r="F290" s="354">
        <v>1.5043</v>
      </c>
      <c r="G290" s="354" t="s">
        <v>40</v>
      </c>
      <c r="H290" s="354" t="s">
        <v>40</v>
      </c>
      <c r="I290" s="354" t="s">
        <v>127</v>
      </c>
      <c r="J290" s="354"/>
      <c r="K290" s="725" t="s">
        <v>2342</v>
      </c>
      <c r="L290" s="354"/>
      <c r="M290" s="354" t="s">
        <v>27</v>
      </c>
      <c r="N290" s="354" t="s">
        <v>128</v>
      </c>
      <c r="O290" s="354"/>
      <c r="P290" s="354" t="s">
        <v>786</v>
      </c>
      <c r="Q290" s="354" t="s">
        <v>52</v>
      </c>
      <c r="R290" s="354"/>
      <c r="S290" s="6">
        <v>1.5043</v>
      </c>
      <c r="T290" s="354"/>
      <c r="U290" s="354"/>
      <c r="V290" s="354" t="s">
        <v>149</v>
      </c>
      <c r="W290" s="28" t="s">
        <v>2138</v>
      </c>
      <c r="X290" s="28" t="s">
        <v>2139</v>
      </c>
      <c r="Y290" s="126">
        <f t="shared" si="4"/>
        <v>0</v>
      </c>
      <c r="Z290" s="6" t="s">
        <v>2077</v>
      </c>
      <c r="AA290" s="6">
        <v>1.5043</v>
      </c>
      <c r="AB290" s="6"/>
      <c r="AC290" s="6"/>
      <c r="AD290" s="6"/>
      <c r="AE290" s="6"/>
      <c r="AF290" s="6"/>
      <c r="AG290" s="498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</row>
    <row r="291" spans="1:77" s="356" customFormat="1" ht="81" customHeight="1">
      <c r="A291" s="95" t="s">
        <v>125</v>
      </c>
      <c r="B291" s="354" t="s">
        <v>125</v>
      </c>
      <c r="C291" s="354" t="s">
        <v>45</v>
      </c>
      <c r="D291" s="354">
        <v>14</v>
      </c>
      <c r="E291" s="354">
        <v>1</v>
      </c>
      <c r="F291" s="354">
        <v>4.6109</v>
      </c>
      <c r="G291" s="354" t="s">
        <v>40</v>
      </c>
      <c r="H291" s="354" t="s">
        <v>40</v>
      </c>
      <c r="I291" s="354" t="s">
        <v>127</v>
      </c>
      <c r="J291" s="354"/>
      <c r="K291" s="725" t="s">
        <v>2342</v>
      </c>
      <c r="L291" s="354"/>
      <c r="M291" s="354" t="s">
        <v>27</v>
      </c>
      <c r="N291" s="354" t="s">
        <v>128</v>
      </c>
      <c r="O291" s="354"/>
      <c r="P291" s="354" t="s">
        <v>786</v>
      </c>
      <c r="Q291" s="354" t="s">
        <v>52</v>
      </c>
      <c r="R291" s="354"/>
      <c r="S291" s="6">
        <v>4.6109</v>
      </c>
      <c r="T291" s="354"/>
      <c r="U291" s="354"/>
      <c r="V291" s="354" t="s">
        <v>149</v>
      </c>
      <c r="W291" s="28" t="s">
        <v>2140</v>
      </c>
      <c r="X291" s="28" t="s">
        <v>2141</v>
      </c>
      <c r="Y291" s="126">
        <f t="shared" si="4"/>
        <v>0</v>
      </c>
      <c r="Z291" s="6" t="s">
        <v>2077</v>
      </c>
      <c r="AA291" s="6">
        <v>4.6109</v>
      </c>
      <c r="AB291" s="6"/>
      <c r="AC291" s="6"/>
      <c r="AD291" s="6"/>
      <c r="AE291" s="6"/>
      <c r="AF291" s="6"/>
      <c r="AG291" s="498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</row>
    <row r="292" spans="1:77" s="356" customFormat="1" ht="81" customHeight="1">
      <c r="A292" s="95" t="s">
        <v>125</v>
      </c>
      <c r="B292" s="354" t="s">
        <v>125</v>
      </c>
      <c r="C292" s="354" t="s">
        <v>45</v>
      </c>
      <c r="D292" s="354">
        <v>13</v>
      </c>
      <c r="E292" s="354">
        <v>3</v>
      </c>
      <c r="F292" s="354">
        <v>4.6360999999999999</v>
      </c>
      <c r="G292" s="354" t="s">
        <v>40</v>
      </c>
      <c r="H292" s="354" t="s">
        <v>40</v>
      </c>
      <c r="I292" s="354" t="s">
        <v>127</v>
      </c>
      <c r="J292" s="354"/>
      <c r="K292" s="725" t="s">
        <v>2342</v>
      </c>
      <c r="L292" s="354"/>
      <c r="M292" s="354" t="s">
        <v>27</v>
      </c>
      <c r="N292" s="354" t="s">
        <v>128</v>
      </c>
      <c r="O292" s="354"/>
      <c r="P292" s="354" t="s">
        <v>786</v>
      </c>
      <c r="Q292" s="354" t="s">
        <v>52</v>
      </c>
      <c r="R292" s="354"/>
      <c r="S292" s="6">
        <v>4.6360999999999999</v>
      </c>
      <c r="T292" s="354"/>
      <c r="U292" s="354"/>
      <c r="V292" s="354" t="s">
        <v>149</v>
      </c>
      <c r="W292" s="28" t="s">
        <v>2142</v>
      </c>
      <c r="X292" s="28" t="s">
        <v>2143</v>
      </c>
      <c r="Y292" s="126">
        <f t="shared" si="4"/>
        <v>0</v>
      </c>
      <c r="Z292" s="6" t="s">
        <v>2077</v>
      </c>
      <c r="AA292" s="6">
        <v>4.6360999999999999</v>
      </c>
      <c r="AB292" s="6"/>
      <c r="AC292" s="6"/>
      <c r="AD292" s="6"/>
      <c r="AE292" s="6"/>
      <c r="AF292" s="6"/>
      <c r="AG292" s="498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</row>
    <row r="293" spans="1:77" s="356" customFormat="1" ht="81" customHeight="1">
      <c r="A293" s="95" t="s">
        <v>125</v>
      </c>
      <c r="B293" s="354" t="s">
        <v>125</v>
      </c>
      <c r="C293" s="354" t="s">
        <v>45</v>
      </c>
      <c r="D293" s="354">
        <v>13</v>
      </c>
      <c r="E293" s="354">
        <v>25</v>
      </c>
      <c r="F293" s="354">
        <v>15.3406</v>
      </c>
      <c r="G293" s="354" t="s">
        <v>66</v>
      </c>
      <c r="H293" s="354" t="s">
        <v>66</v>
      </c>
      <c r="I293" s="354" t="s">
        <v>127</v>
      </c>
      <c r="J293" s="354" t="s">
        <v>55</v>
      </c>
      <c r="K293" s="725" t="s">
        <v>2342</v>
      </c>
      <c r="L293" s="354" t="s">
        <v>35</v>
      </c>
      <c r="M293" s="354" t="s">
        <v>27</v>
      </c>
      <c r="N293" s="354" t="s">
        <v>128</v>
      </c>
      <c r="O293" s="354"/>
      <c r="P293" s="354" t="s">
        <v>786</v>
      </c>
      <c r="Q293" s="354" t="s">
        <v>52</v>
      </c>
      <c r="R293" s="354"/>
      <c r="S293" s="6">
        <v>15.3406</v>
      </c>
      <c r="T293" s="354"/>
      <c r="U293" s="354"/>
      <c r="V293" s="354" t="s">
        <v>149</v>
      </c>
      <c r="W293" s="28" t="s">
        <v>2142</v>
      </c>
      <c r="X293" s="28" t="s">
        <v>2143</v>
      </c>
      <c r="Y293" s="126">
        <f t="shared" si="4"/>
        <v>0</v>
      </c>
      <c r="Z293" s="6" t="s">
        <v>2077</v>
      </c>
      <c r="AA293" s="6">
        <v>15.3406</v>
      </c>
      <c r="AB293" s="6"/>
      <c r="AC293" s="6"/>
      <c r="AD293" s="6"/>
      <c r="AE293" s="6"/>
      <c r="AF293" s="6"/>
      <c r="AG293" s="498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</row>
    <row r="294" spans="1:77" s="356" customFormat="1" ht="81" customHeight="1">
      <c r="A294" s="95" t="s">
        <v>125</v>
      </c>
      <c r="B294" s="354" t="s">
        <v>125</v>
      </c>
      <c r="C294" s="354" t="s">
        <v>1338</v>
      </c>
      <c r="D294" s="354">
        <v>16</v>
      </c>
      <c r="E294" s="354">
        <v>1</v>
      </c>
      <c r="F294" s="354">
        <v>9.4332999999999991</v>
      </c>
      <c r="G294" s="354" t="s">
        <v>39</v>
      </c>
      <c r="H294" s="354" t="s">
        <v>39</v>
      </c>
      <c r="I294" s="354" t="s">
        <v>127</v>
      </c>
      <c r="J294" s="354" t="s">
        <v>49</v>
      </c>
      <c r="K294" s="725" t="s">
        <v>2342</v>
      </c>
      <c r="L294" s="354" t="s">
        <v>135</v>
      </c>
      <c r="M294" s="354" t="s">
        <v>27</v>
      </c>
      <c r="N294" s="354" t="s">
        <v>128</v>
      </c>
      <c r="O294" s="354"/>
      <c r="P294" s="354" t="s">
        <v>786</v>
      </c>
      <c r="Q294" s="354" t="s">
        <v>52</v>
      </c>
      <c r="R294" s="354"/>
      <c r="S294" s="6">
        <v>9.4332999999999991</v>
      </c>
      <c r="T294" s="354"/>
      <c r="U294" s="354"/>
      <c r="V294" s="354" t="s">
        <v>149</v>
      </c>
      <c r="W294" s="28" t="s">
        <v>2144</v>
      </c>
      <c r="X294" s="28" t="s">
        <v>2145</v>
      </c>
      <c r="Y294" s="126">
        <f t="shared" si="4"/>
        <v>0</v>
      </c>
      <c r="Z294" s="6" t="s">
        <v>2077</v>
      </c>
      <c r="AA294" s="6">
        <v>9.4332999999999991</v>
      </c>
      <c r="AB294" s="6"/>
      <c r="AC294" s="6"/>
      <c r="AD294" s="6"/>
      <c r="AE294" s="6"/>
      <c r="AF294" s="6"/>
      <c r="AG294" s="498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</row>
    <row r="295" spans="1:77" s="356" customFormat="1" ht="81" customHeight="1">
      <c r="A295" s="95" t="s">
        <v>125</v>
      </c>
      <c r="B295" s="354" t="s">
        <v>125</v>
      </c>
      <c r="C295" s="354" t="s">
        <v>1338</v>
      </c>
      <c r="D295" s="354">
        <v>16</v>
      </c>
      <c r="E295" s="354">
        <v>2</v>
      </c>
      <c r="F295" s="354">
        <v>4.8136999999999999</v>
      </c>
      <c r="G295" s="354" t="s">
        <v>39</v>
      </c>
      <c r="H295" s="354" t="s">
        <v>39</v>
      </c>
      <c r="I295" s="354" t="s">
        <v>127</v>
      </c>
      <c r="J295" s="354" t="s">
        <v>49</v>
      </c>
      <c r="K295" s="725" t="s">
        <v>2342</v>
      </c>
      <c r="L295" s="354" t="s">
        <v>135</v>
      </c>
      <c r="M295" s="354" t="s">
        <v>27</v>
      </c>
      <c r="N295" s="354" t="s">
        <v>128</v>
      </c>
      <c r="O295" s="354"/>
      <c r="P295" s="354" t="s">
        <v>786</v>
      </c>
      <c r="Q295" s="354" t="s">
        <v>52</v>
      </c>
      <c r="R295" s="354"/>
      <c r="S295" s="6">
        <v>4.8136999999999999</v>
      </c>
      <c r="T295" s="354"/>
      <c r="U295" s="354"/>
      <c r="V295" s="354" t="s">
        <v>149</v>
      </c>
      <c r="W295" s="28" t="s">
        <v>2146</v>
      </c>
      <c r="X295" s="28" t="s">
        <v>2147</v>
      </c>
      <c r="Y295" s="126">
        <f t="shared" si="4"/>
        <v>0</v>
      </c>
      <c r="Z295" s="6" t="s">
        <v>2077</v>
      </c>
      <c r="AA295" s="6">
        <v>4.8136999999999999</v>
      </c>
      <c r="AB295" s="6"/>
      <c r="AC295" s="6"/>
      <c r="AD295" s="6"/>
      <c r="AE295" s="6"/>
      <c r="AF295" s="6"/>
      <c r="AG295" s="498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</row>
    <row r="296" spans="1:77" s="356" customFormat="1" ht="81" customHeight="1">
      <c r="A296" s="95" t="s">
        <v>125</v>
      </c>
      <c r="B296" s="354" t="s">
        <v>125</v>
      </c>
      <c r="C296" s="354" t="s">
        <v>45</v>
      </c>
      <c r="D296" s="354">
        <v>14</v>
      </c>
      <c r="E296" s="354">
        <v>4</v>
      </c>
      <c r="F296" s="354">
        <v>1.3</v>
      </c>
      <c r="G296" s="354" t="s">
        <v>39</v>
      </c>
      <c r="H296" s="354" t="s">
        <v>39</v>
      </c>
      <c r="I296" s="354" t="s">
        <v>127</v>
      </c>
      <c r="J296" s="354" t="s">
        <v>49</v>
      </c>
      <c r="K296" s="725" t="s">
        <v>2342</v>
      </c>
      <c r="L296" s="354" t="s">
        <v>135</v>
      </c>
      <c r="M296" s="354" t="s">
        <v>27</v>
      </c>
      <c r="N296" s="354" t="s">
        <v>128</v>
      </c>
      <c r="O296" s="354"/>
      <c r="P296" s="354" t="s">
        <v>786</v>
      </c>
      <c r="Q296" s="354" t="s">
        <v>52</v>
      </c>
      <c r="R296" s="354"/>
      <c r="S296" s="6">
        <v>1.3</v>
      </c>
      <c r="T296" s="354"/>
      <c r="U296" s="354"/>
      <c r="V296" s="354" t="s">
        <v>149</v>
      </c>
      <c r="W296" s="28" t="s">
        <v>2148</v>
      </c>
      <c r="X296" s="28" t="s">
        <v>2149</v>
      </c>
      <c r="Y296" s="126">
        <f t="shared" si="4"/>
        <v>0</v>
      </c>
      <c r="Z296" s="6" t="s">
        <v>2077</v>
      </c>
      <c r="AA296" s="6">
        <v>1.3</v>
      </c>
      <c r="AB296" s="6"/>
      <c r="AC296" s="6"/>
      <c r="AD296" s="6"/>
      <c r="AE296" s="6"/>
      <c r="AF296" s="6"/>
      <c r="AG296" s="498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</row>
    <row r="297" spans="1:77" s="356" customFormat="1" ht="81" customHeight="1">
      <c r="A297" s="95" t="s">
        <v>125</v>
      </c>
      <c r="B297" s="354" t="s">
        <v>125</v>
      </c>
      <c r="C297" s="354" t="s">
        <v>45</v>
      </c>
      <c r="D297" s="354">
        <v>13</v>
      </c>
      <c r="E297" s="354">
        <v>2</v>
      </c>
      <c r="F297" s="354">
        <v>1.1000000000000001</v>
      </c>
      <c r="G297" s="354" t="s">
        <v>39</v>
      </c>
      <c r="H297" s="354" t="s">
        <v>39</v>
      </c>
      <c r="I297" s="354" t="s">
        <v>127</v>
      </c>
      <c r="J297" s="354" t="s">
        <v>49</v>
      </c>
      <c r="K297" s="725" t="s">
        <v>2342</v>
      </c>
      <c r="L297" s="354" t="s">
        <v>135</v>
      </c>
      <c r="M297" s="354" t="s">
        <v>27</v>
      </c>
      <c r="N297" s="354" t="s">
        <v>128</v>
      </c>
      <c r="O297" s="354"/>
      <c r="P297" s="354" t="s">
        <v>786</v>
      </c>
      <c r="Q297" s="354" t="s">
        <v>52</v>
      </c>
      <c r="R297" s="354"/>
      <c r="S297" s="6">
        <v>1.1000000000000001</v>
      </c>
      <c r="T297" s="354"/>
      <c r="U297" s="354"/>
      <c r="V297" s="354" t="s">
        <v>149</v>
      </c>
      <c r="W297" s="28" t="s">
        <v>2150</v>
      </c>
      <c r="X297" s="28" t="s">
        <v>2151</v>
      </c>
      <c r="Y297" s="126">
        <f t="shared" si="4"/>
        <v>0</v>
      </c>
      <c r="Z297" s="6" t="s">
        <v>2077</v>
      </c>
      <c r="AA297" s="6">
        <v>1.1000000000000001</v>
      </c>
      <c r="AB297" s="6"/>
      <c r="AC297" s="6"/>
      <c r="AD297" s="6"/>
      <c r="AE297" s="6"/>
      <c r="AF297" s="6"/>
      <c r="AG297" s="498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</row>
    <row r="298" spans="1:77" s="356" customFormat="1" ht="81" customHeight="1">
      <c r="A298" s="95" t="s">
        <v>125</v>
      </c>
      <c r="B298" s="354" t="s">
        <v>125</v>
      </c>
      <c r="C298" s="354" t="s">
        <v>2076</v>
      </c>
      <c r="D298" s="354">
        <v>2</v>
      </c>
      <c r="E298" s="354">
        <v>14</v>
      </c>
      <c r="F298" s="354">
        <v>9.6420999999999992</v>
      </c>
      <c r="G298" s="354" t="s">
        <v>40</v>
      </c>
      <c r="H298" s="354" t="s">
        <v>40</v>
      </c>
      <c r="I298" s="354" t="s">
        <v>127</v>
      </c>
      <c r="J298" s="354"/>
      <c r="K298" s="725" t="s">
        <v>2342</v>
      </c>
      <c r="L298" s="354"/>
      <c r="M298" s="354" t="s">
        <v>27</v>
      </c>
      <c r="N298" s="354" t="s">
        <v>128</v>
      </c>
      <c r="O298" s="354"/>
      <c r="P298" s="354" t="s">
        <v>786</v>
      </c>
      <c r="Q298" s="354" t="s">
        <v>52</v>
      </c>
      <c r="R298" s="354"/>
      <c r="S298" s="6">
        <v>9.6420999999999992</v>
      </c>
      <c r="T298" s="354"/>
      <c r="U298" s="354"/>
      <c r="V298" s="354" t="s">
        <v>149</v>
      </c>
      <c r="W298" s="28" t="s">
        <v>2152</v>
      </c>
      <c r="X298" s="28" t="s">
        <v>2153</v>
      </c>
      <c r="Y298" s="126">
        <f t="shared" si="4"/>
        <v>0</v>
      </c>
      <c r="Z298" s="6" t="s">
        <v>2077</v>
      </c>
      <c r="AA298" s="6">
        <v>9.6420999999999992</v>
      </c>
      <c r="AB298" s="6"/>
      <c r="AC298" s="6"/>
      <c r="AD298" s="6"/>
      <c r="AE298" s="6"/>
      <c r="AF298" s="6"/>
      <c r="AG298" s="498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</row>
    <row r="299" spans="1:77" s="356" customFormat="1" ht="81" customHeight="1">
      <c r="A299" s="95" t="s">
        <v>125</v>
      </c>
      <c r="B299" s="354" t="s">
        <v>125</v>
      </c>
      <c r="C299" s="354" t="s">
        <v>45</v>
      </c>
      <c r="D299" s="354">
        <v>10</v>
      </c>
      <c r="E299" s="354">
        <v>24</v>
      </c>
      <c r="F299" s="354">
        <v>9.5511999999999997</v>
      </c>
      <c r="G299" s="354" t="s">
        <v>40</v>
      </c>
      <c r="H299" s="354" t="s">
        <v>40</v>
      </c>
      <c r="I299" s="354" t="s">
        <v>127</v>
      </c>
      <c r="J299" s="354"/>
      <c r="K299" s="725" t="s">
        <v>2319</v>
      </c>
      <c r="L299" s="354"/>
      <c r="M299" s="354" t="s">
        <v>27</v>
      </c>
      <c r="N299" s="354" t="s">
        <v>128</v>
      </c>
      <c r="O299" s="354"/>
      <c r="P299" s="354" t="s">
        <v>786</v>
      </c>
      <c r="Q299" s="354" t="s">
        <v>52</v>
      </c>
      <c r="R299" s="354"/>
      <c r="S299" s="6">
        <v>9.5511999999999997</v>
      </c>
      <c r="T299" s="354"/>
      <c r="U299" s="354"/>
      <c r="V299" s="354" t="s">
        <v>149</v>
      </c>
      <c r="W299" s="28" t="s">
        <v>2154</v>
      </c>
      <c r="X299" s="28" t="s">
        <v>2155</v>
      </c>
      <c r="Y299" s="126">
        <f t="shared" si="4"/>
        <v>0</v>
      </c>
      <c r="Z299" s="6" t="s">
        <v>2077</v>
      </c>
      <c r="AA299" s="6">
        <v>9.5511999999999997</v>
      </c>
      <c r="AB299" s="6"/>
      <c r="AC299" s="6"/>
      <c r="AD299" s="6"/>
      <c r="AE299" s="6"/>
      <c r="AF299" s="6"/>
      <c r="AG299" s="498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</row>
    <row r="300" spans="1:77" s="356" customFormat="1" ht="81" customHeight="1">
      <c r="A300" s="95" t="s">
        <v>125</v>
      </c>
      <c r="B300" s="354" t="s">
        <v>125</v>
      </c>
      <c r="C300" s="354" t="s">
        <v>45</v>
      </c>
      <c r="D300" s="354">
        <v>10</v>
      </c>
      <c r="E300" s="354">
        <v>27</v>
      </c>
      <c r="F300" s="354">
        <v>4.5570000000000004</v>
      </c>
      <c r="G300" s="354" t="s">
        <v>40</v>
      </c>
      <c r="H300" s="354" t="s">
        <v>40</v>
      </c>
      <c r="I300" s="354" t="s">
        <v>127</v>
      </c>
      <c r="J300" s="354"/>
      <c r="K300" s="725" t="s">
        <v>2319</v>
      </c>
      <c r="L300" s="354"/>
      <c r="M300" s="354" t="s">
        <v>27</v>
      </c>
      <c r="N300" s="354" t="s">
        <v>128</v>
      </c>
      <c r="O300" s="354"/>
      <c r="P300" s="354" t="s">
        <v>786</v>
      </c>
      <c r="Q300" s="354" t="s">
        <v>52</v>
      </c>
      <c r="R300" s="354"/>
      <c r="S300" s="6">
        <v>4.5570000000000004</v>
      </c>
      <c r="T300" s="354"/>
      <c r="U300" s="354"/>
      <c r="V300" s="354" t="s">
        <v>149</v>
      </c>
      <c r="W300" s="28" t="s">
        <v>2156</v>
      </c>
      <c r="X300" s="28" t="s">
        <v>2157</v>
      </c>
      <c r="Y300" s="126">
        <f t="shared" si="4"/>
        <v>0</v>
      </c>
      <c r="Z300" s="6" t="s">
        <v>2077</v>
      </c>
      <c r="AA300" s="6">
        <v>4.5570000000000004</v>
      </c>
      <c r="AB300" s="6"/>
      <c r="AC300" s="6"/>
      <c r="AD300" s="6"/>
      <c r="AE300" s="6"/>
      <c r="AF300" s="6"/>
      <c r="AG300" s="498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</row>
    <row r="301" spans="1:77" s="356" customFormat="1" ht="81" customHeight="1">
      <c r="A301" s="95" t="s">
        <v>125</v>
      </c>
      <c r="B301" s="354" t="s">
        <v>125</v>
      </c>
      <c r="C301" s="354" t="s">
        <v>45</v>
      </c>
      <c r="D301" s="354">
        <v>10</v>
      </c>
      <c r="E301" s="354">
        <v>25</v>
      </c>
      <c r="F301" s="354">
        <v>2</v>
      </c>
      <c r="G301" s="354" t="s">
        <v>39</v>
      </c>
      <c r="H301" s="354" t="s">
        <v>39</v>
      </c>
      <c r="I301" s="354" t="s">
        <v>127</v>
      </c>
      <c r="J301" s="354" t="s">
        <v>55</v>
      </c>
      <c r="K301" s="725" t="s">
        <v>2319</v>
      </c>
      <c r="L301" s="354" t="s">
        <v>35</v>
      </c>
      <c r="M301" s="354" t="s">
        <v>27</v>
      </c>
      <c r="N301" s="354" t="s">
        <v>128</v>
      </c>
      <c r="O301" s="354"/>
      <c r="P301" s="354" t="s">
        <v>786</v>
      </c>
      <c r="Q301" s="354" t="s">
        <v>52</v>
      </c>
      <c r="R301" s="354"/>
      <c r="S301" s="6">
        <v>2</v>
      </c>
      <c r="T301" s="354"/>
      <c r="U301" s="354"/>
      <c r="V301" s="354" t="s">
        <v>149</v>
      </c>
      <c r="W301" s="28" t="s">
        <v>2158</v>
      </c>
      <c r="X301" s="28" t="s">
        <v>2159</v>
      </c>
      <c r="Y301" s="126">
        <f t="shared" si="4"/>
        <v>0</v>
      </c>
      <c r="Z301" s="6" t="s">
        <v>2077</v>
      </c>
      <c r="AA301" s="6">
        <v>2</v>
      </c>
      <c r="AB301" s="6"/>
      <c r="AC301" s="6"/>
      <c r="AD301" s="6"/>
      <c r="AE301" s="6"/>
      <c r="AF301" s="6"/>
      <c r="AG301" s="498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</row>
    <row r="302" spans="1:77" s="116" customFormat="1" ht="77.25" customHeight="1">
      <c r="A302" s="95" t="s">
        <v>152</v>
      </c>
      <c r="B302" s="176" t="s">
        <v>157</v>
      </c>
      <c r="C302" s="21" t="s">
        <v>368</v>
      </c>
      <c r="D302" s="63">
        <v>2</v>
      </c>
      <c r="E302" s="63">
        <v>12</v>
      </c>
      <c r="F302" s="63">
        <v>7.1</v>
      </c>
      <c r="G302" s="149" t="s">
        <v>39</v>
      </c>
      <c r="H302" s="149" t="s">
        <v>153</v>
      </c>
      <c r="I302" s="149" t="s">
        <v>35</v>
      </c>
      <c r="J302" s="149"/>
      <c r="K302" s="726" t="s">
        <v>2318</v>
      </c>
      <c r="L302" s="149" t="s">
        <v>27</v>
      </c>
      <c r="M302" s="149" t="s">
        <v>128</v>
      </c>
      <c r="N302" s="149" t="s">
        <v>154</v>
      </c>
      <c r="O302" s="149" t="s">
        <v>155</v>
      </c>
      <c r="P302" s="149" t="s">
        <v>23</v>
      </c>
      <c r="Q302" s="149" t="s">
        <v>8</v>
      </c>
      <c r="R302" s="63">
        <v>7.1</v>
      </c>
      <c r="S302" s="63" t="s">
        <v>156</v>
      </c>
      <c r="T302" s="63">
        <v>7.1</v>
      </c>
      <c r="U302" s="149"/>
      <c r="V302" s="63" t="s">
        <v>53</v>
      </c>
      <c r="W302" s="17" t="s">
        <v>219</v>
      </c>
      <c r="X302" s="410" t="s">
        <v>220</v>
      </c>
      <c r="Y302" s="126">
        <f t="shared" si="4"/>
        <v>0</v>
      </c>
      <c r="Z302" s="125" t="s">
        <v>1097</v>
      </c>
      <c r="AA302" s="17">
        <v>2.8064</v>
      </c>
      <c r="AB302" s="17" t="s">
        <v>1937</v>
      </c>
      <c r="AC302" s="17">
        <v>4.2935999999999996</v>
      </c>
      <c r="AD302" s="17"/>
      <c r="AE302" s="17"/>
      <c r="AF302" s="17"/>
      <c r="AG302" s="125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</row>
    <row r="303" spans="1:77" s="116" customFormat="1" ht="75" customHeight="1">
      <c r="A303" s="6" t="s">
        <v>152</v>
      </c>
      <c r="B303" s="21" t="s">
        <v>354</v>
      </c>
      <c r="C303" s="21" t="s">
        <v>355</v>
      </c>
      <c r="D303" s="21">
        <v>6</v>
      </c>
      <c r="E303" s="21">
        <v>19</v>
      </c>
      <c r="F303" s="21">
        <v>8.9</v>
      </c>
      <c r="G303" s="21" t="s">
        <v>39</v>
      </c>
      <c r="H303" s="21" t="s">
        <v>153</v>
      </c>
      <c r="I303" s="21" t="s">
        <v>35</v>
      </c>
      <c r="J303" s="21"/>
      <c r="K303" s="21" t="s">
        <v>2318</v>
      </c>
      <c r="L303" s="21" t="s">
        <v>27</v>
      </c>
      <c r="M303" s="21" t="s">
        <v>128</v>
      </c>
      <c r="N303" s="21" t="s">
        <v>154</v>
      </c>
      <c r="O303" s="21" t="s">
        <v>155</v>
      </c>
      <c r="P303" s="21" t="s">
        <v>23</v>
      </c>
      <c r="Q303" s="21" t="s">
        <v>8</v>
      </c>
      <c r="R303" s="21">
        <v>8.9</v>
      </c>
      <c r="S303" s="21" t="s">
        <v>156</v>
      </c>
      <c r="T303" s="21">
        <v>8.9</v>
      </c>
      <c r="U303" s="21"/>
      <c r="V303" s="21" t="s">
        <v>53</v>
      </c>
      <c r="W303" s="21" t="s">
        <v>356</v>
      </c>
      <c r="X303" s="22" t="s">
        <v>357</v>
      </c>
      <c r="Y303" s="59">
        <f t="shared" si="4"/>
        <v>0</v>
      </c>
      <c r="Z303" s="17" t="s">
        <v>1937</v>
      </c>
      <c r="AA303" s="17">
        <v>8.9</v>
      </c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</row>
    <row r="304" spans="1:77" s="116" customFormat="1" ht="75" customHeight="1">
      <c r="A304" s="6" t="s">
        <v>152</v>
      </c>
      <c r="B304" s="21" t="s">
        <v>354</v>
      </c>
      <c r="C304" s="21" t="s">
        <v>355</v>
      </c>
      <c r="D304" s="21">
        <v>20</v>
      </c>
      <c r="E304" s="21">
        <v>3</v>
      </c>
      <c r="F304" s="21">
        <v>4.2</v>
      </c>
      <c r="G304" s="21" t="s">
        <v>39</v>
      </c>
      <c r="H304" s="21" t="s">
        <v>153</v>
      </c>
      <c r="I304" s="21" t="s">
        <v>35</v>
      </c>
      <c r="J304" s="21"/>
      <c r="K304" s="21" t="s">
        <v>2318</v>
      </c>
      <c r="L304" s="21" t="s">
        <v>27</v>
      </c>
      <c r="M304" s="21" t="s">
        <v>128</v>
      </c>
      <c r="N304" s="21" t="s">
        <v>154</v>
      </c>
      <c r="O304" s="21" t="s">
        <v>155</v>
      </c>
      <c r="P304" s="21" t="s">
        <v>23</v>
      </c>
      <c r="Q304" s="21" t="s">
        <v>8</v>
      </c>
      <c r="R304" s="21">
        <v>4.2</v>
      </c>
      <c r="S304" s="21" t="s">
        <v>156</v>
      </c>
      <c r="T304" s="21">
        <v>4.2</v>
      </c>
      <c r="U304" s="21"/>
      <c r="V304" s="21" t="s">
        <v>53</v>
      </c>
      <c r="W304" s="21" t="s">
        <v>358</v>
      </c>
      <c r="X304" s="22" t="s">
        <v>359</v>
      </c>
      <c r="Y304" s="59">
        <f t="shared" si="4"/>
        <v>0</v>
      </c>
      <c r="Z304" s="17" t="s">
        <v>1937</v>
      </c>
      <c r="AA304" s="17">
        <v>4.2</v>
      </c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</row>
    <row r="305" spans="1:77" s="116" customFormat="1" ht="75" customHeight="1">
      <c r="A305" s="6" t="s">
        <v>152</v>
      </c>
      <c r="B305" s="21" t="s">
        <v>354</v>
      </c>
      <c r="C305" s="21" t="s">
        <v>355</v>
      </c>
      <c r="D305" s="21">
        <v>11</v>
      </c>
      <c r="E305" s="21">
        <v>11</v>
      </c>
      <c r="F305" s="21">
        <v>2.6787000000000001</v>
      </c>
      <c r="G305" s="21" t="s">
        <v>39</v>
      </c>
      <c r="H305" s="21" t="s">
        <v>153</v>
      </c>
      <c r="I305" s="21" t="s">
        <v>35</v>
      </c>
      <c r="J305" s="21"/>
      <c r="K305" s="21" t="s">
        <v>2318</v>
      </c>
      <c r="L305" s="21" t="s">
        <v>27</v>
      </c>
      <c r="M305" s="21" t="s">
        <v>128</v>
      </c>
      <c r="N305" s="21" t="s">
        <v>154</v>
      </c>
      <c r="O305" s="21" t="s">
        <v>155</v>
      </c>
      <c r="P305" s="21" t="s">
        <v>23</v>
      </c>
      <c r="Q305" s="21" t="s">
        <v>8</v>
      </c>
      <c r="R305" s="21">
        <v>13.7</v>
      </c>
      <c r="S305" s="21" t="s">
        <v>156</v>
      </c>
      <c r="T305" s="21">
        <v>13.7</v>
      </c>
      <c r="U305" s="21"/>
      <c r="V305" s="21" t="s">
        <v>53</v>
      </c>
      <c r="W305" s="21" t="s">
        <v>360</v>
      </c>
      <c r="X305" s="22" t="s">
        <v>361</v>
      </c>
      <c r="Y305" s="59">
        <f t="shared" si="4"/>
        <v>0.30380000000000029</v>
      </c>
      <c r="Z305" s="17" t="s">
        <v>1860</v>
      </c>
      <c r="AA305" s="17">
        <v>2.3748999999999998</v>
      </c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</row>
    <row r="306" spans="1:77" s="182" customFormat="1" ht="75" customHeight="1">
      <c r="A306" s="51" t="s">
        <v>152</v>
      </c>
      <c r="B306" s="393" t="s">
        <v>354</v>
      </c>
      <c r="C306" s="393" t="s">
        <v>355</v>
      </c>
      <c r="D306" s="393">
        <v>20</v>
      </c>
      <c r="E306" s="393">
        <v>6</v>
      </c>
      <c r="F306" s="393">
        <v>3.3</v>
      </c>
      <c r="G306" s="393" t="s">
        <v>39</v>
      </c>
      <c r="H306" s="393" t="s">
        <v>153</v>
      </c>
      <c r="I306" s="393" t="s">
        <v>35</v>
      </c>
      <c r="J306" s="393"/>
      <c r="K306" s="393" t="s">
        <v>2318</v>
      </c>
      <c r="L306" s="393" t="s">
        <v>27</v>
      </c>
      <c r="M306" s="393" t="s">
        <v>128</v>
      </c>
      <c r="N306" s="393" t="s">
        <v>154</v>
      </c>
      <c r="O306" s="393" t="s">
        <v>155</v>
      </c>
      <c r="P306" s="393" t="s">
        <v>23</v>
      </c>
      <c r="Q306" s="393" t="s">
        <v>8</v>
      </c>
      <c r="R306" s="393">
        <v>3.3</v>
      </c>
      <c r="S306" s="393" t="s">
        <v>156</v>
      </c>
      <c r="T306" s="393">
        <v>3.3</v>
      </c>
      <c r="U306" s="393"/>
      <c r="V306" s="393" t="s">
        <v>53</v>
      </c>
      <c r="W306" s="393" t="s">
        <v>362</v>
      </c>
      <c r="X306" s="394" t="s">
        <v>363</v>
      </c>
      <c r="Y306" s="50">
        <f t="shared" si="4"/>
        <v>0.36399999999999988</v>
      </c>
      <c r="Z306" s="56" t="s">
        <v>1939</v>
      </c>
      <c r="AA306" s="56">
        <v>2.9359999999999999</v>
      </c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</row>
    <row r="307" spans="1:77" s="182" customFormat="1" ht="75" customHeight="1">
      <c r="A307" s="51" t="s">
        <v>152</v>
      </c>
      <c r="B307" s="393" t="s">
        <v>354</v>
      </c>
      <c r="C307" s="393" t="s">
        <v>355</v>
      </c>
      <c r="D307" s="393">
        <v>20</v>
      </c>
      <c r="E307" s="393">
        <v>12</v>
      </c>
      <c r="F307" s="393">
        <v>8</v>
      </c>
      <c r="G307" s="393" t="s">
        <v>39</v>
      </c>
      <c r="H307" s="393" t="s">
        <v>153</v>
      </c>
      <c r="I307" s="393" t="s">
        <v>35</v>
      </c>
      <c r="J307" s="393"/>
      <c r="K307" s="393" t="s">
        <v>2318</v>
      </c>
      <c r="L307" s="393" t="s">
        <v>27</v>
      </c>
      <c r="M307" s="393" t="s">
        <v>128</v>
      </c>
      <c r="N307" s="393" t="s">
        <v>154</v>
      </c>
      <c r="O307" s="393" t="s">
        <v>155</v>
      </c>
      <c r="P307" s="393" t="s">
        <v>23</v>
      </c>
      <c r="Q307" s="393" t="s">
        <v>8</v>
      </c>
      <c r="R307" s="393">
        <v>8</v>
      </c>
      <c r="S307" s="393" t="s">
        <v>156</v>
      </c>
      <c r="T307" s="393">
        <v>8</v>
      </c>
      <c r="U307" s="393"/>
      <c r="V307" s="393" t="s">
        <v>53</v>
      </c>
      <c r="W307" s="393" t="s">
        <v>364</v>
      </c>
      <c r="X307" s="394" t="s">
        <v>365</v>
      </c>
      <c r="Y307" s="50">
        <f t="shared" si="4"/>
        <v>4.4397000000000002</v>
      </c>
      <c r="Z307" s="56" t="s">
        <v>1943</v>
      </c>
      <c r="AA307" s="56">
        <v>3.5602999999999998</v>
      </c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</row>
    <row r="308" spans="1:77" s="116" customFormat="1" ht="75" customHeight="1">
      <c r="A308" s="6" t="s">
        <v>152</v>
      </c>
      <c r="B308" s="21" t="s">
        <v>354</v>
      </c>
      <c r="C308" s="21" t="s">
        <v>355</v>
      </c>
      <c r="D308" s="21">
        <v>25</v>
      </c>
      <c r="E308" s="21">
        <v>11</v>
      </c>
      <c r="F308" s="21">
        <v>2.2599999999999998</v>
      </c>
      <c r="G308" s="21" t="s">
        <v>39</v>
      </c>
      <c r="H308" s="21" t="s">
        <v>153</v>
      </c>
      <c r="I308" s="21" t="s">
        <v>35</v>
      </c>
      <c r="J308" s="21"/>
      <c r="K308" s="21" t="s">
        <v>2318</v>
      </c>
      <c r="L308" s="21" t="s">
        <v>27</v>
      </c>
      <c r="M308" s="21" t="s">
        <v>128</v>
      </c>
      <c r="N308" s="21" t="s">
        <v>154</v>
      </c>
      <c r="O308" s="21" t="s">
        <v>155</v>
      </c>
      <c r="P308" s="21" t="s">
        <v>23</v>
      </c>
      <c r="Q308" s="21" t="s">
        <v>8</v>
      </c>
      <c r="R308" s="21">
        <v>2.2599999999999998</v>
      </c>
      <c r="S308" s="21" t="s">
        <v>156</v>
      </c>
      <c r="T308" s="21">
        <v>2.2599999999999998</v>
      </c>
      <c r="U308" s="21"/>
      <c r="V308" s="21" t="s">
        <v>53</v>
      </c>
      <c r="W308" s="21" t="s">
        <v>366</v>
      </c>
      <c r="X308" s="22" t="s">
        <v>367</v>
      </c>
      <c r="Y308" s="59">
        <f t="shared" si="4"/>
        <v>0</v>
      </c>
      <c r="Z308" s="17" t="s">
        <v>1937</v>
      </c>
      <c r="AA308" s="17">
        <v>2.2599999999999998</v>
      </c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</row>
    <row r="309" spans="1:77" s="116" customFormat="1" ht="75" customHeight="1">
      <c r="A309" s="6" t="s">
        <v>152</v>
      </c>
      <c r="B309" s="21" t="s">
        <v>157</v>
      </c>
      <c r="C309" s="21" t="s">
        <v>368</v>
      </c>
      <c r="D309" s="21">
        <v>2</v>
      </c>
      <c r="E309" s="21">
        <v>21</v>
      </c>
      <c r="F309" s="21">
        <v>5.72</v>
      </c>
      <c r="G309" s="21" t="s">
        <v>39</v>
      </c>
      <c r="H309" s="21" t="s">
        <v>153</v>
      </c>
      <c r="I309" s="21" t="s">
        <v>35</v>
      </c>
      <c r="J309" s="21"/>
      <c r="K309" s="21" t="s">
        <v>2318</v>
      </c>
      <c r="L309" s="21" t="s">
        <v>27</v>
      </c>
      <c r="M309" s="21" t="s">
        <v>128</v>
      </c>
      <c r="N309" s="21" t="s">
        <v>154</v>
      </c>
      <c r="O309" s="21" t="s">
        <v>155</v>
      </c>
      <c r="P309" s="21" t="s">
        <v>23</v>
      </c>
      <c r="Q309" s="21" t="s">
        <v>8</v>
      </c>
      <c r="R309" s="21">
        <v>5.72</v>
      </c>
      <c r="S309" s="21" t="s">
        <v>156</v>
      </c>
      <c r="T309" s="21">
        <v>5.72</v>
      </c>
      <c r="U309" s="21"/>
      <c r="V309" s="21" t="s">
        <v>53</v>
      </c>
      <c r="W309" s="21" t="s">
        <v>369</v>
      </c>
      <c r="X309" s="22" t="s">
        <v>370</v>
      </c>
      <c r="Y309" s="59">
        <f t="shared" si="4"/>
        <v>0</v>
      </c>
      <c r="Z309" s="17" t="s">
        <v>1939</v>
      </c>
      <c r="AA309" s="17">
        <v>5.72</v>
      </c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</row>
    <row r="310" spans="1:77" s="116" customFormat="1" ht="75" customHeight="1">
      <c r="A310" s="6" t="s">
        <v>152</v>
      </c>
      <c r="B310" s="21" t="s">
        <v>157</v>
      </c>
      <c r="C310" s="21" t="s">
        <v>368</v>
      </c>
      <c r="D310" s="21">
        <v>1</v>
      </c>
      <c r="E310" s="21">
        <v>13</v>
      </c>
      <c r="F310" s="21">
        <v>5</v>
      </c>
      <c r="G310" s="21" t="s">
        <v>39</v>
      </c>
      <c r="H310" s="21" t="s">
        <v>153</v>
      </c>
      <c r="I310" s="21" t="s">
        <v>35</v>
      </c>
      <c r="J310" s="21"/>
      <c r="K310" s="21" t="s">
        <v>2318</v>
      </c>
      <c r="L310" s="21" t="s">
        <v>27</v>
      </c>
      <c r="M310" s="21" t="s">
        <v>128</v>
      </c>
      <c r="N310" s="21" t="s">
        <v>154</v>
      </c>
      <c r="O310" s="21" t="s">
        <v>155</v>
      </c>
      <c r="P310" s="21" t="s">
        <v>23</v>
      </c>
      <c r="Q310" s="21" t="s">
        <v>8</v>
      </c>
      <c r="R310" s="21">
        <v>5</v>
      </c>
      <c r="S310" s="21" t="s">
        <v>156</v>
      </c>
      <c r="T310" s="21">
        <v>5</v>
      </c>
      <c r="U310" s="21"/>
      <c r="V310" s="21" t="s">
        <v>53</v>
      </c>
      <c r="W310" s="21" t="s">
        <v>371</v>
      </c>
      <c r="X310" s="22" t="s">
        <v>372</v>
      </c>
      <c r="Y310" s="59">
        <f t="shared" si="4"/>
        <v>0</v>
      </c>
      <c r="Z310" s="17" t="s">
        <v>1939</v>
      </c>
      <c r="AA310" s="17">
        <v>5</v>
      </c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</row>
    <row r="311" spans="1:77" s="116" customFormat="1" ht="75" customHeight="1">
      <c r="A311" s="6" t="s">
        <v>152</v>
      </c>
      <c r="B311" s="21" t="s">
        <v>157</v>
      </c>
      <c r="C311" s="21" t="s">
        <v>368</v>
      </c>
      <c r="D311" s="21">
        <v>6</v>
      </c>
      <c r="E311" s="21">
        <v>20</v>
      </c>
      <c r="F311" s="21">
        <v>7.1</v>
      </c>
      <c r="G311" s="21" t="s">
        <v>39</v>
      </c>
      <c r="H311" s="21" t="s">
        <v>153</v>
      </c>
      <c r="I311" s="21" t="s">
        <v>35</v>
      </c>
      <c r="J311" s="21"/>
      <c r="K311" s="21" t="s">
        <v>2318</v>
      </c>
      <c r="L311" s="21" t="s">
        <v>27</v>
      </c>
      <c r="M311" s="21" t="s">
        <v>128</v>
      </c>
      <c r="N311" s="21" t="s">
        <v>154</v>
      </c>
      <c r="O311" s="21" t="s">
        <v>155</v>
      </c>
      <c r="P311" s="21" t="s">
        <v>23</v>
      </c>
      <c r="Q311" s="21" t="s">
        <v>8</v>
      </c>
      <c r="R311" s="21">
        <v>7.1</v>
      </c>
      <c r="S311" s="21" t="s">
        <v>156</v>
      </c>
      <c r="T311" s="21">
        <v>7.1</v>
      </c>
      <c r="U311" s="21"/>
      <c r="V311" s="21" t="s">
        <v>53</v>
      </c>
      <c r="W311" s="21" t="s">
        <v>373</v>
      </c>
      <c r="X311" s="22" t="s">
        <v>374</v>
      </c>
      <c r="Y311" s="59">
        <f t="shared" si="4"/>
        <v>0</v>
      </c>
      <c r="Z311" s="264" t="s">
        <v>1939</v>
      </c>
      <c r="AA311" s="17">
        <v>7.1</v>
      </c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</row>
    <row r="312" spans="1:77" s="116" customFormat="1" ht="75" customHeight="1">
      <c r="A312" s="6" t="s">
        <v>152</v>
      </c>
      <c r="B312" s="21" t="s">
        <v>157</v>
      </c>
      <c r="C312" s="21" t="s">
        <v>368</v>
      </c>
      <c r="D312" s="21">
        <v>4</v>
      </c>
      <c r="E312" s="21">
        <v>18</v>
      </c>
      <c r="F312" s="21">
        <v>5.4</v>
      </c>
      <c r="G312" s="21" t="s">
        <v>39</v>
      </c>
      <c r="H312" s="21" t="s">
        <v>153</v>
      </c>
      <c r="I312" s="21" t="s">
        <v>35</v>
      </c>
      <c r="J312" s="21"/>
      <c r="K312" s="21" t="s">
        <v>2318</v>
      </c>
      <c r="L312" s="21" t="s">
        <v>27</v>
      </c>
      <c r="M312" s="21" t="s">
        <v>128</v>
      </c>
      <c r="N312" s="21" t="s">
        <v>154</v>
      </c>
      <c r="O312" s="21" t="s">
        <v>155</v>
      </c>
      <c r="P312" s="21" t="s">
        <v>23</v>
      </c>
      <c r="Q312" s="21" t="s">
        <v>8</v>
      </c>
      <c r="R312" s="21">
        <v>5.4</v>
      </c>
      <c r="S312" s="21" t="s">
        <v>156</v>
      </c>
      <c r="T312" s="21">
        <v>5.4</v>
      </c>
      <c r="U312" s="21"/>
      <c r="V312" s="21" t="s">
        <v>53</v>
      </c>
      <c r="W312" s="21" t="s">
        <v>375</v>
      </c>
      <c r="X312" s="22" t="s">
        <v>376</v>
      </c>
      <c r="Y312" s="59">
        <f t="shared" si="4"/>
        <v>0</v>
      </c>
      <c r="Z312" s="17" t="s">
        <v>1939</v>
      </c>
      <c r="AA312" s="17">
        <v>5.4</v>
      </c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</row>
    <row r="313" spans="1:77" s="116" customFormat="1" ht="75" customHeight="1">
      <c r="A313" s="6" t="s">
        <v>152</v>
      </c>
      <c r="B313" s="21" t="s">
        <v>152</v>
      </c>
      <c r="C313" s="21" t="s">
        <v>377</v>
      </c>
      <c r="D313" s="21">
        <v>2</v>
      </c>
      <c r="E313" s="21">
        <v>16</v>
      </c>
      <c r="F313" s="21">
        <v>12.67</v>
      </c>
      <c r="G313" s="21" t="s">
        <v>39</v>
      </c>
      <c r="H313" s="21" t="s">
        <v>153</v>
      </c>
      <c r="I313" s="21" t="s">
        <v>35</v>
      </c>
      <c r="J313" s="21"/>
      <c r="K313" s="21" t="s">
        <v>2318</v>
      </c>
      <c r="L313" s="21" t="s">
        <v>27</v>
      </c>
      <c r="M313" s="21" t="s">
        <v>128</v>
      </c>
      <c r="N313" s="21" t="s">
        <v>154</v>
      </c>
      <c r="O313" s="21" t="s">
        <v>155</v>
      </c>
      <c r="P313" s="21" t="s">
        <v>23</v>
      </c>
      <c r="Q313" s="21" t="s">
        <v>8</v>
      </c>
      <c r="R313" s="21">
        <v>12.67</v>
      </c>
      <c r="S313" s="21" t="s">
        <v>156</v>
      </c>
      <c r="T313" s="21">
        <v>12.67</v>
      </c>
      <c r="U313" s="21"/>
      <c r="V313" s="21" t="s">
        <v>53</v>
      </c>
      <c r="W313" s="21" t="s">
        <v>378</v>
      </c>
      <c r="X313" s="22" t="s">
        <v>379</v>
      </c>
      <c r="Y313" s="59">
        <f t="shared" si="4"/>
        <v>0</v>
      </c>
      <c r="Z313" s="17" t="s">
        <v>1826</v>
      </c>
      <c r="AA313" s="17">
        <v>12.67</v>
      </c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</row>
    <row r="314" spans="1:77" s="116" customFormat="1" ht="75" customHeight="1">
      <c r="A314" s="6" t="s">
        <v>152</v>
      </c>
      <c r="B314" s="21" t="s">
        <v>152</v>
      </c>
      <c r="C314" s="21" t="s">
        <v>377</v>
      </c>
      <c r="D314" s="21">
        <v>2</v>
      </c>
      <c r="E314" s="21">
        <v>4</v>
      </c>
      <c r="F314" s="21">
        <v>3.91</v>
      </c>
      <c r="G314" s="21" t="s">
        <v>39</v>
      </c>
      <c r="H314" s="21" t="s">
        <v>153</v>
      </c>
      <c r="I314" s="21" t="s">
        <v>35</v>
      </c>
      <c r="J314" s="21"/>
      <c r="K314" s="21" t="s">
        <v>2318</v>
      </c>
      <c r="L314" s="21" t="s">
        <v>27</v>
      </c>
      <c r="M314" s="21" t="s">
        <v>128</v>
      </c>
      <c r="N314" s="21" t="s">
        <v>154</v>
      </c>
      <c r="O314" s="21" t="s">
        <v>155</v>
      </c>
      <c r="P314" s="21" t="s">
        <v>23</v>
      </c>
      <c r="Q314" s="21" t="s">
        <v>8</v>
      </c>
      <c r="R314" s="21">
        <v>3.91</v>
      </c>
      <c r="S314" s="21" t="s">
        <v>156</v>
      </c>
      <c r="T314" s="21">
        <v>3.91</v>
      </c>
      <c r="U314" s="21"/>
      <c r="V314" s="21" t="s">
        <v>53</v>
      </c>
      <c r="W314" s="21" t="s">
        <v>380</v>
      </c>
      <c r="X314" s="22" t="s">
        <v>381</v>
      </c>
      <c r="Y314" s="59">
        <f t="shared" si="4"/>
        <v>0</v>
      </c>
      <c r="Z314" s="17" t="s">
        <v>1937</v>
      </c>
      <c r="AA314" s="17">
        <v>3.91</v>
      </c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</row>
    <row r="315" spans="1:77" s="116" customFormat="1" ht="75" customHeight="1">
      <c r="A315" s="6" t="s">
        <v>152</v>
      </c>
      <c r="B315" s="21" t="s">
        <v>152</v>
      </c>
      <c r="C315" s="21" t="s">
        <v>377</v>
      </c>
      <c r="D315" s="21">
        <v>2</v>
      </c>
      <c r="E315" s="21">
        <v>6</v>
      </c>
      <c r="F315" s="21">
        <v>7.82</v>
      </c>
      <c r="G315" s="21" t="s">
        <v>39</v>
      </c>
      <c r="H315" s="21" t="s">
        <v>153</v>
      </c>
      <c r="I315" s="21" t="s">
        <v>35</v>
      </c>
      <c r="J315" s="21"/>
      <c r="K315" s="21" t="s">
        <v>2318</v>
      </c>
      <c r="L315" s="21" t="s">
        <v>27</v>
      </c>
      <c r="M315" s="21" t="s">
        <v>128</v>
      </c>
      <c r="N315" s="21" t="s">
        <v>154</v>
      </c>
      <c r="O315" s="21" t="s">
        <v>155</v>
      </c>
      <c r="P315" s="21" t="s">
        <v>23</v>
      </c>
      <c r="Q315" s="21" t="s">
        <v>8</v>
      </c>
      <c r="R315" s="21">
        <v>7.82</v>
      </c>
      <c r="S315" s="21" t="s">
        <v>156</v>
      </c>
      <c r="T315" s="21">
        <v>7.82</v>
      </c>
      <c r="U315" s="21"/>
      <c r="V315" s="21" t="s">
        <v>53</v>
      </c>
      <c r="W315" s="21" t="s">
        <v>382</v>
      </c>
      <c r="X315" s="22" t="s">
        <v>383</v>
      </c>
      <c r="Y315" s="59">
        <f t="shared" si="4"/>
        <v>0</v>
      </c>
      <c r="Z315" s="17" t="s">
        <v>1939</v>
      </c>
      <c r="AA315" s="17">
        <v>7.82</v>
      </c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</row>
    <row r="316" spans="1:77" s="182" customFormat="1" ht="75" customHeight="1">
      <c r="A316" s="51" t="s">
        <v>152</v>
      </c>
      <c r="B316" s="393" t="s">
        <v>152</v>
      </c>
      <c r="C316" s="393" t="s">
        <v>377</v>
      </c>
      <c r="D316" s="393">
        <v>2</v>
      </c>
      <c r="E316" s="393">
        <v>27</v>
      </c>
      <c r="F316" s="393">
        <v>5.82</v>
      </c>
      <c r="G316" s="393" t="s">
        <v>39</v>
      </c>
      <c r="H316" s="393" t="s">
        <v>153</v>
      </c>
      <c r="I316" s="393" t="s">
        <v>35</v>
      </c>
      <c r="J316" s="393"/>
      <c r="K316" s="393" t="s">
        <v>2318</v>
      </c>
      <c r="L316" s="393" t="s">
        <v>27</v>
      </c>
      <c r="M316" s="393" t="s">
        <v>128</v>
      </c>
      <c r="N316" s="393" t="s">
        <v>154</v>
      </c>
      <c r="O316" s="393" t="s">
        <v>155</v>
      </c>
      <c r="P316" s="393" t="s">
        <v>23</v>
      </c>
      <c r="Q316" s="393" t="s">
        <v>8</v>
      </c>
      <c r="R316" s="393">
        <v>5.82</v>
      </c>
      <c r="S316" s="393" t="s">
        <v>156</v>
      </c>
      <c r="T316" s="393">
        <v>5.82</v>
      </c>
      <c r="U316" s="393"/>
      <c r="V316" s="393" t="s">
        <v>53</v>
      </c>
      <c r="W316" s="393" t="s">
        <v>384</v>
      </c>
      <c r="X316" s="394" t="s">
        <v>385</v>
      </c>
      <c r="Y316" s="50">
        <f t="shared" si="4"/>
        <v>5.1394000000000002</v>
      </c>
      <c r="Z316" s="56"/>
      <c r="AA316" s="56"/>
      <c r="AB316" s="56" t="s">
        <v>1937</v>
      </c>
      <c r="AC316" s="56">
        <v>0.68059999999999998</v>
      </c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56"/>
      <c r="BI316" s="56"/>
      <c r="BJ316" s="56"/>
      <c r="BK316" s="56"/>
      <c r="BL316" s="56"/>
      <c r="BM316" s="56"/>
      <c r="BN316" s="56"/>
      <c r="BO316" s="56"/>
      <c r="BP316" s="56"/>
      <c r="BQ316" s="56"/>
      <c r="BR316" s="56"/>
      <c r="BS316" s="56"/>
      <c r="BT316" s="56"/>
      <c r="BU316" s="56"/>
      <c r="BV316" s="56"/>
      <c r="BW316" s="56"/>
      <c r="BX316" s="56"/>
      <c r="BY316" s="56"/>
    </row>
    <row r="317" spans="1:77" s="116" customFormat="1" ht="75" customHeight="1">
      <c r="A317" s="6" t="s">
        <v>152</v>
      </c>
      <c r="B317" s="21" t="s">
        <v>152</v>
      </c>
      <c r="C317" s="21" t="s">
        <v>152</v>
      </c>
      <c r="D317" s="21">
        <v>17</v>
      </c>
      <c r="E317" s="21">
        <v>19</v>
      </c>
      <c r="F317" s="21">
        <v>71.150000000000006</v>
      </c>
      <c r="G317" s="21" t="s">
        <v>66</v>
      </c>
      <c r="H317" s="21" t="s">
        <v>153</v>
      </c>
      <c r="I317" s="21" t="s">
        <v>35</v>
      </c>
      <c r="J317" s="21"/>
      <c r="K317" s="21" t="s">
        <v>2318</v>
      </c>
      <c r="L317" s="21" t="s">
        <v>27</v>
      </c>
      <c r="M317" s="21" t="s">
        <v>128</v>
      </c>
      <c r="N317" s="21" t="s">
        <v>154</v>
      </c>
      <c r="O317" s="21" t="s">
        <v>155</v>
      </c>
      <c r="P317" s="21" t="s">
        <v>23</v>
      </c>
      <c r="Q317" s="21" t="s">
        <v>8</v>
      </c>
      <c r="R317" s="21">
        <v>71.150000000000006</v>
      </c>
      <c r="S317" s="21" t="s">
        <v>156</v>
      </c>
      <c r="T317" s="21">
        <v>71.150000000000006</v>
      </c>
      <c r="U317" s="21"/>
      <c r="V317" s="21" t="s">
        <v>53</v>
      </c>
      <c r="W317" s="21" t="s">
        <v>386</v>
      </c>
      <c r="X317" s="22" t="s">
        <v>387</v>
      </c>
      <c r="Y317" s="59">
        <f t="shared" si="4"/>
        <v>0</v>
      </c>
      <c r="Z317" s="17" t="s">
        <v>1821</v>
      </c>
      <c r="AA317" s="17">
        <v>13.372299999999999</v>
      </c>
      <c r="AB317" s="17" t="s">
        <v>1822</v>
      </c>
      <c r="AC317" s="17">
        <v>36.349899999999998</v>
      </c>
      <c r="AD317" s="17" t="s">
        <v>1823</v>
      </c>
      <c r="AE317" s="17">
        <v>1.5696000000000001</v>
      </c>
      <c r="AF317" s="17" t="s">
        <v>1824</v>
      </c>
      <c r="AG317" s="17">
        <v>10.0083</v>
      </c>
      <c r="AH317" s="17" t="s">
        <v>1939</v>
      </c>
      <c r="AI317" s="17">
        <v>9.8498999999999999</v>
      </c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</row>
    <row r="318" spans="1:77" s="182" customFormat="1" ht="75" customHeight="1">
      <c r="A318" s="51" t="s">
        <v>152</v>
      </c>
      <c r="B318" s="393" t="s">
        <v>152</v>
      </c>
      <c r="C318" s="393" t="s">
        <v>152</v>
      </c>
      <c r="D318" s="393">
        <v>29</v>
      </c>
      <c r="E318" s="393">
        <v>7</v>
      </c>
      <c r="F318" s="393">
        <v>9</v>
      </c>
      <c r="G318" s="393" t="s">
        <v>67</v>
      </c>
      <c r="H318" s="393" t="s">
        <v>153</v>
      </c>
      <c r="I318" s="393" t="s">
        <v>35</v>
      </c>
      <c r="J318" s="393"/>
      <c r="K318" s="393" t="s">
        <v>2318</v>
      </c>
      <c r="L318" s="393" t="s">
        <v>27</v>
      </c>
      <c r="M318" s="393" t="s">
        <v>128</v>
      </c>
      <c r="N318" s="393" t="s">
        <v>154</v>
      </c>
      <c r="O318" s="393" t="s">
        <v>155</v>
      </c>
      <c r="P318" s="393" t="s">
        <v>23</v>
      </c>
      <c r="Q318" s="393" t="s">
        <v>8</v>
      </c>
      <c r="R318" s="393">
        <v>9</v>
      </c>
      <c r="S318" s="393" t="s">
        <v>156</v>
      </c>
      <c r="T318" s="393">
        <v>9</v>
      </c>
      <c r="U318" s="393"/>
      <c r="V318" s="393" t="s">
        <v>53</v>
      </c>
      <c r="W318" s="393" t="s">
        <v>388</v>
      </c>
      <c r="X318" s="394" t="s">
        <v>389</v>
      </c>
      <c r="Y318" s="50">
        <f t="shared" si="4"/>
        <v>2.4200000000000443E-2</v>
      </c>
      <c r="Z318" s="56" t="s">
        <v>1096</v>
      </c>
      <c r="AA318" s="56">
        <v>8.42</v>
      </c>
      <c r="AB318" s="56" t="s">
        <v>1937</v>
      </c>
      <c r="AC318" s="56">
        <v>0.55579999999999996</v>
      </c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56"/>
      <c r="BI318" s="56"/>
      <c r="BJ318" s="56"/>
      <c r="BK318" s="56"/>
      <c r="BL318" s="56"/>
      <c r="BM318" s="56"/>
      <c r="BN318" s="56"/>
      <c r="BO318" s="56"/>
      <c r="BP318" s="56"/>
      <c r="BQ318" s="56"/>
      <c r="BR318" s="56"/>
      <c r="BS318" s="56"/>
      <c r="BT318" s="56"/>
      <c r="BU318" s="56"/>
      <c r="BV318" s="56"/>
      <c r="BW318" s="56"/>
      <c r="BX318" s="56"/>
      <c r="BY318" s="56"/>
    </row>
    <row r="319" spans="1:77" s="116" customFormat="1" ht="75" customHeight="1">
      <c r="A319" s="95" t="s">
        <v>152</v>
      </c>
      <c r="B319" s="176" t="s">
        <v>157</v>
      </c>
      <c r="C319" s="63" t="s">
        <v>1077</v>
      </c>
      <c r="D319" s="63">
        <v>7</v>
      </c>
      <c r="E319" s="63" t="s">
        <v>1078</v>
      </c>
      <c r="F319" s="63">
        <v>10</v>
      </c>
      <c r="G319" s="63" t="s">
        <v>39</v>
      </c>
      <c r="H319" s="63" t="s">
        <v>153</v>
      </c>
      <c r="I319" s="63" t="s">
        <v>35</v>
      </c>
      <c r="J319" s="63"/>
      <c r="K319" s="727" t="s">
        <v>2318</v>
      </c>
      <c r="L319" s="63" t="s">
        <v>27</v>
      </c>
      <c r="M319" s="63" t="s">
        <v>128</v>
      </c>
      <c r="N319" s="63" t="s">
        <v>154</v>
      </c>
      <c r="O319" s="63" t="s">
        <v>155</v>
      </c>
      <c r="P319" s="63" t="s">
        <v>23</v>
      </c>
      <c r="Q319" s="63" t="s">
        <v>8</v>
      </c>
      <c r="R319" s="63">
        <v>10</v>
      </c>
      <c r="S319" s="63" t="s">
        <v>156</v>
      </c>
      <c r="T319" s="63">
        <v>10</v>
      </c>
      <c r="U319" s="5" t="s">
        <v>149</v>
      </c>
      <c r="V319" s="63" t="s">
        <v>53</v>
      </c>
      <c r="W319" s="11" t="s">
        <v>1079</v>
      </c>
      <c r="X319" s="11" t="s">
        <v>1080</v>
      </c>
      <c r="Y319" s="59">
        <f t="shared" si="4"/>
        <v>0</v>
      </c>
      <c r="Z319" s="77" t="s">
        <v>1086</v>
      </c>
      <c r="AA319" s="77">
        <v>10</v>
      </c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</row>
    <row r="320" spans="1:77" s="116" customFormat="1" ht="75" customHeight="1">
      <c r="A320" s="6" t="s">
        <v>152</v>
      </c>
      <c r="B320" s="21" t="s">
        <v>152</v>
      </c>
      <c r="C320" s="21" t="s">
        <v>1087</v>
      </c>
      <c r="D320" s="21">
        <v>1</v>
      </c>
      <c r="E320" s="21">
        <v>10</v>
      </c>
      <c r="F320" s="21">
        <v>10.401199999999999</v>
      </c>
      <c r="G320" s="21" t="s">
        <v>39</v>
      </c>
      <c r="H320" s="21" t="s">
        <v>153</v>
      </c>
      <c r="I320" s="21" t="s">
        <v>35</v>
      </c>
      <c r="J320" s="21"/>
      <c r="K320" s="21" t="s">
        <v>2318</v>
      </c>
      <c r="L320" s="21" t="s">
        <v>27</v>
      </c>
      <c r="M320" s="21" t="s">
        <v>128</v>
      </c>
      <c r="N320" s="21" t="s">
        <v>1088</v>
      </c>
      <c r="O320" s="21" t="s">
        <v>155</v>
      </c>
      <c r="P320" s="21" t="s">
        <v>23</v>
      </c>
      <c r="Q320" s="21" t="s">
        <v>8</v>
      </c>
      <c r="R320" s="21">
        <v>13.1012</v>
      </c>
      <c r="S320" s="21" t="s">
        <v>156</v>
      </c>
      <c r="T320" s="21">
        <v>13.1012</v>
      </c>
      <c r="U320" s="21"/>
      <c r="V320" s="21" t="s">
        <v>53</v>
      </c>
      <c r="W320" s="21" t="s">
        <v>1089</v>
      </c>
      <c r="X320" s="21" t="s">
        <v>1090</v>
      </c>
      <c r="Y320" s="59">
        <f t="shared" si="4"/>
        <v>0</v>
      </c>
      <c r="Z320" s="77" t="s">
        <v>1112</v>
      </c>
      <c r="AA320" s="77">
        <v>10.401199999999999</v>
      </c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</row>
    <row r="321" spans="1:77" s="116" customFormat="1" ht="75" customHeight="1">
      <c r="A321" s="95" t="s">
        <v>152</v>
      </c>
      <c r="B321" s="63" t="s">
        <v>354</v>
      </c>
      <c r="C321" s="63" t="s">
        <v>1081</v>
      </c>
      <c r="D321" s="63">
        <v>21</v>
      </c>
      <c r="E321" s="63">
        <v>15</v>
      </c>
      <c r="F321" s="63">
        <v>15</v>
      </c>
      <c r="G321" s="63" t="s">
        <v>39</v>
      </c>
      <c r="H321" s="63" t="s">
        <v>153</v>
      </c>
      <c r="I321" s="63" t="s">
        <v>35</v>
      </c>
      <c r="J321" s="63"/>
      <c r="K321" s="727" t="s">
        <v>2318</v>
      </c>
      <c r="L321" s="63" t="s">
        <v>27</v>
      </c>
      <c r="M321" s="63" t="s">
        <v>128</v>
      </c>
      <c r="N321" s="63" t="s">
        <v>154</v>
      </c>
      <c r="O321" s="63" t="s">
        <v>155</v>
      </c>
      <c r="P321" s="63" t="s">
        <v>23</v>
      </c>
      <c r="Q321" s="63" t="s">
        <v>8</v>
      </c>
      <c r="R321" s="63">
        <v>15</v>
      </c>
      <c r="S321" s="63" t="s">
        <v>156</v>
      </c>
      <c r="T321" s="63">
        <v>15</v>
      </c>
      <c r="U321" s="5" t="s">
        <v>149</v>
      </c>
      <c r="V321" s="63" t="s">
        <v>53</v>
      </c>
      <c r="W321" s="11" t="s">
        <v>1082</v>
      </c>
      <c r="X321" s="11" t="s">
        <v>1083</v>
      </c>
      <c r="Y321" s="59">
        <f t="shared" si="4"/>
        <v>0</v>
      </c>
      <c r="Z321" s="77" t="s">
        <v>1086</v>
      </c>
      <c r="AA321" s="77">
        <v>15</v>
      </c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</row>
    <row r="322" spans="1:77" s="116" customFormat="1" ht="75" customHeight="1">
      <c r="A322" s="95" t="s">
        <v>152</v>
      </c>
      <c r="B322" s="63" t="s">
        <v>354</v>
      </c>
      <c r="C322" s="176" t="s">
        <v>355</v>
      </c>
      <c r="D322" s="176">
        <v>15</v>
      </c>
      <c r="E322" s="176">
        <v>20</v>
      </c>
      <c r="F322" s="176">
        <v>10</v>
      </c>
      <c r="G322" s="63" t="s">
        <v>39</v>
      </c>
      <c r="H322" s="63" t="s">
        <v>153</v>
      </c>
      <c r="I322" s="63" t="s">
        <v>35</v>
      </c>
      <c r="J322" s="63"/>
      <c r="K322" s="727" t="s">
        <v>2318</v>
      </c>
      <c r="L322" s="63" t="s">
        <v>27</v>
      </c>
      <c r="M322" s="63" t="s">
        <v>128</v>
      </c>
      <c r="N322" s="63" t="s">
        <v>154</v>
      </c>
      <c r="O322" s="63" t="s">
        <v>155</v>
      </c>
      <c r="P322" s="63" t="s">
        <v>23</v>
      </c>
      <c r="Q322" s="63" t="s">
        <v>8</v>
      </c>
      <c r="R322" s="176">
        <v>10</v>
      </c>
      <c r="S322" s="63" t="s">
        <v>156</v>
      </c>
      <c r="T322" s="176">
        <v>10</v>
      </c>
      <c r="U322" s="5" t="s">
        <v>149</v>
      </c>
      <c r="V322" s="63" t="s">
        <v>53</v>
      </c>
      <c r="W322" s="11" t="s">
        <v>1084</v>
      </c>
      <c r="X322" s="11" t="s">
        <v>1085</v>
      </c>
      <c r="Y322" s="59">
        <f t="shared" si="4"/>
        <v>0</v>
      </c>
      <c r="Z322" s="77" t="s">
        <v>1480</v>
      </c>
      <c r="AA322" s="77">
        <v>10</v>
      </c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</row>
    <row r="323" spans="1:77" s="116" customFormat="1" ht="75" customHeight="1">
      <c r="A323" s="336" t="s">
        <v>152</v>
      </c>
      <c r="B323" s="337" t="s">
        <v>1091</v>
      </c>
      <c r="C323" s="337" t="s">
        <v>1077</v>
      </c>
      <c r="D323" s="337">
        <v>7</v>
      </c>
      <c r="E323" s="337">
        <v>2</v>
      </c>
      <c r="F323" s="337">
        <v>5</v>
      </c>
      <c r="G323" s="337" t="s">
        <v>39</v>
      </c>
      <c r="H323" s="161" t="s">
        <v>153</v>
      </c>
      <c r="I323" s="337" t="s">
        <v>35</v>
      </c>
      <c r="J323" s="337"/>
      <c r="K323" s="728" t="s">
        <v>2318</v>
      </c>
      <c r="L323" s="337" t="s">
        <v>27</v>
      </c>
      <c r="M323" s="161" t="s">
        <v>128</v>
      </c>
      <c r="N323" s="161" t="s">
        <v>154</v>
      </c>
      <c r="O323" s="337" t="s">
        <v>155</v>
      </c>
      <c r="P323" s="161" t="s">
        <v>23</v>
      </c>
      <c r="Q323" s="161" t="s">
        <v>8</v>
      </c>
      <c r="R323" s="337">
        <v>5</v>
      </c>
      <c r="S323" s="337"/>
      <c r="T323" s="337"/>
      <c r="U323" s="337"/>
      <c r="V323" s="161" t="s">
        <v>53</v>
      </c>
      <c r="W323" s="337" t="s">
        <v>1092</v>
      </c>
      <c r="X323" s="337" t="s">
        <v>1093</v>
      </c>
      <c r="Y323" s="59">
        <f t="shared" si="4"/>
        <v>0</v>
      </c>
      <c r="Z323" s="77" t="s">
        <v>1112</v>
      </c>
      <c r="AA323" s="77">
        <v>2.7</v>
      </c>
      <c r="AB323" s="77" t="s">
        <v>1826</v>
      </c>
      <c r="AC323" s="17">
        <v>2.2999999999999998</v>
      </c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</row>
    <row r="324" spans="1:77" s="116" customFormat="1" ht="75" customHeight="1">
      <c r="A324" s="159" t="s">
        <v>152</v>
      </c>
      <c r="B324" s="159" t="s">
        <v>157</v>
      </c>
      <c r="C324" s="159" t="s">
        <v>1077</v>
      </c>
      <c r="D324" s="159">
        <v>16</v>
      </c>
      <c r="E324" s="159">
        <v>19.34</v>
      </c>
      <c r="F324" s="159">
        <v>29.27</v>
      </c>
      <c r="G324" s="160" t="s">
        <v>39</v>
      </c>
      <c r="H324" s="160" t="s">
        <v>153</v>
      </c>
      <c r="I324" s="160" t="s">
        <v>35</v>
      </c>
      <c r="J324" s="160" t="s">
        <v>44</v>
      </c>
      <c r="K324" s="729" t="s">
        <v>2318</v>
      </c>
      <c r="L324" s="160" t="s">
        <v>27</v>
      </c>
      <c r="M324" s="160"/>
      <c r="N324" s="161" t="s">
        <v>154</v>
      </c>
      <c r="O324" s="160" t="s">
        <v>824</v>
      </c>
      <c r="P324" s="159" t="s">
        <v>23</v>
      </c>
      <c r="Q324" s="161" t="s">
        <v>8</v>
      </c>
      <c r="R324" s="159">
        <v>29.27</v>
      </c>
      <c r="S324" s="337"/>
      <c r="T324" s="159" t="s">
        <v>44</v>
      </c>
      <c r="U324" s="159" t="s">
        <v>149</v>
      </c>
      <c r="V324" s="159" t="s">
        <v>53</v>
      </c>
      <c r="W324" s="162" t="s">
        <v>1094</v>
      </c>
      <c r="X324" s="163" t="s">
        <v>1095</v>
      </c>
      <c r="Y324" s="59">
        <f t="shared" si="4"/>
        <v>0</v>
      </c>
      <c r="Z324" s="77" t="s">
        <v>1825</v>
      </c>
      <c r="AA324" s="77">
        <v>29.27</v>
      </c>
      <c r="AB324" s="7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</row>
    <row r="325" spans="1:77" s="116" customFormat="1" ht="75" customHeight="1">
      <c r="A325" s="334" t="s">
        <v>152</v>
      </c>
      <c r="B325" s="172" t="s">
        <v>354</v>
      </c>
      <c r="C325" s="172" t="s">
        <v>355</v>
      </c>
      <c r="D325" s="173">
        <v>19</v>
      </c>
      <c r="E325" s="173">
        <v>3</v>
      </c>
      <c r="F325" s="172">
        <v>7.6820000000000004</v>
      </c>
      <c r="G325" s="172" t="s">
        <v>39</v>
      </c>
      <c r="H325" s="172" t="s">
        <v>153</v>
      </c>
      <c r="I325" s="172" t="s">
        <v>35</v>
      </c>
      <c r="J325" s="172"/>
      <c r="K325" s="730" t="s">
        <v>2318</v>
      </c>
      <c r="L325" s="172" t="s">
        <v>27</v>
      </c>
      <c r="M325" s="172" t="s">
        <v>128</v>
      </c>
      <c r="N325" s="172" t="s">
        <v>1461</v>
      </c>
      <c r="O325" s="172" t="s">
        <v>155</v>
      </c>
      <c r="P325" s="172" t="s">
        <v>23</v>
      </c>
      <c r="Q325" s="172" t="s">
        <v>8</v>
      </c>
      <c r="R325" s="173">
        <v>7.6820000000000004</v>
      </c>
      <c r="S325" s="172"/>
      <c r="T325" s="173"/>
      <c r="U325" s="172" t="s">
        <v>149</v>
      </c>
      <c r="V325" s="172" t="s">
        <v>53</v>
      </c>
      <c r="W325" s="173" t="s">
        <v>1462</v>
      </c>
      <c r="X325" s="276" t="s">
        <v>1463</v>
      </c>
      <c r="Y325" s="59">
        <f t="shared" si="4"/>
        <v>0</v>
      </c>
      <c r="Z325" s="77" t="s">
        <v>1479</v>
      </c>
      <c r="AA325" s="77">
        <v>7.6820000000000004</v>
      </c>
      <c r="AB325" s="7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</row>
    <row r="326" spans="1:77" s="116" customFormat="1" ht="75" customHeight="1">
      <c r="A326" s="542" t="s">
        <v>152</v>
      </c>
      <c r="B326" s="172" t="s">
        <v>354</v>
      </c>
      <c r="C326" s="172" t="s">
        <v>355</v>
      </c>
      <c r="D326" s="173">
        <v>36</v>
      </c>
      <c r="E326" s="173">
        <v>17</v>
      </c>
      <c r="F326" s="543">
        <v>10</v>
      </c>
      <c r="G326" s="173" t="s">
        <v>39</v>
      </c>
      <c r="H326" s="172" t="s">
        <v>153</v>
      </c>
      <c r="I326" s="173" t="s">
        <v>35</v>
      </c>
      <c r="J326" s="173"/>
      <c r="K326" s="731" t="s">
        <v>2318</v>
      </c>
      <c r="L326" s="173" t="s">
        <v>27</v>
      </c>
      <c r="M326" s="172" t="s">
        <v>128</v>
      </c>
      <c r="N326" s="172" t="s">
        <v>1464</v>
      </c>
      <c r="O326" s="173" t="s">
        <v>155</v>
      </c>
      <c r="P326" s="172" t="s">
        <v>23</v>
      </c>
      <c r="Q326" s="172" t="s">
        <v>8</v>
      </c>
      <c r="R326" s="173">
        <v>10</v>
      </c>
      <c r="S326" s="173"/>
      <c r="T326" s="173"/>
      <c r="U326" s="172" t="s">
        <v>149</v>
      </c>
      <c r="V326" s="172" t="s">
        <v>53</v>
      </c>
      <c r="W326" s="173" t="s">
        <v>1465</v>
      </c>
      <c r="X326" s="276" t="s">
        <v>1466</v>
      </c>
      <c r="Y326" s="59">
        <f t="shared" si="4"/>
        <v>0</v>
      </c>
      <c r="Z326" s="77" t="s">
        <v>1478</v>
      </c>
      <c r="AA326" s="77">
        <v>10</v>
      </c>
      <c r="AB326" s="7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</row>
    <row r="327" spans="1:77" s="116" customFormat="1" ht="75" customHeight="1">
      <c r="A327" s="334" t="s">
        <v>152</v>
      </c>
      <c r="B327" s="172" t="s">
        <v>354</v>
      </c>
      <c r="C327" s="172" t="s">
        <v>1081</v>
      </c>
      <c r="D327" s="172">
        <v>17</v>
      </c>
      <c r="E327" s="172">
        <v>13</v>
      </c>
      <c r="F327" s="172">
        <v>25</v>
      </c>
      <c r="G327" s="173" t="s">
        <v>39</v>
      </c>
      <c r="H327" s="173" t="s">
        <v>153</v>
      </c>
      <c r="I327" s="173" t="s">
        <v>35</v>
      </c>
      <c r="J327" s="173" t="s">
        <v>44</v>
      </c>
      <c r="K327" s="731" t="s">
        <v>2318</v>
      </c>
      <c r="L327" s="173" t="s">
        <v>27</v>
      </c>
      <c r="M327" s="172" t="s">
        <v>128</v>
      </c>
      <c r="N327" s="172" t="s">
        <v>1461</v>
      </c>
      <c r="O327" s="173" t="s">
        <v>824</v>
      </c>
      <c r="P327" s="172" t="s">
        <v>23</v>
      </c>
      <c r="Q327" s="172" t="s">
        <v>8</v>
      </c>
      <c r="R327" s="172">
        <v>25</v>
      </c>
      <c r="S327" s="173"/>
      <c r="T327" s="172" t="s">
        <v>44</v>
      </c>
      <c r="U327" s="172" t="s">
        <v>149</v>
      </c>
      <c r="V327" s="172" t="s">
        <v>53</v>
      </c>
      <c r="W327" s="174" t="s">
        <v>1467</v>
      </c>
      <c r="X327" s="175" t="s">
        <v>1468</v>
      </c>
      <c r="Y327" s="59">
        <f t="shared" si="4"/>
        <v>0</v>
      </c>
      <c r="Z327" s="77" t="s">
        <v>1479</v>
      </c>
      <c r="AA327" s="77">
        <v>25</v>
      </c>
      <c r="AB327" s="7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</row>
    <row r="328" spans="1:77" s="116" customFormat="1" ht="75" customHeight="1">
      <c r="A328" s="334" t="s">
        <v>152</v>
      </c>
      <c r="B328" s="172" t="s">
        <v>354</v>
      </c>
      <c r="C328" s="172" t="s">
        <v>1081</v>
      </c>
      <c r="D328" s="172">
        <v>19</v>
      </c>
      <c r="E328" s="172">
        <v>9.2200000000000006</v>
      </c>
      <c r="F328" s="172">
        <v>7</v>
      </c>
      <c r="G328" s="173" t="s">
        <v>39</v>
      </c>
      <c r="H328" s="173" t="s">
        <v>153</v>
      </c>
      <c r="I328" s="173" t="s">
        <v>35</v>
      </c>
      <c r="J328" s="173" t="s">
        <v>44</v>
      </c>
      <c r="K328" s="731" t="s">
        <v>2318</v>
      </c>
      <c r="L328" s="173" t="s">
        <v>27</v>
      </c>
      <c r="M328" s="172" t="s">
        <v>128</v>
      </c>
      <c r="N328" s="172" t="s">
        <v>1469</v>
      </c>
      <c r="O328" s="173" t="s">
        <v>824</v>
      </c>
      <c r="P328" s="172" t="s">
        <v>23</v>
      </c>
      <c r="Q328" s="172" t="s">
        <v>8</v>
      </c>
      <c r="R328" s="172">
        <v>7</v>
      </c>
      <c r="S328" s="173"/>
      <c r="T328" s="172" t="s">
        <v>44</v>
      </c>
      <c r="U328" s="172" t="s">
        <v>149</v>
      </c>
      <c r="V328" s="172" t="s">
        <v>53</v>
      </c>
      <c r="W328" s="174" t="s">
        <v>1470</v>
      </c>
      <c r="X328" s="175" t="s">
        <v>1471</v>
      </c>
      <c r="Y328" s="59">
        <f t="shared" si="4"/>
        <v>0</v>
      </c>
      <c r="Z328" s="77" t="s">
        <v>1479</v>
      </c>
      <c r="AA328" s="77">
        <v>7</v>
      </c>
      <c r="AB328" s="7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</row>
    <row r="329" spans="1:77" s="116" customFormat="1" ht="75" customHeight="1">
      <c r="A329" s="334" t="s">
        <v>152</v>
      </c>
      <c r="B329" s="172" t="s">
        <v>354</v>
      </c>
      <c r="C329" s="172" t="s">
        <v>1081</v>
      </c>
      <c r="D329" s="172">
        <v>12</v>
      </c>
      <c r="E329" s="172">
        <v>4.21</v>
      </c>
      <c r="F329" s="172">
        <v>8</v>
      </c>
      <c r="G329" s="173" t="s">
        <v>39</v>
      </c>
      <c r="H329" s="173" t="s">
        <v>153</v>
      </c>
      <c r="I329" s="173" t="s">
        <v>35</v>
      </c>
      <c r="J329" s="173" t="s">
        <v>44</v>
      </c>
      <c r="K329" s="731" t="s">
        <v>2318</v>
      </c>
      <c r="L329" s="173" t="s">
        <v>27</v>
      </c>
      <c r="M329" s="172" t="s">
        <v>128</v>
      </c>
      <c r="N329" s="172" t="s">
        <v>1472</v>
      </c>
      <c r="O329" s="173" t="s">
        <v>824</v>
      </c>
      <c r="P329" s="172" t="s">
        <v>23</v>
      </c>
      <c r="Q329" s="172" t="s">
        <v>8</v>
      </c>
      <c r="R329" s="172">
        <v>7</v>
      </c>
      <c r="S329" s="173"/>
      <c r="T329" s="172" t="s">
        <v>44</v>
      </c>
      <c r="U329" s="172" t="s">
        <v>149</v>
      </c>
      <c r="V329" s="172" t="s">
        <v>53</v>
      </c>
      <c r="W329" s="174" t="s">
        <v>1473</v>
      </c>
      <c r="X329" s="175" t="s">
        <v>1474</v>
      </c>
      <c r="Y329" s="59">
        <f t="shared" si="4"/>
        <v>0</v>
      </c>
      <c r="Z329" s="77" t="s">
        <v>1479</v>
      </c>
      <c r="AA329" s="77">
        <v>8</v>
      </c>
      <c r="AB329" s="7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</row>
    <row r="330" spans="1:77" s="116" customFormat="1" ht="75" customHeight="1">
      <c r="A330" s="581" t="s">
        <v>152</v>
      </c>
      <c r="B330" s="544" t="s">
        <v>157</v>
      </c>
      <c r="C330" s="544" t="s">
        <v>1077</v>
      </c>
      <c r="D330" s="544">
        <v>7</v>
      </c>
      <c r="E330" s="544">
        <v>2</v>
      </c>
      <c r="F330" s="544">
        <v>6</v>
      </c>
      <c r="G330" s="544" t="s">
        <v>39</v>
      </c>
      <c r="H330" s="544" t="s">
        <v>153</v>
      </c>
      <c r="I330" s="544" t="s">
        <v>35</v>
      </c>
      <c r="J330" s="544" t="s">
        <v>44</v>
      </c>
      <c r="K330" s="544" t="s">
        <v>2318</v>
      </c>
      <c r="L330" s="544" t="s">
        <v>27</v>
      </c>
      <c r="M330" s="544"/>
      <c r="N330" s="544" t="s">
        <v>154</v>
      </c>
      <c r="O330" s="544" t="s">
        <v>824</v>
      </c>
      <c r="P330" s="544" t="s">
        <v>23</v>
      </c>
      <c r="Q330" s="544" t="s">
        <v>8</v>
      </c>
      <c r="R330" s="544">
        <v>6</v>
      </c>
      <c r="S330" s="544"/>
      <c r="T330" s="544">
        <v>6</v>
      </c>
      <c r="U330" s="544" t="s">
        <v>149</v>
      </c>
      <c r="V330" s="544" t="s">
        <v>53</v>
      </c>
      <c r="W330" s="544" t="s">
        <v>1894</v>
      </c>
      <c r="X330" s="544" t="s">
        <v>1895</v>
      </c>
      <c r="Y330" s="59">
        <f t="shared" si="4"/>
        <v>0</v>
      </c>
      <c r="Z330" s="77" t="s">
        <v>2179</v>
      </c>
      <c r="AA330" s="77">
        <v>6</v>
      </c>
      <c r="AB330" s="7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</row>
    <row r="331" spans="1:77" s="116" customFormat="1" ht="75" customHeight="1">
      <c r="A331" s="581" t="s">
        <v>152</v>
      </c>
      <c r="B331" s="544" t="s">
        <v>157</v>
      </c>
      <c r="C331" s="544" t="s">
        <v>1077</v>
      </c>
      <c r="D331" s="544">
        <v>3</v>
      </c>
      <c r="E331" s="544">
        <v>18</v>
      </c>
      <c r="F331" s="544">
        <v>11</v>
      </c>
      <c r="G331" s="544" t="s">
        <v>39</v>
      </c>
      <c r="H331" s="544" t="s">
        <v>153</v>
      </c>
      <c r="I331" s="544" t="s">
        <v>35</v>
      </c>
      <c r="J331" s="544"/>
      <c r="K331" s="544" t="s">
        <v>2318</v>
      </c>
      <c r="L331" s="544" t="s">
        <v>27</v>
      </c>
      <c r="M331" s="544"/>
      <c r="N331" s="544" t="s">
        <v>154</v>
      </c>
      <c r="O331" s="544" t="s">
        <v>824</v>
      </c>
      <c r="P331" s="544" t="s">
        <v>23</v>
      </c>
      <c r="Q331" s="544" t="s">
        <v>8</v>
      </c>
      <c r="R331" s="544">
        <v>2.5</v>
      </c>
      <c r="S331" s="544"/>
      <c r="T331" s="544">
        <v>2.5</v>
      </c>
      <c r="U331" s="544" t="s">
        <v>149</v>
      </c>
      <c r="V331" s="544" t="s">
        <v>53</v>
      </c>
      <c r="W331" s="544" t="s">
        <v>1896</v>
      </c>
      <c r="X331" s="544" t="s">
        <v>1897</v>
      </c>
      <c r="Y331" s="59">
        <f t="shared" si="4"/>
        <v>0</v>
      </c>
      <c r="Z331" s="77" t="s">
        <v>2180</v>
      </c>
      <c r="AA331" s="77">
        <v>11</v>
      </c>
      <c r="AB331" s="7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</row>
    <row r="332" spans="1:77" s="116" customFormat="1" ht="75" customHeight="1">
      <c r="A332" s="581" t="s">
        <v>152</v>
      </c>
      <c r="B332" s="544" t="s">
        <v>354</v>
      </c>
      <c r="C332" s="544" t="s">
        <v>1081</v>
      </c>
      <c r="D332" s="544">
        <v>17</v>
      </c>
      <c r="E332" s="544">
        <v>3</v>
      </c>
      <c r="F332" s="544">
        <v>13</v>
      </c>
      <c r="G332" s="544" t="s">
        <v>39</v>
      </c>
      <c r="H332" s="544" t="s">
        <v>153</v>
      </c>
      <c r="I332" s="544" t="s">
        <v>35</v>
      </c>
      <c r="J332" s="544"/>
      <c r="K332" s="544" t="s">
        <v>2318</v>
      </c>
      <c r="L332" s="544" t="s">
        <v>27</v>
      </c>
      <c r="M332" s="544"/>
      <c r="N332" s="544" t="s">
        <v>154</v>
      </c>
      <c r="O332" s="544" t="s">
        <v>824</v>
      </c>
      <c r="P332" s="544" t="s">
        <v>23</v>
      </c>
      <c r="Q332" s="544" t="s">
        <v>8</v>
      </c>
      <c r="R332" s="544">
        <v>13</v>
      </c>
      <c r="S332" s="544"/>
      <c r="T332" s="544">
        <v>13</v>
      </c>
      <c r="U332" s="544" t="s">
        <v>149</v>
      </c>
      <c r="V332" s="544" t="s">
        <v>53</v>
      </c>
      <c r="W332" s="544" t="s">
        <v>1898</v>
      </c>
      <c r="X332" s="544" t="s">
        <v>1899</v>
      </c>
      <c r="Y332" s="59">
        <f t="shared" si="4"/>
        <v>0</v>
      </c>
      <c r="Z332" s="77" t="s">
        <v>2181</v>
      </c>
      <c r="AA332" s="77">
        <v>13</v>
      </c>
      <c r="AB332" s="7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</row>
    <row r="333" spans="1:77" s="116" customFormat="1" ht="75" customHeight="1">
      <c r="A333" s="165" t="s">
        <v>152</v>
      </c>
      <c r="B333" s="16" t="s">
        <v>354</v>
      </c>
      <c r="C333" s="16" t="s">
        <v>355</v>
      </c>
      <c r="D333" s="16">
        <v>11</v>
      </c>
      <c r="E333" s="16">
        <v>11.13</v>
      </c>
      <c r="F333" s="16">
        <v>8.1999999999999993</v>
      </c>
      <c r="G333" s="534" t="s">
        <v>39</v>
      </c>
      <c r="H333" s="93" t="s">
        <v>153</v>
      </c>
      <c r="I333" s="534" t="s">
        <v>35</v>
      </c>
      <c r="J333" s="534" t="s">
        <v>44</v>
      </c>
      <c r="K333" s="534" t="s">
        <v>2318</v>
      </c>
      <c r="L333" s="534" t="s">
        <v>27</v>
      </c>
      <c r="M333" s="93"/>
      <c r="N333" s="534" t="s">
        <v>44</v>
      </c>
      <c r="O333" s="93" t="s">
        <v>824</v>
      </c>
      <c r="P333" s="16" t="s">
        <v>23</v>
      </c>
      <c r="Q333" s="16" t="s">
        <v>44</v>
      </c>
      <c r="R333" s="16" t="s">
        <v>44</v>
      </c>
      <c r="S333" s="16" t="s">
        <v>44</v>
      </c>
      <c r="T333" s="16" t="s">
        <v>44</v>
      </c>
      <c r="U333" s="16" t="s">
        <v>149</v>
      </c>
      <c r="V333" s="16" t="s">
        <v>53</v>
      </c>
      <c r="W333" s="384" t="s">
        <v>2073</v>
      </c>
      <c r="X333" s="535" t="s">
        <v>2074</v>
      </c>
      <c r="Y333" s="130">
        <f t="shared" si="4"/>
        <v>2.8999999999985704E-3</v>
      </c>
      <c r="Z333" s="536" t="s">
        <v>2078</v>
      </c>
      <c r="AA333" s="536">
        <v>8.1971000000000007</v>
      </c>
      <c r="AB333" s="536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</row>
    <row r="334" spans="1:77" s="363" customFormat="1" ht="78.75" customHeight="1">
      <c r="A334" s="582" t="s">
        <v>152</v>
      </c>
      <c r="B334" s="559" t="s">
        <v>354</v>
      </c>
      <c r="C334" s="559" t="s">
        <v>355</v>
      </c>
      <c r="D334" s="560">
        <v>15</v>
      </c>
      <c r="E334" s="560">
        <v>42</v>
      </c>
      <c r="F334" s="561">
        <v>3</v>
      </c>
      <c r="G334" s="559" t="s">
        <v>39</v>
      </c>
      <c r="H334" s="559" t="s">
        <v>153</v>
      </c>
      <c r="I334" s="559" t="s">
        <v>35</v>
      </c>
      <c r="J334" s="559"/>
      <c r="K334" s="732" t="s">
        <v>2318</v>
      </c>
      <c r="L334" s="559" t="s">
        <v>27</v>
      </c>
      <c r="M334" s="559" t="s">
        <v>128</v>
      </c>
      <c r="N334" s="559" t="s">
        <v>2183</v>
      </c>
      <c r="O334" s="559" t="s">
        <v>155</v>
      </c>
      <c r="P334" s="559" t="s">
        <v>23</v>
      </c>
      <c r="Q334" s="559" t="s">
        <v>8</v>
      </c>
      <c r="R334" s="560">
        <v>3</v>
      </c>
      <c r="S334" s="559"/>
      <c r="T334" s="560"/>
      <c r="U334" s="559" t="s">
        <v>149</v>
      </c>
      <c r="V334" s="559" t="s">
        <v>53</v>
      </c>
      <c r="W334" s="560" t="s">
        <v>2184</v>
      </c>
      <c r="X334" s="560" t="s">
        <v>2185</v>
      </c>
      <c r="Y334" s="126">
        <f t="shared" si="4"/>
        <v>0</v>
      </c>
      <c r="Z334" s="77" t="s">
        <v>2078</v>
      </c>
      <c r="AA334" s="363">
        <v>3</v>
      </c>
    </row>
    <row r="335" spans="1:77" s="363" customFormat="1" ht="78.75" customHeight="1">
      <c r="A335" s="583" t="s">
        <v>152</v>
      </c>
      <c r="B335" s="559" t="s">
        <v>354</v>
      </c>
      <c r="C335" s="559" t="s">
        <v>355</v>
      </c>
      <c r="D335" s="562">
        <v>24</v>
      </c>
      <c r="E335" s="562">
        <v>9</v>
      </c>
      <c r="F335" s="562">
        <v>2</v>
      </c>
      <c r="G335" s="562" t="s">
        <v>39</v>
      </c>
      <c r="H335" s="559" t="s">
        <v>153</v>
      </c>
      <c r="I335" s="562" t="s">
        <v>35</v>
      </c>
      <c r="J335" s="562"/>
      <c r="K335" s="733" t="s">
        <v>2318</v>
      </c>
      <c r="L335" s="562" t="s">
        <v>27</v>
      </c>
      <c r="M335" s="559" t="s">
        <v>128</v>
      </c>
      <c r="N335" s="559" t="s">
        <v>2183</v>
      </c>
      <c r="O335" s="562" t="s">
        <v>155</v>
      </c>
      <c r="P335" s="559" t="s">
        <v>23</v>
      </c>
      <c r="Q335" s="559" t="s">
        <v>8</v>
      </c>
      <c r="R335" s="560">
        <v>2</v>
      </c>
      <c r="S335" s="562"/>
      <c r="T335" s="560"/>
      <c r="U335" s="559" t="s">
        <v>149</v>
      </c>
      <c r="V335" s="559" t="s">
        <v>53</v>
      </c>
      <c r="W335" s="560" t="s">
        <v>2186</v>
      </c>
      <c r="X335" s="560" t="s">
        <v>2187</v>
      </c>
      <c r="Y335" s="126">
        <f t="shared" si="4"/>
        <v>0</v>
      </c>
      <c r="Z335" s="80" t="s">
        <v>2078</v>
      </c>
      <c r="AA335" s="363">
        <v>2</v>
      </c>
    </row>
    <row r="336" spans="1:77" s="363" customFormat="1" ht="78.75" customHeight="1">
      <c r="A336" s="582" t="s">
        <v>152</v>
      </c>
      <c r="B336" s="559" t="s">
        <v>354</v>
      </c>
      <c r="C336" s="559" t="s">
        <v>355</v>
      </c>
      <c r="D336" s="559">
        <v>12</v>
      </c>
      <c r="E336" s="559">
        <v>13</v>
      </c>
      <c r="F336" s="559">
        <v>5</v>
      </c>
      <c r="G336" s="560" t="s">
        <v>39</v>
      </c>
      <c r="H336" s="562" t="s">
        <v>153</v>
      </c>
      <c r="I336" s="560" t="s">
        <v>35</v>
      </c>
      <c r="J336" s="560" t="s">
        <v>44</v>
      </c>
      <c r="K336" s="734" t="s">
        <v>2318</v>
      </c>
      <c r="L336" s="560" t="s">
        <v>27</v>
      </c>
      <c r="M336" s="559" t="s">
        <v>128</v>
      </c>
      <c r="N336" s="559" t="s">
        <v>2183</v>
      </c>
      <c r="O336" s="562" t="s">
        <v>824</v>
      </c>
      <c r="P336" s="559" t="s">
        <v>23</v>
      </c>
      <c r="Q336" s="559" t="s">
        <v>8</v>
      </c>
      <c r="R336" s="559">
        <v>5</v>
      </c>
      <c r="S336" s="562"/>
      <c r="T336" s="559" t="s">
        <v>44</v>
      </c>
      <c r="U336" s="559" t="s">
        <v>149</v>
      </c>
      <c r="V336" s="559" t="s">
        <v>53</v>
      </c>
      <c r="W336" s="563" t="s">
        <v>2188</v>
      </c>
      <c r="X336" s="563" t="s">
        <v>2189</v>
      </c>
      <c r="Y336" s="126">
        <f t="shared" si="4"/>
        <v>0</v>
      </c>
      <c r="Z336" s="80" t="s">
        <v>2078</v>
      </c>
      <c r="AA336" s="363">
        <v>5</v>
      </c>
    </row>
    <row r="337" spans="1:77" s="182" customFormat="1" ht="75" customHeight="1">
      <c r="A337" s="500" t="s">
        <v>158</v>
      </c>
      <c r="B337" s="537" t="s">
        <v>404</v>
      </c>
      <c r="C337" s="537" t="s">
        <v>404</v>
      </c>
      <c r="D337" s="537">
        <v>77</v>
      </c>
      <c r="E337" s="537">
        <v>1</v>
      </c>
      <c r="F337" s="537">
        <v>6.2698</v>
      </c>
      <c r="G337" s="537" t="s">
        <v>64</v>
      </c>
      <c r="H337" s="537" t="s">
        <v>405</v>
      </c>
      <c r="I337" s="537" t="s">
        <v>135</v>
      </c>
      <c r="J337" s="537" t="s">
        <v>406</v>
      </c>
      <c r="K337" s="537" t="s">
        <v>2345</v>
      </c>
      <c r="L337" s="537" t="s">
        <v>27</v>
      </c>
      <c r="M337" s="537" t="s">
        <v>407</v>
      </c>
      <c r="N337" s="537" t="s">
        <v>2346</v>
      </c>
      <c r="O337" s="537" t="s">
        <v>26</v>
      </c>
      <c r="P337" s="537" t="s">
        <v>23</v>
      </c>
      <c r="Q337" s="537" t="s">
        <v>2347</v>
      </c>
      <c r="R337" s="537">
        <v>6.2698</v>
      </c>
      <c r="S337" s="537" t="s">
        <v>8</v>
      </c>
      <c r="T337" s="537">
        <v>6.2698</v>
      </c>
      <c r="U337" s="537" t="s">
        <v>149</v>
      </c>
      <c r="V337" s="537" t="s">
        <v>53</v>
      </c>
      <c r="W337" s="537" t="s">
        <v>408</v>
      </c>
      <c r="X337" s="538" t="s">
        <v>409</v>
      </c>
      <c r="Y337" s="539">
        <f t="shared" si="4"/>
        <v>0.99359999999999982</v>
      </c>
      <c r="Z337" s="538" t="s">
        <v>816</v>
      </c>
      <c r="AA337" s="538">
        <v>5.2762000000000002</v>
      </c>
      <c r="AB337" s="443"/>
      <c r="AC337" s="443"/>
      <c r="AD337" s="443"/>
      <c r="AE337" s="443"/>
      <c r="AF337" s="443"/>
      <c r="AG337" s="443"/>
      <c r="AH337" s="443"/>
      <c r="AI337" s="443"/>
      <c r="AJ337" s="443"/>
      <c r="AK337" s="443"/>
      <c r="AL337" s="443"/>
      <c r="AM337" s="443"/>
      <c r="AN337" s="443"/>
      <c r="AO337" s="443"/>
      <c r="AP337" s="443"/>
      <c r="AQ337" s="443"/>
      <c r="AR337" s="443"/>
      <c r="AS337" s="443"/>
      <c r="AT337" s="443"/>
      <c r="AU337" s="443"/>
      <c r="AV337" s="443"/>
      <c r="AW337" s="443"/>
      <c r="AX337" s="443"/>
      <c r="AY337" s="443"/>
      <c r="AZ337" s="443"/>
      <c r="BA337" s="443"/>
      <c r="BB337" s="443"/>
      <c r="BC337" s="443"/>
      <c r="BD337" s="443"/>
      <c r="BE337" s="443"/>
      <c r="BF337" s="443"/>
      <c r="BG337" s="443"/>
      <c r="BH337" s="443"/>
      <c r="BI337" s="443"/>
      <c r="BJ337" s="443"/>
      <c r="BK337" s="443"/>
      <c r="BL337" s="443"/>
      <c r="BM337" s="443"/>
      <c r="BN337" s="443"/>
      <c r="BO337" s="443"/>
      <c r="BP337" s="443"/>
      <c r="BQ337" s="443"/>
      <c r="BR337" s="443"/>
      <c r="BS337" s="443"/>
      <c r="BT337" s="443"/>
      <c r="BU337" s="443"/>
      <c r="BV337" s="443"/>
      <c r="BW337" s="443"/>
      <c r="BX337" s="443"/>
      <c r="BY337" s="443"/>
    </row>
    <row r="338" spans="1:77" s="56" customFormat="1" ht="78.75" customHeight="1">
      <c r="A338" s="51" t="s">
        <v>158</v>
      </c>
      <c r="B338" s="470" t="s">
        <v>412</v>
      </c>
      <c r="C338" s="470" t="s">
        <v>413</v>
      </c>
      <c r="D338" s="470">
        <v>6</v>
      </c>
      <c r="E338" s="470">
        <v>24</v>
      </c>
      <c r="F338" s="471">
        <v>0.3</v>
      </c>
      <c r="G338" s="470" t="s">
        <v>66</v>
      </c>
      <c r="H338" s="440" t="s">
        <v>414</v>
      </c>
      <c r="I338" s="48" t="s">
        <v>49</v>
      </c>
      <c r="J338" s="48" t="s">
        <v>135</v>
      </c>
      <c r="K338" s="48" t="s">
        <v>2319</v>
      </c>
      <c r="L338" s="48" t="s">
        <v>415</v>
      </c>
      <c r="M338" s="48" t="s">
        <v>2348</v>
      </c>
      <c r="N338" s="48" t="s">
        <v>2349</v>
      </c>
      <c r="O338" s="48" t="s">
        <v>26</v>
      </c>
      <c r="P338" s="47" t="s">
        <v>52</v>
      </c>
      <c r="Q338" s="47" t="s">
        <v>53</v>
      </c>
      <c r="R338" s="47" t="s">
        <v>44</v>
      </c>
      <c r="S338" s="47" t="s">
        <v>44</v>
      </c>
      <c r="T338" s="47" t="s">
        <v>44</v>
      </c>
      <c r="U338" s="47" t="s">
        <v>149</v>
      </c>
      <c r="V338" s="47" t="s">
        <v>53</v>
      </c>
      <c r="W338" s="47" t="s">
        <v>416</v>
      </c>
      <c r="X338" s="472" t="s">
        <v>417</v>
      </c>
      <c r="Y338" s="50">
        <f t="shared" si="4"/>
        <v>0.3</v>
      </c>
    </row>
    <row r="339" spans="1:77" s="116" customFormat="1" ht="78.75" customHeight="1">
      <c r="A339" s="498" t="s">
        <v>158</v>
      </c>
      <c r="B339" s="19" t="s">
        <v>728</v>
      </c>
      <c r="C339" s="19" t="s">
        <v>728</v>
      </c>
      <c r="D339" s="19">
        <v>63</v>
      </c>
      <c r="E339" s="19">
        <v>6</v>
      </c>
      <c r="F339" s="19">
        <v>2.2999999999999998</v>
      </c>
      <c r="G339" s="19" t="s">
        <v>285</v>
      </c>
      <c r="H339" s="5" t="s">
        <v>730</v>
      </c>
      <c r="I339" s="19" t="s">
        <v>35</v>
      </c>
      <c r="J339" s="19" t="s">
        <v>92</v>
      </c>
      <c r="K339" s="136" t="s">
        <v>2345</v>
      </c>
      <c r="L339" s="19" t="s">
        <v>27</v>
      </c>
      <c r="M339" s="5" t="s">
        <v>2350</v>
      </c>
      <c r="N339" s="19" t="s">
        <v>2351</v>
      </c>
      <c r="O339" s="5" t="s">
        <v>26</v>
      </c>
      <c r="P339" s="5" t="s">
        <v>23</v>
      </c>
      <c r="Q339" s="5" t="s">
        <v>8</v>
      </c>
      <c r="R339" s="19">
        <v>2.2999999999999998</v>
      </c>
      <c r="S339" s="19" t="s">
        <v>8</v>
      </c>
      <c r="T339" s="19">
        <v>2.2999999999999998</v>
      </c>
      <c r="U339" s="19" t="s">
        <v>149</v>
      </c>
      <c r="V339" s="19" t="s">
        <v>53</v>
      </c>
      <c r="W339" s="19" t="s">
        <v>910</v>
      </c>
      <c r="X339" s="19" t="s">
        <v>911</v>
      </c>
      <c r="Y339" s="59">
        <f t="shared" si="4"/>
        <v>0</v>
      </c>
      <c r="Z339" s="19" t="s">
        <v>965</v>
      </c>
      <c r="AA339" s="17">
        <v>2.2999999999999998</v>
      </c>
      <c r="AB339" s="17"/>
      <c r="AC339" s="17"/>
      <c r="AD339" s="17"/>
      <c r="AE339" s="17"/>
      <c r="AF339" s="17"/>
      <c r="AG339" s="17"/>
      <c r="AH339" s="17"/>
      <c r="AI339" s="17"/>
      <c r="AJ339" s="17"/>
    </row>
    <row r="340" spans="1:77" s="268" customFormat="1" ht="78.75" customHeight="1">
      <c r="A340" s="584" t="s">
        <v>158</v>
      </c>
      <c r="B340" s="25" t="s">
        <v>728</v>
      </c>
      <c r="C340" s="25" t="s">
        <v>728</v>
      </c>
      <c r="D340" s="25">
        <v>63</v>
      </c>
      <c r="E340" s="25">
        <v>1</v>
      </c>
      <c r="F340" s="25">
        <v>10</v>
      </c>
      <c r="G340" s="25" t="s">
        <v>912</v>
      </c>
      <c r="H340" s="23" t="s">
        <v>730</v>
      </c>
      <c r="I340" s="25" t="s">
        <v>35</v>
      </c>
      <c r="J340" s="25" t="s">
        <v>92</v>
      </c>
      <c r="K340" s="735" t="s">
        <v>2345</v>
      </c>
      <c r="L340" s="25" t="s">
        <v>27</v>
      </c>
      <c r="M340" s="23" t="s">
        <v>2350</v>
      </c>
      <c r="N340" s="19" t="s">
        <v>2351</v>
      </c>
      <c r="O340" s="23" t="s">
        <v>26</v>
      </c>
      <c r="P340" s="23" t="s">
        <v>23</v>
      </c>
      <c r="Q340" s="23" t="s">
        <v>8</v>
      </c>
      <c r="R340" s="23">
        <v>10</v>
      </c>
      <c r="S340" s="25" t="s">
        <v>8</v>
      </c>
      <c r="T340" s="25">
        <v>10</v>
      </c>
      <c r="U340" s="25" t="s">
        <v>149</v>
      </c>
      <c r="V340" s="25" t="s">
        <v>53</v>
      </c>
      <c r="W340" s="25" t="s">
        <v>913</v>
      </c>
      <c r="X340" s="25" t="s">
        <v>914</v>
      </c>
      <c r="Y340" s="59">
        <f t="shared" si="4"/>
        <v>0</v>
      </c>
      <c r="Z340" s="25" t="s">
        <v>965</v>
      </c>
      <c r="AA340" s="113">
        <v>0.47</v>
      </c>
      <c r="AB340" s="25" t="s">
        <v>967</v>
      </c>
      <c r="AC340" s="113">
        <v>9.5299999999999994</v>
      </c>
      <c r="AD340" s="113"/>
      <c r="AE340" s="113"/>
      <c r="AF340" s="113"/>
      <c r="AG340" s="113"/>
      <c r="AH340" s="113"/>
      <c r="AI340" s="113"/>
      <c r="AJ340" s="113"/>
    </row>
    <row r="341" spans="1:77" s="316" customFormat="1" ht="78.75" customHeight="1">
      <c r="A341" s="243" t="s">
        <v>158</v>
      </c>
      <c r="B341" s="493" t="s">
        <v>412</v>
      </c>
      <c r="C341" s="493" t="s">
        <v>413</v>
      </c>
      <c r="D341" s="493">
        <v>12</v>
      </c>
      <c r="E341" s="493">
        <v>12</v>
      </c>
      <c r="F341" s="494">
        <v>0.4</v>
      </c>
      <c r="G341" s="493" t="s">
        <v>66</v>
      </c>
      <c r="H341" s="482" t="s">
        <v>414</v>
      </c>
      <c r="I341" s="137" t="s">
        <v>55</v>
      </c>
      <c r="J341" s="137" t="s">
        <v>35</v>
      </c>
      <c r="K341" s="137" t="s">
        <v>2319</v>
      </c>
      <c r="L341" s="137" t="s">
        <v>415</v>
      </c>
      <c r="M341" s="137" t="s">
        <v>2348</v>
      </c>
      <c r="N341" s="137" t="s">
        <v>2351</v>
      </c>
      <c r="O341" s="137" t="s">
        <v>26</v>
      </c>
      <c r="P341" s="375" t="s">
        <v>52</v>
      </c>
      <c r="Q341" s="375" t="s">
        <v>2352</v>
      </c>
      <c r="R341" s="375">
        <v>0.4</v>
      </c>
      <c r="S341" s="375" t="s">
        <v>44</v>
      </c>
      <c r="T341" s="375" t="s">
        <v>44</v>
      </c>
      <c r="U341" s="375" t="s">
        <v>149</v>
      </c>
      <c r="V341" s="375" t="s">
        <v>53</v>
      </c>
      <c r="W341" s="375" t="s">
        <v>418</v>
      </c>
      <c r="X341" s="375" t="s">
        <v>419</v>
      </c>
      <c r="Y341" s="140">
        <f t="shared" si="4"/>
        <v>0.4</v>
      </c>
      <c r="Z341" s="112"/>
      <c r="AA341" s="112"/>
      <c r="AB341" s="112"/>
      <c r="AC341" s="112"/>
      <c r="AD341" s="112"/>
      <c r="AE341" s="112"/>
      <c r="AF341" s="112"/>
      <c r="AG341" s="112"/>
      <c r="AH341" s="112"/>
      <c r="AI341" s="112"/>
      <c r="AJ341" s="112"/>
      <c r="AK341" s="112"/>
      <c r="AL341" s="112"/>
      <c r="AM341" s="112"/>
      <c r="AN341" s="112"/>
      <c r="AO341" s="112"/>
      <c r="AP341" s="112"/>
      <c r="AQ341" s="112"/>
      <c r="AR341" s="112"/>
      <c r="AS341" s="112"/>
      <c r="AT341" s="112"/>
      <c r="AU341" s="112"/>
      <c r="AV341" s="112"/>
      <c r="AW341" s="112"/>
      <c r="AX341" s="112"/>
      <c r="AY341" s="112"/>
      <c r="AZ341" s="112"/>
      <c r="BA341" s="112"/>
      <c r="BB341" s="112"/>
      <c r="BC341" s="112"/>
      <c r="BD341" s="112"/>
      <c r="BE341" s="112"/>
      <c r="BF341" s="112"/>
      <c r="BG341" s="112"/>
      <c r="BH341" s="112"/>
      <c r="BI341" s="112"/>
      <c r="BJ341" s="112"/>
      <c r="BK341" s="112"/>
      <c r="BL341" s="112"/>
      <c r="BM341" s="112"/>
      <c r="BN341" s="112"/>
      <c r="BO341" s="112"/>
      <c r="BP341" s="112"/>
      <c r="BQ341" s="112"/>
      <c r="BR341" s="112"/>
      <c r="BS341" s="112"/>
      <c r="BT341" s="112"/>
      <c r="BU341" s="112"/>
      <c r="BV341" s="112"/>
      <c r="BW341" s="112"/>
      <c r="BX341" s="112"/>
      <c r="BY341" s="112"/>
    </row>
    <row r="342" spans="1:77" s="316" customFormat="1" ht="78.75" customHeight="1">
      <c r="A342" s="243" t="s">
        <v>158</v>
      </c>
      <c r="B342" s="480" t="s">
        <v>413</v>
      </c>
      <c r="C342" s="480" t="s">
        <v>413</v>
      </c>
      <c r="D342" s="480">
        <v>15</v>
      </c>
      <c r="E342" s="480">
        <v>12</v>
      </c>
      <c r="F342" s="481">
        <v>0.6</v>
      </c>
      <c r="G342" s="480" t="s">
        <v>66</v>
      </c>
      <c r="H342" s="482" t="s">
        <v>414</v>
      </c>
      <c r="I342" s="137" t="s">
        <v>55</v>
      </c>
      <c r="J342" s="137" t="s">
        <v>35</v>
      </c>
      <c r="K342" s="137" t="s">
        <v>2319</v>
      </c>
      <c r="L342" s="137" t="s">
        <v>420</v>
      </c>
      <c r="M342" s="137" t="s">
        <v>2348</v>
      </c>
      <c r="N342" s="137" t="s">
        <v>2353</v>
      </c>
      <c r="O342" s="137" t="s">
        <v>26</v>
      </c>
      <c r="P342" s="375" t="s">
        <v>52</v>
      </c>
      <c r="Q342" s="375" t="s">
        <v>53</v>
      </c>
      <c r="R342" s="375" t="s">
        <v>44</v>
      </c>
      <c r="S342" s="375" t="s">
        <v>44</v>
      </c>
      <c r="T342" s="375" t="s">
        <v>44</v>
      </c>
      <c r="U342" s="375" t="s">
        <v>149</v>
      </c>
      <c r="V342" s="375" t="s">
        <v>53</v>
      </c>
      <c r="W342" s="375" t="s">
        <v>421</v>
      </c>
      <c r="X342" s="375" t="s">
        <v>422</v>
      </c>
      <c r="Y342" s="140">
        <f t="shared" si="4"/>
        <v>0.6</v>
      </c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2"/>
      <c r="AK342" s="112"/>
      <c r="AL342" s="112"/>
      <c r="AM342" s="112"/>
      <c r="AN342" s="112"/>
      <c r="AO342" s="112"/>
      <c r="AP342" s="112"/>
      <c r="AQ342" s="112"/>
      <c r="AR342" s="112"/>
      <c r="AS342" s="112"/>
      <c r="AT342" s="112"/>
      <c r="AU342" s="112"/>
      <c r="AV342" s="112"/>
      <c r="AW342" s="112"/>
      <c r="AX342" s="112"/>
      <c r="AY342" s="112"/>
      <c r="AZ342" s="112"/>
      <c r="BA342" s="112"/>
      <c r="BB342" s="112"/>
      <c r="BC342" s="112"/>
      <c r="BD342" s="112"/>
      <c r="BE342" s="112"/>
      <c r="BF342" s="112"/>
      <c r="BG342" s="112"/>
      <c r="BH342" s="112"/>
      <c r="BI342" s="112"/>
      <c r="BJ342" s="112"/>
      <c r="BK342" s="112"/>
      <c r="BL342" s="112"/>
      <c r="BM342" s="112"/>
      <c r="BN342" s="112"/>
      <c r="BO342" s="112"/>
      <c r="BP342" s="112"/>
      <c r="BQ342" s="112"/>
      <c r="BR342" s="112"/>
      <c r="BS342" s="112"/>
      <c r="BT342" s="112"/>
      <c r="BU342" s="112"/>
      <c r="BV342" s="112"/>
      <c r="BW342" s="112"/>
      <c r="BX342" s="112"/>
      <c r="BY342" s="112"/>
    </row>
    <row r="343" spans="1:77" s="316" customFormat="1" ht="78.75" customHeight="1">
      <c r="A343" s="243" t="s">
        <v>158</v>
      </c>
      <c r="B343" s="480" t="s">
        <v>413</v>
      </c>
      <c r="C343" s="480" t="s">
        <v>413</v>
      </c>
      <c r="D343" s="480">
        <v>16</v>
      </c>
      <c r="E343" s="480">
        <v>3</v>
      </c>
      <c r="F343" s="481">
        <v>0.2</v>
      </c>
      <c r="G343" s="480" t="s">
        <v>66</v>
      </c>
      <c r="H343" s="482" t="s">
        <v>414</v>
      </c>
      <c r="I343" s="137" t="s">
        <v>55</v>
      </c>
      <c r="J343" s="137" t="s">
        <v>35</v>
      </c>
      <c r="K343" s="137" t="s">
        <v>2319</v>
      </c>
      <c r="L343" s="137" t="s">
        <v>27</v>
      </c>
      <c r="M343" s="137" t="s">
        <v>2348</v>
      </c>
      <c r="N343" s="137" t="s">
        <v>2354</v>
      </c>
      <c r="O343" s="137" t="s">
        <v>26</v>
      </c>
      <c r="P343" s="375" t="s">
        <v>52</v>
      </c>
      <c r="Q343" s="375" t="s">
        <v>53</v>
      </c>
      <c r="R343" s="375" t="s">
        <v>44</v>
      </c>
      <c r="S343" s="375" t="s">
        <v>44</v>
      </c>
      <c r="T343" s="375" t="s">
        <v>44</v>
      </c>
      <c r="U343" s="375" t="s">
        <v>149</v>
      </c>
      <c r="V343" s="375" t="s">
        <v>53</v>
      </c>
      <c r="W343" s="375" t="s">
        <v>423</v>
      </c>
      <c r="X343" s="375" t="s">
        <v>424</v>
      </c>
      <c r="Y343" s="140">
        <f t="shared" si="4"/>
        <v>0.2</v>
      </c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  <c r="AK343" s="112"/>
      <c r="AL343" s="112"/>
      <c r="AM343" s="112"/>
      <c r="AN343" s="112"/>
      <c r="AO343" s="112"/>
      <c r="AP343" s="112"/>
      <c r="AQ343" s="112"/>
      <c r="AR343" s="112"/>
      <c r="AS343" s="112"/>
      <c r="AT343" s="112"/>
      <c r="AU343" s="112"/>
      <c r="AV343" s="112"/>
      <c r="AW343" s="112"/>
      <c r="AX343" s="112"/>
      <c r="AY343" s="112"/>
      <c r="AZ343" s="112"/>
      <c r="BA343" s="112"/>
      <c r="BB343" s="112"/>
      <c r="BC343" s="112"/>
      <c r="BD343" s="112"/>
      <c r="BE343" s="112"/>
      <c r="BF343" s="112"/>
      <c r="BG343" s="112"/>
      <c r="BH343" s="112"/>
      <c r="BI343" s="112"/>
      <c r="BJ343" s="112"/>
      <c r="BK343" s="112"/>
      <c r="BL343" s="112"/>
      <c r="BM343" s="112"/>
      <c r="BN343" s="112"/>
      <c r="BO343" s="112"/>
      <c r="BP343" s="112"/>
      <c r="BQ343" s="112"/>
      <c r="BR343" s="112"/>
      <c r="BS343" s="112"/>
      <c r="BT343" s="112"/>
      <c r="BU343" s="112"/>
      <c r="BV343" s="112"/>
      <c r="BW343" s="112"/>
      <c r="BX343" s="112"/>
      <c r="BY343" s="112"/>
    </row>
    <row r="344" spans="1:77" s="316" customFormat="1" ht="78.75" customHeight="1">
      <c r="A344" s="243" t="s">
        <v>158</v>
      </c>
      <c r="B344" s="480" t="s">
        <v>413</v>
      </c>
      <c r="C344" s="480" t="s">
        <v>413</v>
      </c>
      <c r="D344" s="480">
        <v>18</v>
      </c>
      <c r="E344" s="480">
        <v>8</v>
      </c>
      <c r="F344" s="481">
        <v>0.3</v>
      </c>
      <c r="G344" s="480" t="s">
        <v>66</v>
      </c>
      <c r="H344" s="482" t="s">
        <v>414</v>
      </c>
      <c r="I344" s="137" t="s">
        <v>55</v>
      </c>
      <c r="J344" s="137" t="s">
        <v>35</v>
      </c>
      <c r="K344" s="137" t="s">
        <v>2319</v>
      </c>
      <c r="L344" s="137" t="s">
        <v>27</v>
      </c>
      <c r="M344" s="137" t="s">
        <v>2348</v>
      </c>
      <c r="N344" s="137" t="s">
        <v>2353</v>
      </c>
      <c r="O344" s="137" t="s">
        <v>26</v>
      </c>
      <c r="P344" s="375" t="s">
        <v>52</v>
      </c>
      <c r="Q344" s="375" t="s">
        <v>53</v>
      </c>
      <c r="R344" s="375" t="s">
        <v>44</v>
      </c>
      <c r="S344" s="375" t="s">
        <v>44</v>
      </c>
      <c r="T344" s="375" t="s">
        <v>44</v>
      </c>
      <c r="U344" s="375" t="s">
        <v>149</v>
      </c>
      <c r="V344" s="375" t="s">
        <v>53</v>
      </c>
      <c r="W344" s="375" t="s">
        <v>425</v>
      </c>
      <c r="X344" s="375" t="s">
        <v>426</v>
      </c>
      <c r="Y344" s="140">
        <f t="shared" si="4"/>
        <v>0.3</v>
      </c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  <c r="AK344" s="112"/>
      <c r="AL344" s="112"/>
      <c r="AM344" s="112"/>
      <c r="AN344" s="112"/>
      <c r="AO344" s="112"/>
      <c r="AP344" s="112"/>
      <c r="AQ344" s="112"/>
      <c r="AR344" s="112"/>
      <c r="AS344" s="112"/>
      <c r="AT344" s="112"/>
      <c r="AU344" s="112"/>
      <c r="AV344" s="112"/>
      <c r="AW344" s="112"/>
      <c r="AX344" s="112"/>
      <c r="AY344" s="112"/>
      <c r="AZ344" s="112"/>
      <c r="BA344" s="112"/>
      <c r="BB344" s="112"/>
      <c r="BC344" s="112"/>
      <c r="BD344" s="112"/>
      <c r="BE344" s="112"/>
      <c r="BF344" s="112"/>
      <c r="BG344" s="112"/>
      <c r="BH344" s="112"/>
      <c r="BI344" s="112"/>
      <c r="BJ344" s="112"/>
      <c r="BK344" s="112"/>
      <c r="BL344" s="112"/>
      <c r="BM344" s="112"/>
      <c r="BN344" s="112"/>
      <c r="BO344" s="112"/>
      <c r="BP344" s="112"/>
      <c r="BQ344" s="112"/>
      <c r="BR344" s="112"/>
      <c r="BS344" s="112"/>
      <c r="BT344" s="112"/>
      <c r="BU344" s="112"/>
      <c r="BV344" s="112"/>
      <c r="BW344" s="112"/>
      <c r="BX344" s="112"/>
      <c r="BY344" s="112"/>
    </row>
    <row r="345" spans="1:77" s="316" customFormat="1" ht="78.75" customHeight="1">
      <c r="A345" s="243" t="s">
        <v>158</v>
      </c>
      <c r="B345" s="480" t="s">
        <v>413</v>
      </c>
      <c r="C345" s="480" t="s">
        <v>413</v>
      </c>
      <c r="D345" s="480">
        <v>18</v>
      </c>
      <c r="E345" s="480">
        <v>9</v>
      </c>
      <c r="F345" s="481">
        <v>0.2</v>
      </c>
      <c r="G345" s="480" t="s">
        <v>66</v>
      </c>
      <c r="H345" s="482" t="s">
        <v>414</v>
      </c>
      <c r="I345" s="137" t="s">
        <v>55</v>
      </c>
      <c r="J345" s="137" t="s">
        <v>35</v>
      </c>
      <c r="K345" s="137" t="s">
        <v>2319</v>
      </c>
      <c r="L345" s="137" t="s">
        <v>27</v>
      </c>
      <c r="M345" s="137" t="s">
        <v>2348</v>
      </c>
      <c r="N345" s="137" t="s">
        <v>2353</v>
      </c>
      <c r="O345" s="137" t="s">
        <v>26</v>
      </c>
      <c r="P345" s="375" t="s">
        <v>52</v>
      </c>
      <c r="Q345" s="375" t="s">
        <v>53</v>
      </c>
      <c r="R345" s="375" t="s">
        <v>44</v>
      </c>
      <c r="S345" s="375" t="s">
        <v>44</v>
      </c>
      <c r="T345" s="375" t="s">
        <v>44</v>
      </c>
      <c r="U345" s="375" t="s">
        <v>149</v>
      </c>
      <c r="V345" s="375" t="s">
        <v>53</v>
      </c>
      <c r="W345" s="375" t="s">
        <v>427</v>
      </c>
      <c r="X345" s="375" t="s">
        <v>428</v>
      </c>
      <c r="Y345" s="140">
        <f t="shared" si="4"/>
        <v>0.2</v>
      </c>
      <c r="Z345" s="112"/>
      <c r="AA345" s="112"/>
      <c r="AB345" s="112"/>
      <c r="AC345" s="112"/>
      <c r="AD345" s="112"/>
      <c r="AE345" s="112"/>
      <c r="AF345" s="112"/>
      <c r="AG345" s="112"/>
      <c r="AH345" s="112"/>
      <c r="AI345" s="112"/>
      <c r="AJ345" s="112"/>
      <c r="AK345" s="112"/>
      <c r="AL345" s="112"/>
      <c r="AM345" s="112"/>
      <c r="AN345" s="112"/>
      <c r="AO345" s="112"/>
      <c r="AP345" s="112"/>
      <c r="AQ345" s="112"/>
      <c r="AR345" s="112"/>
      <c r="AS345" s="112"/>
      <c r="AT345" s="112"/>
      <c r="AU345" s="112"/>
      <c r="AV345" s="112"/>
      <c r="AW345" s="112"/>
      <c r="AX345" s="112"/>
      <c r="AY345" s="112"/>
      <c r="AZ345" s="112"/>
      <c r="BA345" s="112"/>
      <c r="BB345" s="112"/>
      <c r="BC345" s="112"/>
      <c r="BD345" s="112"/>
      <c r="BE345" s="112"/>
      <c r="BF345" s="112"/>
      <c r="BG345" s="112"/>
      <c r="BH345" s="112"/>
      <c r="BI345" s="112"/>
      <c r="BJ345" s="112"/>
      <c r="BK345" s="112"/>
      <c r="BL345" s="112"/>
      <c r="BM345" s="112"/>
      <c r="BN345" s="112"/>
      <c r="BO345" s="112"/>
      <c r="BP345" s="112"/>
      <c r="BQ345" s="112"/>
      <c r="BR345" s="112"/>
      <c r="BS345" s="112"/>
      <c r="BT345" s="112"/>
      <c r="BU345" s="112"/>
      <c r="BV345" s="112"/>
      <c r="BW345" s="112"/>
      <c r="BX345" s="112"/>
      <c r="BY345" s="112"/>
    </row>
    <row r="346" spans="1:77" s="316" customFormat="1" ht="78.75" customHeight="1">
      <c r="A346" s="243" t="s">
        <v>158</v>
      </c>
      <c r="B346" s="480" t="s">
        <v>413</v>
      </c>
      <c r="C346" s="480" t="s">
        <v>413</v>
      </c>
      <c r="D346" s="480">
        <v>21</v>
      </c>
      <c r="E346" s="480">
        <v>4</v>
      </c>
      <c r="F346" s="481">
        <v>0.1</v>
      </c>
      <c r="G346" s="480" t="s">
        <v>66</v>
      </c>
      <c r="H346" s="482" t="s">
        <v>414</v>
      </c>
      <c r="I346" s="137" t="s">
        <v>55</v>
      </c>
      <c r="J346" s="137" t="s">
        <v>35</v>
      </c>
      <c r="K346" s="137" t="s">
        <v>2319</v>
      </c>
      <c r="L346" s="137" t="s">
        <v>27</v>
      </c>
      <c r="M346" s="137" t="s">
        <v>2348</v>
      </c>
      <c r="N346" s="137" t="s">
        <v>2353</v>
      </c>
      <c r="O346" s="137" t="s">
        <v>26</v>
      </c>
      <c r="P346" s="375" t="s">
        <v>52</v>
      </c>
      <c r="Q346" s="375" t="s">
        <v>53</v>
      </c>
      <c r="R346" s="375" t="s">
        <v>44</v>
      </c>
      <c r="S346" s="375" t="s">
        <v>44</v>
      </c>
      <c r="T346" s="375" t="s">
        <v>44</v>
      </c>
      <c r="U346" s="375" t="s">
        <v>53</v>
      </c>
      <c r="V346" s="375" t="s">
        <v>53</v>
      </c>
      <c r="W346" s="375" t="s">
        <v>429</v>
      </c>
      <c r="X346" s="375" t="s">
        <v>430</v>
      </c>
      <c r="Y346" s="140">
        <f t="shared" si="4"/>
        <v>0.1</v>
      </c>
      <c r="Z346" s="112"/>
      <c r="AA346" s="112"/>
      <c r="AB346" s="112"/>
      <c r="AC346" s="112"/>
      <c r="AD346" s="112"/>
      <c r="AE346" s="112"/>
      <c r="AF346" s="112"/>
      <c r="AG346" s="112"/>
      <c r="AH346" s="112"/>
      <c r="AI346" s="112"/>
      <c r="AJ346" s="112"/>
      <c r="AK346" s="112"/>
      <c r="AL346" s="112"/>
      <c r="AM346" s="112"/>
      <c r="AN346" s="112"/>
      <c r="AO346" s="112"/>
      <c r="AP346" s="112"/>
      <c r="AQ346" s="112"/>
      <c r="AR346" s="112"/>
      <c r="AS346" s="112"/>
      <c r="AT346" s="112"/>
      <c r="AU346" s="112"/>
      <c r="AV346" s="112"/>
      <c r="AW346" s="112"/>
      <c r="AX346" s="112"/>
      <c r="AY346" s="112"/>
      <c r="AZ346" s="112"/>
      <c r="BA346" s="112"/>
      <c r="BB346" s="112"/>
      <c r="BC346" s="112"/>
      <c r="BD346" s="112"/>
      <c r="BE346" s="112"/>
      <c r="BF346" s="112"/>
      <c r="BG346" s="112"/>
      <c r="BH346" s="112"/>
      <c r="BI346" s="112"/>
      <c r="BJ346" s="112"/>
      <c r="BK346" s="112"/>
      <c r="BL346" s="112"/>
      <c r="BM346" s="112"/>
      <c r="BN346" s="112"/>
      <c r="BO346" s="112"/>
      <c r="BP346" s="112"/>
      <c r="BQ346" s="112"/>
      <c r="BR346" s="112"/>
      <c r="BS346" s="112"/>
      <c r="BT346" s="112"/>
      <c r="BU346" s="112"/>
      <c r="BV346" s="112"/>
      <c r="BW346" s="112"/>
      <c r="BX346" s="112"/>
      <c r="BY346" s="112"/>
    </row>
    <row r="347" spans="1:77" s="316" customFormat="1" ht="78.75" customHeight="1">
      <c r="A347" s="243" t="s">
        <v>158</v>
      </c>
      <c r="B347" s="480" t="s">
        <v>413</v>
      </c>
      <c r="C347" s="480" t="s">
        <v>413</v>
      </c>
      <c r="D347" s="480">
        <v>21</v>
      </c>
      <c r="E347" s="480">
        <v>14</v>
      </c>
      <c r="F347" s="481">
        <v>0.2</v>
      </c>
      <c r="G347" s="480" t="s">
        <v>66</v>
      </c>
      <c r="H347" s="482" t="s">
        <v>414</v>
      </c>
      <c r="I347" s="137" t="s">
        <v>55</v>
      </c>
      <c r="J347" s="137" t="s">
        <v>35</v>
      </c>
      <c r="K347" s="137" t="s">
        <v>2319</v>
      </c>
      <c r="L347" s="137" t="s">
        <v>27</v>
      </c>
      <c r="M347" s="137" t="s">
        <v>2348</v>
      </c>
      <c r="N347" s="137" t="s">
        <v>2353</v>
      </c>
      <c r="O347" s="137" t="s">
        <v>26</v>
      </c>
      <c r="P347" s="375" t="s">
        <v>52</v>
      </c>
      <c r="Q347" s="375" t="s">
        <v>53</v>
      </c>
      <c r="R347" s="375" t="s">
        <v>44</v>
      </c>
      <c r="S347" s="375" t="s">
        <v>44</v>
      </c>
      <c r="T347" s="375" t="s">
        <v>44</v>
      </c>
      <c r="U347" s="375" t="s">
        <v>149</v>
      </c>
      <c r="V347" s="375" t="s">
        <v>53</v>
      </c>
      <c r="W347" s="375" t="s">
        <v>431</v>
      </c>
      <c r="X347" s="375" t="s">
        <v>432</v>
      </c>
      <c r="Y347" s="140">
        <f t="shared" ref="Y347:Y410" si="5">F347-(AA347+AC347+AE347+AG347+AI347+AK347+AM347+AO347+AQ347+AS347+AU347+AW347+AY347+BA347+BC347+BE347+BG347+BI347+BK347+BM347+BO347+BQ347+BS347+BU347+BW347+BY347)</f>
        <v>0.2</v>
      </c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  <c r="AK347" s="112"/>
      <c r="AL347" s="112"/>
      <c r="AM347" s="112"/>
      <c r="AN347" s="112"/>
      <c r="AO347" s="112"/>
      <c r="AP347" s="112"/>
      <c r="AQ347" s="112"/>
      <c r="AR347" s="112"/>
      <c r="AS347" s="112"/>
      <c r="AT347" s="112"/>
      <c r="AU347" s="112"/>
      <c r="AV347" s="112"/>
      <c r="AW347" s="112"/>
      <c r="AX347" s="112"/>
      <c r="AY347" s="112"/>
      <c r="AZ347" s="112"/>
      <c r="BA347" s="112"/>
      <c r="BB347" s="112"/>
      <c r="BC347" s="112"/>
      <c r="BD347" s="112"/>
      <c r="BE347" s="112"/>
      <c r="BF347" s="112"/>
      <c r="BG347" s="112"/>
      <c r="BH347" s="112"/>
      <c r="BI347" s="112"/>
      <c r="BJ347" s="112"/>
      <c r="BK347" s="112"/>
      <c r="BL347" s="112"/>
      <c r="BM347" s="112"/>
      <c r="BN347" s="112"/>
      <c r="BO347" s="112"/>
      <c r="BP347" s="112"/>
      <c r="BQ347" s="112"/>
      <c r="BR347" s="112"/>
      <c r="BS347" s="112"/>
      <c r="BT347" s="112"/>
      <c r="BU347" s="112"/>
      <c r="BV347" s="112"/>
      <c r="BW347" s="112"/>
      <c r="BX347" s="112"/>
      <c r="BY347" s="112"/>
    </row>
    <row r="348" spans="1:77" s="316" customFormat="1" ht="78.75" customHeight="1">
      <c r="A348" s="243" t="s">
        <v>158</v>
      </c>
      <c r="B348" s="480" t="s">
        <v>413</v>
      </c>
      <c r="C348" s="480" t="s">
        <v>413</v>
      </c>
      <c r="D348" s="480">
        <v>33</v>
      </c>
      <c r="E348" s="480">
        <v>22</v>
      </c>
      <c r="F348" s="481">
        <v>0.2</v>
      </c>
      <c r="G348" s="480" t="s">
        <v>66</v>
      </c>
      <c r="H348" s="482" t="s">
        <v>414</v>
      </c>
      <c r="I348" s="137" t="s">
        <v>55</v>
      </c>
      <c r="J348" s="137" t="s">
        <v>35</v>
      </c>
      <c r="K348" s="137" t="s">
        <v>2319</v>
      </c>
      <c r="L348" s="137" t="s">
        <v>27</v>
      </c>
      <c r="M348" s="137" t="s">
        <v>2348</v>
      </c>
      <c r="N348" s="137" t="s">
        <v>2353</v>
      </c>
      <c r="O348" s="137" t="s">
        <v>26</v>
      </c>
      <c r="P348" s="375" t="s">
        <v>52</v>
      </c>
      <c r="Q348" s="375" t="s">
        <v>53</v>
      </c>
      <c r="R348" s="375" t="s">
        <v>44</v>
      </c>
      <c r="S348" s="375" t="s">
        <v>44</v>
      </c>
      <c r="T348" s="375" t="s">
        <v>44</v>
      </c>
      <c r="U348" s="375" t="s">
        <v>149</v>
      </c>
      <c r="V348" s="375" t="s">
        <v>53</v>
      </c>
      <c r="W348" s="375" t="s">
        <v>433</v>
      </c>
      <c r="X348" s="375" t="s">
        <v>434</v>
      </c>
      <c r="Y348" s="140">
        <f t="shared" si="5"/>
        <v>0.2</v>
      </c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  <c r="AK348" s="112"/>
      <c r="AL348" s="112"/>
      <c r="AM348" s="112"/>
      <c r="AN348" s="112"/>
      <c r="AO348" s="112"/>
      <c r="AP348" s="112"/>
      <c r="AQ348" s="112"/>
      <c r="AR348" s="112"/>
      <c r="AS348" s="112"/>
      <c r="AT348" s="112"/>
      <c r="AU348" s="112"/>
      <c r="AV348" s="112"/>
      <c r="AW348" s="112"/>
      <c r="AX348" s="112"/>
      <c r="AY348" s="112"/>
      <c r="AZ348" s="112"/>
      <c r="BA348" s="112"/>
      <c r="BB348" s="112"/>
      <c r="BC348" s="112"/>
      <c r="BD348" s="112"/>
      <c r="BE348" s="112"/>
      <c r="BF348" s="112"/>
      <c r="BG348" s="112"/>
      <c r="BH348" s="112"/>
      <c r="BI348" s="112"/>
      <c r="BJ348" s="112"/>
      <c r="BK348" s="112"/>
      <c r="BL348" s="112"/>
      <c r="BM348" s="112"/>
      <c r="BN348" s="112"/>
      <c r="BO348" s="112"/>
      <c r="BP348" s="112"/>
      <c r="BQ348" s="112"/>
      <c r="BR348" s="112"/>
      <c r="BS348" s="112"/>
      <c r="BT348" s="112"/>
      <c r="BU348" s="112"/>
      <c r="BV348" s="112"/>
      <c r="BW348" s="112"/>
      <c r="BX348" s="112"/>
      <c r="BY348" s="112"/>
    </row>
    <row r="349" spans="1:77" s="316" customFormat="1" ht="78.75" customHeight="1">
      <c r="A349" s="243" t="s">
        <v>158</v>
      </c>
      <c r="B349" s="480" t="s">
        <v>413</v>
      </c>
      <c r="C349" s="480" t="s">
        <v>413</v>
      </c>
      <c r="D349" s="480">
        <v>37</v>
      </c>
      <c r="E349" s="480">
        <v>25</v>
      </c>
      <c r="F349" s="481">
        <v>0.3</v>
      </c>
      <c r="G349" s="480" t="s">
        <v>66</v>
      </c>
      <c r="H349" s="482" t="s">
        <v>414</v>
      </c>
      <c r="I349" s="137" t="s">
        <v>55</v>
      </c>
      <c r="J349" s="137" t="s">
        <v>35</v>
      </c>
      <c r="K349" s="137" t="s">
        <v>2319</v>
      </c>
      <c r="L349" s="137" t="s">
        <v>27</v>
      </c>
      <c r="M349" s="137" t="s">
        <v>2348</v>
      </c>
      <c r="N349" s="137" t="s">
        <v>2353</v>
      </c>
      <c r="O349" s="137" t="s">
        <v>26</v>
      </c>
      <c r="P349" s="375" t="s">
        <v>52</v>
      </c>
      <c r="Q349" s="375" t="s">
        <v>53</v>
      </c>
      <c r="R349" s="375" t="s">
        <v>44</v>
      </c>
      <c r="S349" s="375" t="s">
        <v>44</v>
      </c>
      <c r="T349" s="375" t="s">
        <v>44</v>
      </c>
      <c r="U349" s="375" t="s">
        <v>149</v>
      </c>
      <c r="V349" s="375" t="s">
        <v>53</v>
      </c>
      <c r="W349" s="375" t="s">
        <v>435</v>
      </c>
      <c r="X349" s="375" t="s">
        <v>436</v>
      </c>
      <c r="Y349" s="140">
        <f t="shared" si="5"/>
        <v>0.3</v>
      </c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  <c r="AK349" s="112"/>
      <c r="AL349" s="112"/>
      <c r="AM349" s="112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2"/>
      <c r="BR349" s="112"/>
      <c r="BS349" s="112"/>
      <c r="BT349" s="112"/>
      <c r="BU349" s="112"/>
      <c r="BV349" s="112"/>
      <c r="BW349" s="112"/>
      <c r="BX349" s="112"/>
      <c r="BY349" s="112"/>
    </row>
    <row r="350" spans="1:77" s="316" customFormat="1" ht="78.75" customHeight="1">
      <c r="A350" s="243" t="s">
        <v>158</v>
      </c>
      <c r="B350" s="480" t="s">
        <v>413</v>
      </c>
      <c r="C350" s="480" t="s">
        <v>413</v>
      </c>
      <c r="D350" s="480">
        <v>38</v>
      </c>
      <c r="E350" s="480">
        <v>21</v>
      </c>
      <c r="F350" s="481">
        <v>0.3</v>
      </c>
      <c r="G350" s="480" t="s">
        <v>66</v>
      </c>
      <c r="H350" s="482" t="s">
        <v>414</v>
      </c>
      <c r="I350" s="137" t="s">
        <v>49</v>
      </c>
      <c r="J350" s="137" t="s">
        <v>135</v>
      </c>
      <c r="K350" s="137" t="s">
        <v>2319</v>
      </c>
      <c r="L350" s="137" t="s">
        <v>27</v>
      </c>
      <c r="M350" s="137" t="s">
        <v>2348</v>
      </c>
      <c r="N350" s="137" t="s">
        <v>2353</v>
      </c>
      <c r="O350" s="137" t="s">
        <v>26</v>
      </c>
      <c r="P350" s="375" t="s">
        <v>52</v>
      </c>
      <c r="Q350" s="375" t="s">
        <v>53</v>
      </c>
      <c r="R350" s="375" t="s">
        <v>44</v>
      </c>
      <c r="S350" s="375" t="s">
        <v>44</v>
      </c>
      <c r="T350" s="375" t="s">
        <v>44</v>
      </c>
      <c r="U350" s="375" t="s">
        <v>149</v>
      </c>
      <c r="V350" s="375" t="s">
        <v>53</v>
      </c>
      <c r="W350" s="375" t="s">
        <v>437</v>
      </c>
      <c r="X350" s="375" t="s">
        <v>438</v>
      </c>
      <c r="Y350" s="140">
        <f t="shared" si="5"/>
        <v>0.3</v>
      </c>
      <c r="Z350" s="112"/>
      <c r="AA350" s="112"/>
      <c r="AB350" s="112"/>
      <c r="AC350" s="112"/>
      <c r="AD350" s="112"/>
      <c r="AE350" s="112"/>
      <c r="AF350" s="112"/>
      <c r="AG350" s="112"/>
      <c r="AH350" s="112"/>
      <c r="AI350" s="112"/>
      <c r="AJ350" s="112"/>
      <c r="AK350" s="112"/>
      <c r="AL350" s="112"/>
      <c r="AM350" s="112"/>
      <c r="AN350" s="112"/>
      <c r="AO350" s="112"/>
      <c r="AP350" s="112"/>
      <c r="AQ350" s="112"/>
      <c r="AR350" s="112"/>
      <c r="AS350" s="112"/>
      <c r="AT350" s="112"/>
      <c r="AU350" s="112"/>
      <c r="AV350" s="112"/>
      <c r="AW350" s="112"/>
      <c r="AX350" s="112"/>
      <c r="AY350" s="112"/>
      <c r="AZ350" s="112"/>
      <c r="BA350" s="112"/>
      <c r="BB350" s="112"/>
      <c r="BC350" s="112"/>
      <c r="BD350" s="112"/>
      <c r="BE350" s="112"/>
      <c r="BF350" s="112"/>
      <c r="BG350" s="112"/>
      <c r="BH350" s="112"/>
      <c r="BI350" s="112"/>
      <c r="BJ350" s="112"/>
      <c r="BK350" s="112"/>
      <c r="BL350" s="112"/>
      <c r="BM350" s="112"/>
      <c r="BN350" s="112"/>
      <c r="BO350" s="112"/>
      <c r="BP350" s="112"/>
      <c r="BQ350" s="112"/>
      <c r="BR350" s="112"/>
      <c r="BS350" s="112"/>
      <c r="BT350" s="112"/>
      <c r="BU350" s="112"/>
      <c r="BV350" s="112"/>
      <c r="BW350" s="112"/>
      <c r="BX350" s="112"/>
      <c r="BY350" s="112"/>
    </row>
    <row r="351" spans="1:77" s="316" customFormat="1" ht="78.75" customHeight="1">
      <c r="A351" s="243" t="s">
        <v>158</v>
      </c>
      <c r="B351" s="480" t="s">
        <v>413</v>
      </c>
      <c r="C351" s="480" t="s">
        <v>439</v>
      </c>
      <c r="D351" s="480">
        <v>5</v>
      </c>
      <c r="E351" s="480">
        <v>12</v>
      </c>
      <c r="F351" s="481">
        <v>1.3</v>
      </c>
      <c r="G351" s="480" t="s">
        <v>66</v>
      </c>
      <c r="H351" s="482" t="s">
        <v>414</v>
      </c>
      <c r="I351" s="137" t="s">
        <v>49</v>
      </c>
      <c r="J351" s="137" t="s">
        <v>135</v>
      </c>
      <c r="K351" s="137" t="s">
        <v>2319</v>
      </c>
      <c r="L351" s="137" t="s">
        <v>27</v>
      </c>
      <c r="M351" s="137" t="s">
        <v>2348</v>
      </c>
      <c r="N351" s="137" t="s">
        <v>2353</v>
      </c>
      <c r="O351" s="137" t="s">
        <v>26</v>
      </c>
      <c r="P351" s="375" t="s">
        <v>52</v>
      </c>
      <c r="Q351" s="375" t="s">
        <v>53</v>
      </c>
      <c r="R351" s="375" t="s">
        <v>44</v>
      </c>
      <c r="S351" s="375" t="s">
        <v>44</v>
      </c>
      <c r="T351" s="375" t="s">
        <v>44</v>
      </c>
      <c r="U351" s="375" t="s">
        <v>149</v>
      </c>
      <c r="V351" s="375" t="s">
        <v>53</v>
      </c>
      <c r="W351" s="375" t="s">
        <v>440</v>
      </c>
      <c r="X351" s="375" t="s">
        <v>441</v>
      </c>
      <c r="Y351" s="140">
        <f t="shared" si="5"/>
        <v>1.3</v>
      </c>
      <c r="Z351" s="112"/>
      <c r="AA351" s="112"/>
      <c r="AB351" s="112"/>
      <c r="AC351" s="112"/>
      <c r="AD351" s="112"/>
      <c r="AE351" s="112"/>
      <c r="AF351" s="112"/>
      <c r="AG351" s="112"/>
      <c r="AH351" s="112"/>
      <c r="AI351" s="112"/>
      <c r="AJ351" s="112"/>
      <c r="AK351" s="112"/>
      <c r="AL351" s="112"/>
      <c r="AM351" s="112"/>
      <c r="AN351" s="112"/>
      <c r="AO351" s="112"/>
      <c r="AP351" s="112"/>
      <c r="AQ351" s="112"/>
      <c r="AR351" s="112"/>
      <c r="AS351" s="112"/>
      <c r="AT351" s="112"/>
      <c r="AU351" s="112"/>
      <c r="AV351" s="112"/>
      <c r="AW351" s="112"/>
      <c r="AX351" s="112"/>
      <c r="AY351" s="112"/>
      <c r="AZ351" s="112"/>
      <c r="BA351" s="112"/>
      <c r="BB351" s="112"/>
      <c r="BC351" s="112"/>
      <c r="BD351" s="112"/>
      <c r="BE351" s="112"/>
      <c r="BF351" s="112"/>
      <c r="BG351" s="112"/>
      <c r="BH351" s="112"/>
      <c r="BI351" s="112"/>
      <c r="BJ351" s="112"/>
      <c r="BK351" s="112"/>
      <c r="BL351" s="112"/>
      <c r="BM351" s="112"/>
      <c r="BN351" s="112"/>
      <c r="BO351" s="112"/>
      <c r="BP351" s="112"/>
      <c r="BQ351" s="112"/>
      <c r="BR351" s="112"/>
      <c r="BS351" s="112"/>
      <c r="BT351" s="112"/>
      <c r="BU351" s="112"/>
      <c r="BV351" s="112"/>
      <c r="BW351" s="112"/>
      <c r="BX351" s="112"/>
      <c r="BY351" s="112"/>
    </row>
    <row r="352" spans="1:77" s="316" customFormat="1" ht="78.75" customHeight="1">
      <c r="A352" s="243" t="s">
        <v>158</v>
      </c>
      <c r="B352" s="480" t="s">
        <v>413</v>
      </c>
      <c r="C352" s="480" t="s">
        <v>439</v>
      </c>
      <c r="D352" s="480">
        <v>5</v>
      </c>
      <c r="E352" s="480">
        <v>24</v>
      </c>
      <c r="F352" s="481">
        <v>0.3</v>
      </c>
      <c r="G352" s="480" t="s">
        <v>66</v>
      </c>
      <c r="H352" s="482" t="s">
        <v>414</v>
      </c>
      <c r="I352" s="137" t="s">
        <v>49</v>
      </c>
      <c r="J352" s="137" t="s">
        <v>135</v>
      </c>
      <c r="K352" s="137" t="s">
        <v>2319</v>
      </c>
      <c r="L352" s="137" t="s">
        <v>27</v>
      </c>
      <c r="M352" s="137" t="s">
        <v>2348</v>
      </c>
      <c r="N352" s="137" t="s">
        <v>2353</v>
      </c>
      <c r="O352" s="137" t="s">
        <v>26</v>
      </c>
      <c r="P352" s="375" t="s">
        <v>442</v>
      </c>
      <c r="Q352" s="375" t="s">
        <v>53</v>
      </c>
      <c r="R352" s="375" t="s">
        <v>44</v>
      </c>
      <c r="S352" s="375" t="s">
        <v>44</v>
      </c>
      <c r="T352" s="375" t="s">
        <v>44</v>
      </c>
      <c r="U352" s="375" t="s">
        <v>149</v>
      </c>
      <c r="V352" s="375" t="s">
        <v>53</v>
      </c>
      <c r="W352" s="375" t="s">
        <v>443</v>
      </c>
      <c r="X352" s="375" t="s">
        <v>444</v>
      </c>
      <c r="Y352" s="140">
        <f t="shared" si="5"/>
        <v>0.3</v>
      </c>
      <c r="Z352" s="112"/>
      <c r="AA352" s="112"/>
      <c r="AB352" s="112"/>
      <c r="AC352" s="112"/>
      <c r="AD352" s="112"/>
      <c r="AE352" s="112"/>
      <c r="AF352" s="112"/>
      <c r="AG352" s="112"/>
      <c r="AH352" s="112"/>
      <c r="AI352" s="112"/>
      <c r="AJ352" s="112"/>
      <c r="AK352" s="112"/>
      <c r="AL352" s="112"/>
      <c r="AM352" s="112"/>
      <c r="AN352" s="112"/>
      <c r="AO352" s="112"/>
      <c r="AP352" s="112"/>
      <c r="AQ352" s="112"/>
      <c r="AR352" s="112"/>
      <c r="AS352" s="112"/>
      <c r="AT352" s="112"/>
      <c r="AU352" s="112"/>
      <c r="AV352" s="112"/>
      <c r="AW352" s="112"/>
      <c r="AX352" s="112"/>
      <c r="AY352" s="112"/>
      <c r="AZ352" s="112"/>
      <c r="BA352" s="112"/>
      <c r="BB352" s="112"/>
      <c r="BC352" s="112"/>
      <c r="BD352" s="112"/>
      <c r="BE352" s="112"/>
      <c r="BF352" s="112"/>
      <c r="BG352" s="112"/>
      <c r="BH352" s="112"/>
      <c r="BI352" s="112"/>
      <c r="BJ352" s="112"/>
      <c r="BK352" s="112"/>
      <c r="BL352" s="112"/>
      <c r="BM352" s="112"/>
      <c r="BN352" s="112"/>
      <c r="BO352" s="112"/>
      <c r="BP352" s="112"/>
      <c r="BQ352" s="112"/>
      <c r="BR352" s="112"/>
      <c r="BS352" s="112"/>
      <c r="BT352" s="112"/>
      <c r="BU352" s="112"/>
      <c r="BV352" s="112"/>
      <c r="BW352" s="112"/>
      <c r="BX352" s="112"/>
      <c r="BY352" s="112"/>
    </row>
    <row r="353" spans="1:77" s="316" customFormat="1" ht="78.75" customHeight="1">
      <c r="A353" s="243" t="s">
        <v>158</v>
      </c>
      <c r="B353" s="480" t="s">
        <v>413</v>
      </c>
      <c r="C353" s="480" t="s">
        <v>439</v>
      </c>
      <c r="D353" s="480">
        <v>5</v>
      </c>
      <c r="E353" s="480">
        <v>25</v>
      </c>
      <c r="F353" s="481">
        <v>0.2</v>
      </c>
      <c r="G353" s="480" t="s">
        <v>66</v>
      </c>
      <c r="H353" s="482" t="s">
        <v>414</v>
      </c>
      <c r="I353" s="137" t="s">
        <v>49</v>
      </c>
      <c r="J353" s="137" t="s">
        <v>135</v>
      </c>
      <c r="K353" s="137" t="s">
        <v>2319</v>
      </c>
      <c r="L353" s="137" t="s">
        <v>27</v>
      </c>
      <c r="M353" s="137" t="s">
        <v>2348</v>
      </c>
      <c r="N353" s="137" t="s">
        <v>2353</v>
      </c>
      <c r="O353" s="137" t="s">
        <v>26</v>
      </c>
      <c r="P353" s="375" t="s">
        <v>442</v>
      </c>
      <c r="Q353" s="375" t="s">
        <v>53</v>
      </c>
      <c r="R353" s="375" t="s">
        <v>44</v>
      </c>
      <c r="S353" s="375" t="s">
        <v>44</v>
      </c>
      <c r="T353" s="375" t="s">
        <v>44</v>
      </c>
      <c r="U353" s="375" t="s">
        <v>149</v>
      </c>
      <c r="V353" s="375" t="s">
        <v>53</v>
      </c>
      <c r="W353" s="375" t="s">
        <v>445</v>
      </c>
      <c r="X353" s="375" t="s">
        <v>446</v>
      </c>
      <c r="Y353" s="140">
        <f t="shared" si="5"/>
        <v>0.2</v>
      </c>
      <c r="Z353" s="11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2"/>
      <c r="AP353" s="112"/>
      <c r="AQ353" s="112"/>
      <c r="AR353" s="112"/>
      <c r="AS353" s="112"/>
      <c r="AT353" s="112"/>
      <c r="AU353" s="112"/>
      <c r="AV353" s="112"/>
      <c r="AW353" s="112"/>
      <c r="AX353" s="112"/>
      <c r="AY353" s="112"/>
      <c r="AZ353" s="112"/>
      <c r="BA353" s="112"/>
      <c r="BB353" s="112"/>
      <c r="BC353" s="112"/>
      <c r="BD353" s="112"/>
      <c r="BE353" s="112"/>
      <c r="BF353" s="112"/>
      <c r="BG353" s="112"/>
      <c r="BH353" s="112"/>
      <c r="BI353" s="112"/>
      <c r="BJ353" s="112"/>
      <c r="BK353" s="112"/>
      <c r="BL353" s="112"/>
      <c r="BM353" s="112"/>
      <c r="BN353" s="112"/>
      <c r="BO353" s="112"/>
      <c r="BP353" s="112"/>
      <c r="BQ353" s="112"/>
      <c r="BR353" s="112"/>
      <c r="BS353" s="112"/>
      <c r="BT353" s="112"/>
      <c r="BU353" s="112"/>
      <c r="BV353" s="112"/>
      <c r="BW353" s="112"/>
      <c r="BX353" s="112"/>
      <c r="BY353" s="112"/>
    </row>
    <row r="354" spans="1:77" s="316" customFormat="1" ht="78.75" customHeight="1">
      <c r="A354" s="243" t="s">
        <v>158</v>
      </c>
      <c r="B354" s="480" t="s">
        <v>413</v>
      </c>
      <c r="C354" s="480" t="s">
        <v>439</v>
      </c>
      <c r="D354" s="480">
        <v>9</v>
      </c>
      <c r="E354" s="480">
        <v>9</v>
      </c>
      <c r="F354" s="481">
        <v>0.6</v>
      </c>
      <c r="G354" s="480" t="s">
        <v>66</v>
      </c>
      <c r="H354" s="482" t="s">
        <v>414</v>
      </c>
      <c r="I354" s="137" t="s">
        <v>447</v>
      </c>
      <c r="J354" s="137" t="s">
        <v>70</v>
      </c>
      <c r="K354" s="137" t="s">
        <v>2319</v>
      </c>
      <c r="L354" s="137" t="s">
        <v>27</v>
      </c>
      <c r="M354" s="137" t="s">
        <v>2348</v>
      </c>
      <c r="N354" s="137" t="s">
        <v>2353</v>
      </c>
      <c r="O354" s="137" t="s">
        <v>26</v>
      </c>
      <c r="P354" s="375" t="s">
        <v>442</v>
      </c>
      <c r="Q354" s="375" t="s">
        <v>53</v>
      </c>
      <c r="R354" s="375" t="s">
        <v>44</v>
      </c>
      <c r="S354" s="375" t="s">
        <v>44</v>
      </c>
      <c r="T354" s="375" t="s">
        <v>44</v>
      </c>
      <c r="U354" s="375" t="s">
        <v>149</v>
      </c>
      <c r="V354" s="375" t="s">
        <v>53</v>
      </c>
      <c r="W354" s="375" t="s">
        <v>448</v>
      </c>
      <c r="X354" s="375" t="s">
        <v>449</v>
      </c>
      <c r="Y354" s="140">
        <f t="shared" si="5"/>
        <v>0.6</v>
      </c>
      <c r="Z354" s="112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2"/>
      <c r="AP354" s="112"/>
      <c r="AQ354" s="112"/>
      <c r="AR354" s="112"/>
      <c r="AS354" s="112"/>
      <c r="AT354" s="112"/>
      <c r="AU354" s="112"/>
      <c r="AV354" s="112"/>
      <c r="AW354" s="112"/>
      <c r="AX354" s="112"/>
      <c r="AY354" s="112"/>
      <c r="AZ354" s="112"/>
      <c r="BA354" s="112"/>
      <c r="BB354" s="112"/>
      <c r="BC354" s="112"/>
      <c r="BD354" s="112"/>
      <c r="BE354" s="112"/>
      <c r="BF354" s="112"/>
      <c r="BG354" s="112"/>
      <c r="BH354" s="112"/>
      <c r="BI354" s="112"/>
      <c r="BJ354" s="112"/>
      <c r="BK354" s="112"/>
      <c r="BL354" s="112"/>
      <c r="BM354" s="112"/>
      <c r="BN354" s="112"/>
      <c r="BO354" s="112"/>
      <c r="BP354" s="112"/>
      <c r="BQ354" s="112"/>
      <c r="BR354" s="112"/>
      <c r="BS354" s="112"/>
      <c r="BT354" s="112"/>
      <c r="BU354" s="112"/>
      <c r="BV354" s="112"/>
      <c r="BW354" s="112"/>
      <c r="BX354" s="112"/>
      <c r="BY354" s="112"/>
    </row>
    <row r="355" spans="1:77" s="316" customFormat="1" ht="78.75" customHeight="1">
      <c r="A355" s="243" t="s">
        <v>158</v>
      </c>
      <c r="B355" s="480" t="s">
        <v>413</v>
      </c>
      <c r="C355" s="480" t="s">
        <v>439</v>
      </c>
      <c r="D355" s="480">
        <v>9</v>
      </c>
      <c r="E355" s="480">
        <v>11</v>
      </c>
      <c r="F355" s="481">
        <v>0.2</v>
      </c>
      <c r="G355" s="480" t="s">
        <v>66</v>
      </c>
      <c r="H355" s="482" t="s">
        <v>414</v>
      </c>
      <c r="I355" s="137" t="s">
        <v>447</v>
      </c>
      <c r="J355" s="137" t="s">
        <v>70</v>
      </c>
      <c r="K355" s="137" t="s">
        <v>2319</v>
      </c>
      <c r="L355" s="137" t="s">
        <v>27</v>
      </c>
      <c r="M355" s="137" t="s">
        <v>2355</v>
      </c>
      <c r="N355" s="137" t="s">
        <v>2353</v>
      </c>
      <c r="O355" s="137" t="s">
        <v>26</v>
      </c>
      <c r="P355" s="375" t="s">
        <v>442</v>
      </c>
      <c r="Q355" s="375" t="s">
        <v>53</v>
      </c>
      <c r="R355" s="375" t="s">
        <v>44</v>
      </c>
      <c r="S355" s="375" t="s">
        <v>44</v>
      </c>
      <c r="T355" s="375" t="s">
        <v>44</v>
      </c>
      <c r="U355" s="375" t="s">
        <v>149</v>
      </c>
      <c r="V355" s="375" t="s">
        <v>53</v>
      </c>
      <c r="W355" s="375" t="s">
        <v>450</v>
      </c>
      <c r="X355" s="375" t="s">
        <v>451</v>
      </c>
      <c r="Y355" s="140">
        <f t="shared" si="5"/>
        <v>0.2</v>
      </c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2"/>
      <c r="BR355" s="112"/>
      <c r="BS355" s="112"/>
      <c r="BT355" s="112"/>
      <c r="BU355" s="112"/>
      <c r="BV355" s="112"/>
      <c r="BW355" s="112"/>
      <c r="BX355" s="112"/>
      <c r="BY355" s="112"/>
    </row>
    <row r="356" spans="1:77" s="316" customFormat="1" ht="78.75" customHeight="1">
      <c r="A356" s="243" t="s">
        <v>158</v>
      </c>
      <c r="B356" s="480" t="s">
        <v>413</v>
      </c>
      <c r="C356" s="480" t="s">
        <v>439</v>
      </c>
      <c r="D356" s="480">
        <v>14</v>
      </c>
      <c r="E356" s="480">
        <v>22</v>
      </c>
      <c r="F356" s="481">
        <v>0.4</v>
      </c>
      <c r="G356" s="480" t="s">
        <v>66</v>
      </c>
      <c r="H356" s="482" t="s">
        <v>414</v>
      </c>
      <c r="I356" s="137" t="s">
        <v>49</v>
      </c>
      <c r="J356" s="137" t="s">
        <v>135</v>
      </c>
      <c r="K356" s="137" t="s">
        <v>2319</v>
      </c>
      <c r="L356" s="137" t="s">
        <v>27</v>
      </c>
      <c r="M356" s="137" t="s">
        <v>2348</v>
      </c>
      <c r="N356" s="137" t="s">
        <v>2353</v>
      </c>
      <c r="O356" s="137" t="s">
        <v>26</v>
      </c>
      <c r="P356" s="375" t="s">
        <v>52</v>
      </c>
      <c r="Q356" s="375" t="s">
        <v>53</v>
      </c>
      <c r="R356" s="375" t="s">
        <v>44</v>
      </c>
      <c r="S356" s="375" t="s">
        <v>44</v>
      </c>
      <c r="T356" s="375" t="s">
        <v>44</v>
      </c>
      <c r="U356" s="375" t="s">
        <v>149</v>
      </c>
      <c r="V356" s="375" t="s">
        <v>53</v>
      </c>
      <c r="W356" s="375" t="s">
        <v>452</v>
      </c>
      <c r="X356" s="375" t="s">
        <v>453</v>
      </c>
      <c r="Y356" s="140">
        <f t="shared" si="5"/>
        <v>0.4</v>
      </c>
      <c r="Z356" s="11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/>
      <c r="AK356" s="112"/>
      <c r="AL356" s="112"/>
      <c r="AM356" s="112"/>
      <c r="AN356" s="112"/>
      <c r="AO356" s="112"/>
      <c r="AP356" s="112"/>
      <c r="AQ356" s="112"/>
      <c r="AR356" s="112"/>
      <c r="AS356" s="112"/>
      <c r="AT356" s="112"/>
      <c r="AU356" s="112"/>
      <c r="AV356" s="112"/>
      <c r="AW356" s="112"/>
      <c r="AX356" s="112"/>
      <c r="AY356" s="112"/>
      <c r="AZ356" s="112"/>
      <c r="BA356" s="112"/>
      <c r="BB356" s="112"/>
      <c r="BC356" s="112"/>
      <c r="BD356" s="112"/>
      <c r="BE356" s="112"/>
      <c r="BF356" s="112"/>
      <c r="BG356" s="112"/>
      <c r="BH356" s="112"/>
      <c r="BI356" s="112"/>
      <c r="BJ356" s="112"/>
      <c r="BK356" s="112"/>
      <c r="BL356" s="112"/>
      <c r="BM356" s="112"/>
      <c r="BN356" s="112"/>
      <c r="BO356" s="112"/>
      <c r="BP356" s="112"/>
      <c r="BQ356" s="112"/>
      <c r="BR356" s="112"/>
      <c r="BS356" s="112"/>
      <c r="BT356" s="112"/>
      <c r="BU356" s="112"/>
      <c r="BV356" s="112"/>
      <c r="BW356" s="112"/>
      <c r="BX356" s="112"/>
      <c r="BY356" s="112"/>
    </row>
    <row r="357" spans="1:77" s="316" customFormat="1" ht="78.75" customHeight="1">
      <c r="A357" s="243" t="s">
        <v>158</v>
      </c>
      <c r="B357" s="480" t="s">
        <v>413</v>
      </c>
      <c r="C357" s="480" t="s">
        <v>439</v>
      </c>
      <c r="D357" s="480">
        <v>16</v>
      </c>
      <c r="E357" s="480">
        <v>20</v>
      </c>
      <c r="F357" s="481">
        <v>0.6</v>
      </c>
      <c r="G357" s="480" t="s">
        <v>66</v>
      </c>
      <c r="H357" s="482" t="s">
        <v>414</v>
      </c>
      <c r="I357" s="137" t="s">
        <v>49</v>
      </c>
      <c r="J357" s="137" t="s">
        <v>135</v>
      </c>
      <c r="K357" s="137" t="s">
        <v>2319</v>
      </c>
      <c r="L357" s="137" t="s">
        <v>27</v>
      </c>
      <c r="M357" s="137" t="s">
        <v>2348</v>
      </c>
      <c r="N357" s="137" t="s">
        <v>2353</v>
      </c>
      <c r="O357" s="137" t="s">
        <v>26</v>
      </c>
      <c r="P357" s="375" t="s">
        <v>52</v>
      </c>
      <c r="Q357" s="375" t="s">
        <v>53</v>
      </c>
      <c r="R357" s="375" t="s">
        <v>44</v>
      </c>
      <c r="S357" s="375" t="s">
        <v>44</v>
      </c>
      <c r="T357" s="375" t="s">
        <v>44</v>
      </c>
      <c r="U357" s="375" t="s">
        <v>149</v>
      </c>
      <c r="V357" s="375" t="s">
        <v>53</v>
      </c>
      <c r="W357" s="375" t="s">
        <v>454</v>
      </c>
      <c r="X357" s="375" t="s">
        <v>455</v>
      </c>
      <c r="Y357" s="140">
        <f t="shared" si="5"/>
        <v>0.6</v>
      </c>
      <c r="Z357" s="112"/>
      <c r="AA357" s="112"/>
      <c r="AB357" s="112"/>
      <c r="AC357" s="112"/>
      <c r="AD357" s="112"/>
      <c r="AE357" s="112"/>
      <c r="AF357" s="112"/>
      <c r="AG357" s="112"/>
      <c r="AH357" s="112"/>
      <c r="AI357" s="112"/>
      <c r="AJ357" s="112"/>
      <c r="AK357" s="112"/>
      <c r="AL357" s="112"/>
      <c r="AM357" s="112"/>
      <c r="AN357" s="112"/>
      <c r="AO357" s="112"/>
      <c r="AP357" s="112"/>
      <c r="AQ357" s="112"/>
      <c r="AR357" s="112"/>
      <c r="AS357" s="112"/>
      <c r="AT357" s="112"/>
      <c r="AU357" s="112"/>
      <c r="AV357" s="112"/>
      <c r="AW357" s="112"/>
      <c r="AX357" s="112"/>
      <c r="AY357" s="112"/>
      <c r="AZ357" s="112"/>
      <c r="BA357" s="112"/>
      <c r="BB357" s="112"/>
      <c r="BC357" s="112"/>
      <c r="BD357" s="112"/>
      <c r="BE357" s="112"/>
      <c r="BF357" s="112"/>
      <c r="BG357" s="112"/>
      <c r="BH357" s="112"/>
      <c r="BI357" s="112"/>
      <c r="BJ357" s="112"/>
      <c r="BK357" s="112"/>
      <c r="BL357" s="112"/>
      <c r="BM357" s="112"/>
      <c r="BN357" s="112"/>
      <c r="BO357" s="112"/>
      <c r="BP357" s="112"/>
      <c r="BQ357" s="112"/>
      <c r="BR357" s="112"/>
      <c r="BS357" s="112"/>
      <c r="BT357" s="112"/>
      <c r="BU357" s="112"/>
      <c r="BV357" s="112"/>
      <c r="BW357" s="112"/>
      <c r="BX357" s="112"/>
      <c r="BY357" s="112"/>
    </row>
    <row r="358" spans="1:77" s="316" customFormat="1" ht="78.75" customHeight="1">
      <c r="A358" s="243" t="s">
        <v>158</v>
      </c>
      <c r="B358" s="480" t="s">
        <v>413</v>
      </c>
      <c r="C358" s="480" t="s">
        <v>439</v>
      </c>
      <c r="D358" s="480">
        <v>17</v>
      </c>
      <c r="E358" s="480">
        <v>28</v>
      </c>
      <c r="F358" s="481">
        <v>0.2</v>
      </c>
      <c r="G358" s="480" t="s">
        <v>66</v>
      </c>
      <c r="H358" s="482" t="s">
        <v>414</v>
      </c>
      <c r="I358" s="137" t="s">
        <v>456</v>
      </c>
      <c r="J358" s="137" t="s">
        <v>35</v>
      </c>
      <c r="K358" s="137" t="s">
        <v>2319</v>
      </c>
      <c r="L358" s="137" t="s">
        <v>27</v>
      </c>
      <c r="M358" s="137" t="s">
        <v>2348</v>
      </c>
      <c r="N358" s="137" t="s">
        <v>2353</v>
      </c>
      <c r="O358" s="137" t="s">
        <v>26</v>
      </c>
      <c r="P358" s="375" t="s">
        <v>52</v>
      </c>
      <c r="Q358" s="375" t="s">
        <v>53</v>
      </c>
      <c r="R358" s="375" t="s">
        <v>44</v>
      </c>
      <c r="S358" s="375" t="s">
        <v>44</v>
      </c>
      <c r="T358" s="375" t="s">
        <v>44</v>
      </c>
      <c r="U358" s="375" t="s">
        <v>149</v>
      </c>
      <c r="V358" s="375" t="s">
        <v>53</v>
      </c>
      <c r="W358" s="375" t="s">
        <v>457</v>
      </c>
      <c r="X358" s="375" t="s">
        <v>458</v>
      </c>
      <c r="Y358" s="140">
        <f t="shared" si="5"/>
        <v>0.2</v>
      </c>
      <c r="Z358" s="112"/>
      <c r="AA358" s="112"/>
      <c r="AB358" s="112"/>
      <c r="AC358" s="112"/>
      <c r="AD358" s="112"/>
      <c r="AE358" s="112"/>
      <c r="AF358" s="112"/>
      <c r="AG358" s="112"/>
      <c r="AH358" s="112"/>
      <c r="AI358" s="112"/>
      <c r="AJ358" s="112"/>
      <c r="AK358" s="112"/>
      <c r="AL358" s="112"/>
      <c r="AM358" s="112"/>
      <c r="AN358" s="112"/>
      <c r="AO358" s="112"/>
      <c r="AP358" s="112"/>
      <c r="AQ358" s="112"/>
      <c r="AR358" s="112"/>
      <c r="AS358" s="112"/>
      <c r="AT358" s="112"/>
      <c r="AU358" s="112"/>
      <c r="AV358" s="112"/>
      <c r="AW358" s="112"/>
      <c r="AX358" s="112"/>
      <c r="AY358" s="112"/>
      <c r="AZ358" s="112"/>
      <c r="BA358" s="112"/>
      <c r="BB358" s="112"/>
      <c r="BC358" s="112"/>
      <c r="BD358" s="112"/>
      <c r="BE358" s="112"/>
      <c r="BF358" s="112"/>
      <c r="BG358" s="112"/>
      <c r="BH358" s="112"/>
      <c r="BI358" s="112"/>
      <c r="BJ358" s="112"/>
      <c r="BK358" s="112"/>
      <c r="BL358" s="112"/>
      <c r="BM358" s="112"/>
      <c r="BN358" s="112"/>
      <c r="BO358" s="112"/>
      <c r="BP358" s="112"/>
      <c r="BQ358" s="112"/>
      <c r="BR358" s="112"/>
      <c r="BS358" s="112"/>
      <c r="BT358" s="112"/>
      <c r="BU358" s="112"/>
      <c r="BV358" s="112"/>
      <c r="BW358" s="112"/>
      <c r="BX358" s="112"/>
      <c r="BY358" s="112"/>
    </row>
    <row r="359" spans="1:77" s="316" customFormat="1" ht="78.75" customHeight="1">
      <c r="A359" s="243" t="s">
        <v>158</v>
      </c>
      <c r="B359" s="480" t="s">
        <v>413</v>
      </c>
      <c r="C359" s="480" t="s">
        <v>439</v>
      </c>
      <c r="D359" s="480">
        <v>30</v>
      </c>
      <c r="E359" s="480">
        <v>14</v>
      </c>
      <c r="F359" s="481">
        <v>0.7</v>
      </c>
      <c r="G359" s="480" t="s">
        <v>66</v>
      </c>
      <c r="H359" s="482" t="s">
        <v>414</v>
      </c>
      <c r="I359" s="137" t="s">
        <v>456</v>
      </c>
      <c r="J359" s="137" t="s">
        <v>35</v>
      </c>
      <c r="K359" s="137" t="s">
        <v>2345</v>
      </c>
      <c r="L359" s="137" t="s">
        <v>27</v>
      </c>
      <c r="M359" s="137" t="s">
        <v>2348</v>
      </c>
      <c r="N359" s="137" t="s">
        <v>2353</v>
      </c>
      <c r="O359" s="137" t="s">
        <v>26</v>
      </c>
      <c r="P359" s="375" t="s">
        <v>442</v>
      </c>
      <c r="Q359" s="375" t="s">
        <v>53</v>
      </c>
      <c r="R359" s="375" t="s">
        <v>44</v>
      </c>
      <c r="S359" s="375" t="s">
        <v>44</v>
      </c>
      <c r="T359" s="375" t="s">
        <v>44</v>
      </c>
      <c r="U359" s="375" t="s">
        <v>149</v>
      </c>
      <c r="V359" s="375" t="s">
        <v>53</v>
      </c>
      <c r="W359" s="375" t="s">
        <v>459</v>
      </c>
      <c r="X359" s="375" t="s">
        <v>460</v>
      </c>
      <c r="Y359" s="140">
        <f t="shared" si="5"/>
        <v>0.7</v>
      </c>
      <c r="Z359" s="112"/>
      <c r="AA359" s="112"/>
      <c r="AB359" s="112"/>
      <c r="AC359" s="112"/>
      <c r="AD359" s="112"/>
      <c r="AE359" s="112"/>
      <c r="AF359" s="112"/>
      <c r="AG359" s="112"/>
      <c r="AH359" s="112"/>
      <c r="AI359" s="112"/>
      <c r="AJ359" s="112"/>
      <c r="AK359" s="112"/>
      <c r="AL359" s="112"/>
      <c r="AM359" s="112"/>
      <c r="AN359" s="112"/>
      <c r="AO359" s="112"/>
      <c r="AP359" s="112"/>
      <c r="AQ359" s="112"/>
      <c r="AR359" s="112"/>
      <c r="AS359" s="112"/>
      <c r="AT359" s="112"/>
      <c r="AU359" s="112"/>
      <c r="AV359" s="112"/>
      <c r="AW359" s="112"/>
      <c r="AX359" s="112"/>
      <c r="AY359" s="112"/>
      <c r="AZ359" s="112"/>
      <c r="BA359" s="112"/>
      <c r="BB359" s="112"/>
      <c r="BC359" s="112"/>
      <c r="BD359" s="112"/>
      <c r="BE359" s="112"/>
      <c r="BF359" s="112"/>
      <c r="BG359" s="112"/>
      <c r="BH359" s="112"/>
      <c r="BI359" s="112"/>
      <c r="BJ359" s="112"/>
      <c r="BK359" s="112"/>
      <c r="BL359" s="112"/>
      <c r="BM359" s="112"/>
      <c r="BN359" s="112"/>
      <c r="BO359" s="112"/>
      <c r="BP359" s="112"/>
      <c r="BQ359" s="112"/>
      <c r="BR359" s="112"/>
      <c r="BS359" s="112"/>
      <c r="BT359" s="112"/>
      <c r="BU359" s="112"/>
      <c r="BV359" s="112"/>
      <c r="BW359" s="112"/>
      <c r="BX359" s="112"/>
      <c r="BY359" s="112"/>
    </row>
    <row r="360" spans="1:77" s="316" customFormat="1" ht="78.75" customHeight="1">
      <c r="A360" s="243" t="s">
        <v>158</v>
      </c>
      <c r="B360" s="480" t="s">
        <v>413</v>
      </c>
      <c r="C360" s="480" t="s">
        <v>439</v>
      </c>
      <c r="D360" s="480">
        <v>30</v>
      </c>
      <c r="E360" s="480">
        <v>36</v>
      </c>
      <c r="F360" s="481">
        <v>0.3</v>
      </c>
      <c r="G360" s="480" t="s">
        <v>66</v>
      </c>
      <c r="H360" s="482" t="s">
        <v>414</v>
      </c>
      <c r="I360" s="137" t="s">
        <v>456</v>
      </c>
      <c r="J360" s="137" t="s">
        <v>35</v>
      </c>
      <c r="K360" s="137" t="s">
        <v>2345</v>
      </c>
      <c r="L360" s="137" t="s">
        <v>27</v>
      </c>
      <c r="M360" s="137" t="s">
        <v>2348</v>
      </c>
      <c r="N360" s="137" t="s">
        <v>2353</v>
      </c>
      <c r="O360" s="137" t="s">
        <v>26</v>
      </c>
      <c r="P360" s="375" t="s">
        <v>442</v>
      </c>
      <c r="Q360" s="375" t="s">
        <v>53</v>
      </c>
      <c r="R360" s="375" t="s">
        <v>44</v>
      </c>
      <c r="S360" s="375" t="s">
        <v>44</v>
      </c>
      <c r="T360" s="375" t="s">
        <v>44</v>
      </c>
      <c r="U360" s="375" t="s">
        <v>149</v>
      </c>
      <c r="V360" s="375" t="s">
        <v>53</v>
      </c>
      <c r="W360" s="375" t="s">
        <v>461</v>
      </c>
      <c r="X360" s="375" t="s">
        <v>462</v>
      </c>
      <c r="Y360" s="140">
        <f t="shared" si="5"/>
        <v>0.3</v>
      </c>
      <c r="Z360" s="112"/>
      <c r="AA360" s="112"/>
      <c r="AB360" s="112"/>
      <c r="AC360" s="112"/>
      <c r="AD360" s="112"/>
      <c r="AE360" s="112"/>
      <c r="AF360" s="112"/>
      <c r="AG360" s="112"/>
      <c r="AH360" s="112"/>
      <c r="AI360" s="112"/>
      <c r="AJ360" s="112"/>
      <c r="AK360" s="112"/>
      <c r="AL360" s="112"/>
      <c r="AM360" s="112"/>
      <c r="AN360" s="112"/>
      <c r="AO360" s="112"/>
      <c r="AP360" s="112"/>
      <c r="AQ360" s="112"/>
      <c r="AR360" s="112"/>
      <c r="AS360" s="112"/>
      <c r="AT360" s="112"/>
      <c r="AU360" s="112"/>
      <c r="AV360" s="112"/>
      <c r="AW360" s="112"/>
      <c r="AX360" s="112"/>
      <c r="AY360" s="112"/>
      <c r="AZ360" s="112"/>
      <c r="BA360" s="112"/>
      <c r="BB360" s="112"/>
      <c r="BC360" s="112"/>
      <c r="BD360" s="112"/>
      <c r="BE360" s="112"/>
      <c r="BF360" s="112"/>
      <c r="BG360" s="112"/>
      <c r="BH360" s="112"/>
      <c r="BI360" s="112"/>
      <c r="BJ360" s="112"/>
      <c r="BK360" s="112"/>
      <c r="BL360" s="112"/>
      <c r="BM360" s="112"/>
      <c r="BN360" s="112"/>
      <c r="BO360" s="112"/>
      <c r="BP360" s="112"/>
      <c r="BQ360" s="112"/>
      <c r="BR360" s="112"/>
      <c r="BS360" s="112"/>
      <c r="BT360" s="112"/>
      <c r="BU360" s="112"/>
      <c r="BV360" s="112"/>
      <c r="BW360" s="112"/>
      <c r="BX360" s="112"/>
      <c r="BY360" s="112"/>
    </row>
    <row r="361" spans="1:77" s="316" customFormat="1" ht="78.75" customHeight="1">
      <c r="A361" s="243" t="s">
        <v>158</v>
      </c>
      <c r="B361" s="480" t="s">
        <v>413</v>
      </c>
      <c r="C361" s="480" t="s">
        <v>439</v>
      </c>
      <c r="D361" s="480">
        <v>31</v>
      </c>
      <c r="E361" s="480">
        <v>37</v>
      </c>
      <c r="F361" s="481">
        <v>0.3</v>
      </c>
      <c r="G361" s="480" t="s">
        <v>66</v>
      </c>
      <c r="H361" s="482" t="s">
        <v>414</v>
      </c>
      <c r="I361" s="137" t="s">
        <v>447</v>
      </c>
      <c r="J361" s="137" t="s">
        <v>70</v>
      </c>
      <c r="K361" s="137" t="s">
        <v>2345</v>
      </c>
      <c r="L361" s="137" t="s">
        <v>27</v>
      </c>
      <c r="M361" s="137" t="s">
        <v>2356</v>
      </c>
      <c r="N361" s="137" t="s">
        <v>2353</v>
      </c>
      <c r="O361" s="137" t="s">
        <v>26</v>
      </c>
      <c r="P361" s="375" t="s">
        <v>442</v>
      </c>
      <c r="Q361" s="375" t="s">
        <v>53</v>
      </c>
      <c r="R361" s="375" t="s">
        <v>44</v>
      </c>
      <c r="S361" s="375" t="s">
        <v>44</v>
      </c>
      <c r="T361" s="375" t="s">
        <v>44</v>
      </c>
      <c r="U361" s="375" t="s">
        <v>149</v>
      </c>
      <c r="V361" s="375" t="s">
        <v>53</v>
      </c>
      <c r="W361" s="375" t="s">
        <v>463</v>
      </c>
      <c r="X361" s="375" t="s">
        <v>464</v>
      </c>
      <c r="Y361" s="140">
        <f t="shared" si="5"/>
        <v>0.3</v>
      </c>
      <c r="Z361" s="112"/>
      <c r="AA361" s="112"/>
      <c r="AB361" s="112"/>
      <c r="AC361" s="112"/>
      <c r="AD361" s="112"/>
      <c r="AE361" s="112"/>
      <c r="AF361" s="112"/>
      <c r="AG361" s="112"/>
      <c r="AH361" s="112"/>
      <c r="AI361" s="112"/>
      <c r="AJ361" s="112"/>
      <c r="AK361" s="112"/>
      <c r="AL361" s="112"/>
      <c r="AM361" s="112"/>
      <c r="AN361" s="112"/>
      <c r="AO361" s="112"/>
      <c r="AP361" s="112"/>
      <c r="AQ361" s="112"/>
      <c r="AR361" s="112"/>
      <c r="AS361" s="112"/>
      <c r="AT361" s="112"/>
      <c r="AU361" s="112"/>
      <c r="AV361" s="112"/>
      <c r="AW361" s="112"/>
      <c r="AX361" s="112"/>
      <c r="AY361" s="112"/>
      <c r="AZ361" s="112"/>
      <c r="BA361" s="112"/>
      <c r="BB361" s="112"/>
      <c r="BC361" s="112"/>
      <c r="BD361" s="112"/>
      <c r="BE361" s="112"/>
      <c r="BF361" s="112"/>
      <c r="BG361" s="112"/>
      <c r="BH361" s="112"/>
      <c r="BI361" s="112"/>
      <c r="BJ361" s="112"/>
      <c r="BK361" s="112"/>
      <c r="BL361" s="112"/>
      <c r="BM361" s="112"/>
      <c r="BN361" s="112"/>
      <c r="BO361" s="112"/>
      <c r="BP361" s="112"/>
      <c r="BQ361" s="112"/>
      <c r="BR361" s="112"/>
      <c r="BS361" s="112"/>
      <c r="BT361" s="112"/>
      <c r="BU361" s="112"/>
      <c r="BV361" s="112"/>
      <c r="BW361" s="112"/>
      <c r="BX361" s="112"/>
      <c r="BY361" s="112"/>
    </row>
    <row r="362" spans="1:77" s="316" customFormat="1" ht="78.75" customHeight="1">
      <c r="A362" s="243" t="s">
        <v>158</v>
      </c>
      <c r="B362" s="480" t="s">
        <v>413</v>
      </c>
      <c r="C362" s="480" t="s">
        <v>439</v>
      </c>
      <c r="D362" s="480">
        <v>48</v>
      </c>
      <c r="E362" s="480">
        <v>11</v>
      </c>
      <c r="F362" s="481">
        <v>0.5</v>
      </c>
      <c r="G362" s="480" t="s">
        <v>66</v>
      </c>
      <c r="H362" s="482" t="s">
        <v>414</v>
      </c>
      <c r="I362" s="137" t="s">
        <v>49</v>
      </c>
      <c r="J362" s="137" t="s">
        <v>135</v>
      </c>
      <c r="K362" s="137" t="s">
        <v>2345</v>
      </c>
      <c r="L362" s="137" t="s">
        <v>27</v>
      </c>
      <c r="M362" s="137" t="s">
        <v>2348</v>
      </c>
      <c r="N362" s="137" t="s">
        <v>2353</v>
      </c>
      <c r="O362" s="137" t="s">
        <v>26</v>
      </c>
      <c r="P362" s="375" t="s">
        <v>442</v>
      </c>
      <c r="Q362" s="375" t="s">
        <v>53</v>
      </c>
      <c r="R362" s="375" t="s">
        <v>44</v>
      </c>
      <c r="S362" s="375" t="s">
        <v>44</v>
      </c>
      <c r="T362" s="375" t="s">
        <v>44</v>
      </c>
      <c r="U362" s="375" t="s">
        <v>149</v>
      </c>
      <c r="V362" s="375" t="s">
        <v>53</v>
      </c>
      <c r="W362" s="375" t="s">
        <v>465</v>
      </c>
      <c r="X362" s="375" t="s">
        <v>466</v>
      </c>
      <c r="Y362" s="140">
        <f t="shared" si="5"/>
        <v>0.5</v>
      </c>
      <c r="Z362" s="112"/>
      <c r="AA362" s="112"/>
      <c r="AB362" s="112"/>
      <c r="AC362" s="112"/>
      <c r="AD362" s="112"/>
      <c r="AE362" s="112"/>
      <c r="AF362" s="112"/>
      <c r="AG362" s="112"/>
      <c r="AH362" s="112"/>
      <c r="AI362" s="112"/>
      <c r="AJ362" s="112"/>
      <c r="AK362" s="112"/>
      <c r="AL362" s="112"/>
      <c r="AM362" s="112"/>
      <c r="AN362" s="112"/>
      <c r="AO362" s="112"/>
      <c r="AP362" s="112"/>
      <c r="AQ362" s="112"/>
      <c r="AR362" s="112"/>
      <c r="AS362" s="112"/>
      <c r="AT362" s="112"/>
      <c r="AU362" s="112"/>
      <c r="AV362" s="112"/>
      <c r="AW362" s="112"/>
      <c r="AX362" s="112"/>
      <c r="AY362" s="112"/>
      <c r="AZ362" s="112"/>
      <c r="BA362" s="112"/>
      <c r="BB362" s="112"/>
      <c r="BC362" s="112"/>
      <c r="BD362" s="112"/>
      <c r="BE362" s="112"/>
      <c r="BF362" s="112"/>
      <c r="BG362" s="112"/>
      <c r="BH362" s="112"/>
      <c r="BI362" s="112"/>
      <c r="BJ362" s="112"/>
      <c r="BK362" s="112"/>
      <c r="BL362" s="112"/>
      <c r="BM362" s="112"/>
      <c r="BN362" s="112"/>
      <c r="BO362" s="112"/>
      <c r="BP362" s="112"/>
      <c r="BQ362" s="112"/>
      <c r="BR362" s="112"/>
      <c r="BS362" s="112"/>
      <c r="BT362" s="112"/>
      <c r="BU362" s="112"/>
      <c r="BV362" s="112"/>
      <c r="BW362" s="112"/>
      <c r="BX362" s="112"/>
      <c r="BY362" s="112"/>
    </row>
    <row r="363" spans="1:77" s="316" customFormat="1" ht="78.75" customHeight="1">
      <c r="A363" s="243" t="s">
        <v>158</v>
      </c>
      <c r="B363" s="480" t="s">
        <v>413</v>
      </c>
      <c r="C363" s="480" t="s">
        <v>439</v>
      </c>
      <c r="D363" s="480">
        <v>48</v>
      </c>
      <c r="E363" s="480">
        <v>23</v>
      </c>
      <c r="F363" s="481">
        <v>1.2</v>
      </c>
      <c r="G363" s="480" t="s">
        <v>66</v>
      </c>
      <c r="H363" s="482" t="s">
        <v>414</v>
      </c>
      <c r="I363" s="137" t="s">
        <v>49</v>
      </c>
      <c r="J363" s="137" t="s">
        <v>135</v>
      </c>
      <c r="K363" s="137" t="s">
        <v>2345</v>
      </c>
      <c r="L363" s="137" t="s">
        <v>2357</v>
      </c>
      <c r="M363" s="137" t="s">
        <v>2348</v>
      </c>
      <c r="N363" s="137" t="s">
        <v>2353</v>
      </c>
      <c r="O363" s="137" t="s">
        <v>26</v>
      </c>
      <c r="P363" s="375" t="s">
        <v>442</v>
      </c>
      <c r="Q363" s="375" t="s">
        <v>53</v>
      </c>
      <c r="R363" s="375" t="s">
        <v>44</v>
      </c>
      <c r="S363" s="375" t="s">
        <v>44</v>
      </c>
      <c r="T363" s="375" t="s">
        <v>44</v>
      </c>
      <c r="U363" s="375" t="s">
        <v>149</v>
      </c>
      <c r="V363" s="375" t="s">
        <v>53</v>
      </c>
      <c r="W363" s="375" t="s">
        <v>467</v>
      </c>
      <c r="X363" s="375" t="s">
        <v>468</v>
      </c>
      <c r="Y363" s="140">
        <f t="shared" si="5"/>
        <v>1.2</v>
      </c>
      <c r="Z363" s="11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  <c r="AK363" s="112"/>
      <c r="AL363" s="112"/>
      <c r="AM363" s="112"/>
      <c r="AN363" s="112"/>
      <c r="AO363" s="112"/>
      <c r="AP363" s="112"/>
      <c r="AQ363" s="112"/>
      <c r="AR363" s="112"/>
      <c r="AS363" s="112"/>
      <c r="AT363" s="112"/>
      <c r="AU363" s="112"/>
      <c r="AV363" s="112"/>
      <c r="AW363" s="112"/>
      <c r="AX363" s="112"/>
      <c r="AY363" s="112"/>
      <c r="AZ363" s="112"/>
      <c r="BA363" s="112"/>
      <c r="BB363" s="112"/>
      <c r="BC363" s="112"/>
      <c r="BD363" s="112"/>
      <c r="BE363" s="112"/>
      <c r="BF363" s="112"/>
      <c r="BG363" s="112"/>
      <c r="BH363" s="112"/>
      <c r="BI363" s="112"/>
      <c r="BJ363" s="112"/>
      <c r="BK363" s="112"/>
      <c r="BL363" s="112"/>
      <c r="BM363" s="112"/>
      <c r="BN363" s="112"/>
      <c r="BO363" s="112"/>
      <c r="BP363" s="112"/>
      <c r="BQ363" s="112"/>
      <c r="BR363" s="112"/>
      <c r="BS363" s="112"/>
      <c r="BT363" s="112"/>
      <c r="BU363" s="112"/>
      <c r="BV363" s="112"/>
      <c r="BW363" s="112"/>
      <c r="BX363" s="112"/>
      <c r="BY363" s="112"/>
    </row>
    <row r="364" spans="1:77" s="316" customFormat="1" ht="78.75" customHeight="1">
      <c r="A364" s="243" t="s">
        <v>158</v>
      </c>
      <c r="B364" s="480" t="s">
        <v>413</v>
      </c>
      <c r="C364" s="480" t="s">
        <v>439</v>
      </c>
      <c r="D364" s="480">
        <v>64</v>
      </c>
      <c r="E364" s="480">
        <v>10</v>
      </c>
      <c r="F364" s="481">
        <v>0.3</v>
      </c>
      <c r="G364" s="480" t="s">
        <v>66</v>
      </c>
      <c r="H364" s="482" t="s">
        <v>414</v>
      </c>
      <c r="I364" s="137" t="s">
        <v>49</v>
      </c>
      <c r="J364" s="137" t="s">
        <v>135</v>
      </c>
      <c r="K364" s="137" t="s">
        <v>2345</v>
      </c>
      <c r="L364" s="137" t="s">
        <v>27</v>
      </c>
      <c r="M364" s="137" t="s">
        <v>2348</v>
      </c>
      <c r="N364" s="137" t="s">
        <v>2353</v>
      </c>
      <c r="O364" s="137" t="s">
        <v>26</v>
      </c>
      <c r="P364" s="375" t="s">
        <v>52</v>
      </c>
      <c r="Q364" s="375" t="s">
        <v>53</v>
      </c>
      <c r="R364" s="375" t="s">
        <v>44</v>
      </c>
      <c r="S364" s="375" t="s">
        <v>44</v>
      </c>
      <c r="T364" s="375" t="s">
        <v>44</v>
      </c>
      <c r="U364" s="375" t="s">
        <v>149</v>
      </c>
      <c r="V364" s="375" t="s">
        <v>53</v>
      </c>
      <c r="W364" s="375" t="s">
        <v>469</v>
      </c>
      <c r="X364" s="375" t="s">
        <v>470</v>
      </c>
      <c r="Y364" s="140">
        <f t="shared" si="5"/>
        <v>0.3</v>
      </c>
      <c r="Z364" s="112"/>
      <c r="AA364" s="112"/>
      <c r="AB364" s="112"/>
      <c r="AC364" s="112"/>
      <c r="AD364" s="112"/>
      <c r="AE364" s="112"/>
      <c r="AF364" s="112"/>
      <c r="AG364" s="112"/>
      <c r="AH364" s="112"/>
      <c r="AI364" s="112"/>
      <c r="AJ364" s="112"/>
      <c r="AK364" s="112"/>
      <c r="AL364" s="112"/>
      <c r="AM364" s="112"/>
      <c r="AN364" s="112"/>
      <c r="AO364" s="112"/>
      <c r="AP364" s="112"/>
      <c r="AQ364" s="112"/>
      <c r="AR364" s="112"/>
      <c r="AS364" s="112"/>
      <c r="AT364" s="112"/>
      <c r="AU364" s="112"/>
      <c r="AV364" s="112"/>
      <c r="AW364" s="112"/>
      <c r="AX364" s="112"/>
      <c r="AY364" s="112"/>
      <c r="AZ364" s="112"/>
      <c r="BA364" s="112"/>
      <c r="BB364" s="112"/>
      <c r="BC364" s="112"/>
      <c r="BD364" s="112"/>
      <c r="BE364" s="112"/>
      <c r="BF364" s="112"/>
      <c r="BG364" s="112"/>
      <c r="BH364" s="112"/>
      <c r="BI364" s="112"/>
      <c r="BJ364" s="112"/>
      <c r="BK364" s="112"/>
      <c r="BL364" s="112"/>
      <c r="BM364" s="112"/>
      <c r="BN364" s="112"/>
      <c r="BO364" s="112"/>
      <c r="BP364" s="112"/>
      <c r="BQ364" s="112"/>
      <c r="BR364" s="112"/>
      <c r="BS364" s="112"/>
      <c r="BT364" s="112"/>
      <c r="BU364" s="112"/>
      <c r="BV364" s="112"/>
      <c r="BW364" s="112"/>
      <c r="BX364" s="112"/>
      <c r="BY364" s="112"/>
    </row>
    <row r="365" spans="1:77" s="316" customFormat="1" ht="78.75" customHeight="1">
      <c r="A365" s="243" t="s">
        <v>158</v>
      </c>
      <c r="B365" s="480" t="s">
        <v>413</v>
      </c>
      <c r="C365" s="480" t="s">
        <v>439</v>
      </c>
      <c r="D365" s="480">
        <v>66</v>
      </c>
      <c r="E365" s="480">
        <v>2</v>
      </c>
      <c r="F365" s="481">
        <v>0.6</v>
      </c>
      <c r="G365" s="480" t="s">
        <v>66</v>
      </c>
      <c r="H365" s="482" t="s">
        <v>414</v>
      </c>
      <c r="I365" s="137" t="s">
        <v>49</v>
      </c>
      <c r="J365" s="137" t="s">
        <v>135</v>
      </c>
      <c r="K365" s="137" t="s">
        <v>2319</v>
      </c>
      <c r="L365" s="137" t="s">
        <v>27</v>
      </c>
      <c r="M365" s="137" t="s">
        <v>2348</v>
      </c>
      <c r="N365" s="137" t="s">
        <v>2353</v>
      </c>
      <c r="O365" s="137" t="s">
        <v>26</v>
      </c>
      <c r="P365" s="375" t="s">
        <v>52</v>
      </c>
      <c r="Q365" s="375" t="s">
        <v>53</v>
      </c>
      <c r="R365" s="375" t="s">
        <v>44</v>
      </c>
      <c r="S365" s="375" t="s">
        <v>44</v>
      </c>
      <c r="T365" s="375" t="s">
        <v>44</v>
      </c>
      <c r="U365" s="375" t="s">
        <v>149</v>
      </c>
      <c r="V365" s="375" t="s">
        <v>53</v>
      </c>
      <c r="W365" s="375" t="s">
        <v>471</v>
      </c>
      <c r="X365" s="375" t="s">
        <v>472</v>
      </c>
      <c r="Y365" s="140">
        <f t="shared" si="5"/>
        <v>0.6</v>
      </c>
      <c r="Z365" s="112"/>
      <c r="AA365" s="112"/>
      <c r="AB365" s="112"/>
      <c r="AC365" s="112"/>
      <c r="AD365" s="112"/>
      <c r="AE365" s="112"/>
      <c r="AF365" s="112"/>
      <c r="AG365" s="112"/>
      <c r="AH365" s="112"/>
      <c r="AI365" s="112"/>
      <c r="AJ365" s="112"/>
      <c r="AK365" s="112"/>
      <c r="AL365" s="112"/>
      <c r="AM365" s="112"/>
      <c r="AN365" s="112"/>
      <c r="AO365" s="112"/>
      <c r="AP365" s="112"/>
      <c r="AQ365" s="112"/>
      <c r="AR365" s="112"/>
      <c r="AS365" s="112"/>
      <c r="AT365" s="112"/>
      <c r="AU365" s="112"/>
      <c r="AV365" s="112"/>
      <c r="AW365" s="112"/>
      <c r="AX365" s="112"/>
      <c r="AY365" s="112"/>
      <c r="AZ365" s="112"/>
      <c r="BA365" s="112"/>
      <c r="BB365" s="112"/>
      <c r="BC365" s="112"/>
      <c r="BD365" s="112"/>
      <c r="BE365" s="112"/>
      <c r="BF365" s="112"/>
      <c r="BG365" s="112"/>
      <c r="BH365" s="112"/>
      <c r="BI365" s="112"/>
      <c r="BJ365" s="112"/>
      <c r="BK365" s="112"/>
      <c r="BL365" s="112"/>
      <c r="BM365" s="112"/>
      <c r="BN365" s="112"/>
      <c r="BO365" s="112"/>
      <c r="BP365" s="112"/>
      <c r="BQ365" s="112"/>
      <c r="BR365" s="112"/>
      <c r="BS365" s="112"/>
      <c r="BT365" s="112"/>
      <c r="BU365" s="112"/>
      <c r="BV365" s="112"/>
      <c r="BW365" s="112"/>
      <c r="BX365" s="112"/>
      <c r="BY365" s="112"/>
    </row>
    <row r="366" spans="1:77" s="316" customFormat="1" ht="78.75" customHeight="1">
      <c r="A366" s="243" t="s">
        <v>158</v>
      </c>
      <c r="B366" s="480" t="s">
        <v>413</v>
      </c>
      <c r="C366" s="480" t="s">
        <v>439</v>
      </c>
      <c r="D366" s="480">
        <v>66</v>
      </c>
      <c r="E366" s="480">
        <v>6</v>
      </c>
      <c r="F366" s="481">
        <v>1</v>
      </c>
      <c r="G366" s="480" t="s">
        <v>66</v>
      </c>
      <c r="H366" s="482" t="s">
        <v>414</v>
      </c>
      <c r="I366" s="137" t="s">
        <v>49</v>
      </c>
      <c r="J366" s="137" t="s">
        <v>135</v>
      </c>
      <c r="K366" s="137" t="s">
        <v>2319</v>
      </c>
      <c r="L366" s="137" t="s">
        <v>27</v>
      </c>
      <c r="M366" s="137" t="s">
        <v>2348</v>
      </c>
      <c r="N366" s="137" t="s">
        <v>2353</v>
      </c>
      <c r="O366" s="137" t="s">
        <v>26</v>
      </c>
      <c r="P366" s="375" t="s">
        <v>52</v>
      </c>
      <c r="Q366" s="375" t="s">
        <v>53</v>
      </c>
      <c r="R366" s="375" t="s">
        <v>44</v>
      </c>
      <c r="S366" s="375" t="s">
        <v>44</v>
      </c>
      <c r="T366" s="375" t="s">
        <v>44</v>
      </c>
      <c r="U366" s="375" t="s">
        <v>149</v>
      </c>
      <c r="V366" s="375" t="s">
        <v>53</v>
      </c>
      <c r="W366" s="375" t="s">
        <v>473</v>
      </c>
      <c r="X366" s="375" t="s">
        <v>474</v>
      </c>
      <c r="Y366" s="140">
        <f t="shared" si="5"/>
        <v>1</v>
      </c>
      <c r="Z366" s="112"/>
      <c r="AA366" s="112"/>
      <c r="AB366" s="112"/>
      <c r="AC366" s="112"/>
      <c r="AD366" s="112"/>
      <c r="AE366" s="112"/>
      <c r="AF366" s="112"/>
      <c r="AG366" s="112"/>
      <c r="AH366" s="112"/>
      <c r="AI366" s="112"/>
      <c r="AJ366" s="112"/>
      <c r="AK366" s="112"/>
      <c r="AL366" s="112"/>
      <c r="AM366" s="112"/>
      <c r="AN366" s="112"/>
      <c r="AO366" s="112"/>
      <c r="AP366" s="112"/>
      <c r="AQ366" s="112"/>
      <c r="AR366" s="112"/>
      <c r="AS366" s="112"/>
      <c r="AT366" s="112"/>
      <c r="AU366" s="112"/>
      <c r="AV366" s="112"/>
      <c r="AW366" s="112"/>
      <c r="AX366" s="112"/>
      <c r="AY366" s="112"/>
      <c r="AZ366" s="112"/>
      <c r="BA366" s="112"/>
      <c r="BB366" s="112"/>
      <c r="BC366" s="112"/>
      <c r="BD366" s="112"/>
      <c r="BE366" s="112"/>
      <c r="BF366" s="112"/>
      <c r="BG366" s="112"/>
      <c r="BH366" s="112"/>
      <c r="BI366" s="112"/>
      <c r="BJ366" s="112"/>
      <c r="BK366" s="112"/>
      <c r="BL366" s="112"/>
      <c r="BM366" s="112"/>
      <c r="BN366" s="112"/>
      <c r="BO366" s="112"/>
      <c r="BP366" s="112"/>
      <c r="BQ366" s="112"/>
      <c r="BR366" s="112"/>
      <c r="BS366" s="112"/>
      <c r="BT366" s="112"/>
      <c r="BU366" s="112"/>
      <c r="BV366" s="112"/>
      <c r="BW366" s="112"/>
      <c r="BX366" s="112"/>
      <c r="BY366" s="112"/>
    </row>
    <row r="367" spans="1:77" s="316" customFormat="1" ht="78.75" customHeight="1">
      <c r="A367" s="243" t="s">
        <v>158</v>
      </c>
      <c r="B367" s="480" t="s">
        <v>221</v>
      </c>
      <c r="C367" s="480" t="s">
        <v>475</v>
      </c>
      <c r="D367" s="480">
        <v>2</v>
      </c>
      <c r="E367" s="480">
        <v>33</v>
      </c>
      <c r="F367" s="481">
        <v>0.2</v>
      </c>
      <c r="G367" s="480" t="s">
        <v>66</v>
      </c>
      <c r="H367" s="482" t="s">
        <v>414</v>
      </c>
      <c r="I367" s="137" t="s">
        <v>49</v>
      </c>
      <c r="J367" s="137" t="s">
        <v>135</v>
      </c>
      <c r="K367" s="137" t="s">
        <v>2319</v>
      </c>
      <c r="L367" s="137" t="s">
        <v>476</v>
      </c>
      <c r="M367" s="137" t="s">
        <v>2358</v>
      </c>
      <c r="N367" s="137" t="s">
        <v>2359</v>
      </c>
      <c r="O367" s="137" t="s">
        <v>26</v>
      </c>
      <c r="P367" s="375" t="s">
        <v>52</v>
      </c>
      <c r="Q367" s="375" t="s">
        <v>8</v>
      </c>
      <c r="R367" s="375">
        <v>0.2</v>
      </c>
      <c r="S367" s="375" t="s">
        <v>44</v>
      </c>
      <c r="T367" s="375" t="s">
        <v>44</v>
      </c>
      <c r="U367" s="375" t="s">
        <v>149</v>
      </c>
      <c r="V367" s="375" t="s">
        <v>53</v>
      </c>
      <c r="W367" s="375" t="s">
        <v>477</v>
      </c>
      <c r="X367" s="375" t="s">
        <v>478</v>
      </c>
      <c r="Y367" s="140">
        <f t="shared" si="5"/>
        <v>0.2</v>
      </c>
      <c r="Z367" s="112"/>
      <c r="AA367" s="112"/>
      <c r="AB367" s="112"/>
      <c r="AC367" s="112"/>
      <c r="AD367" s="112"/>
      <c r="AE367" s="112"/>
      <c r="AF367" s="112"/>
      <c r="AG367" s="112"/>
      <c r="AH367" s="112"/>
      <c r="AI367" s="112"/>
      <c r="AJ367" s="112"/>
      <c r="AK367" s="112"/>
      <c r="AL367" s="112"/>
      <c r="AM367" s="112"/>
      <c r="AN367" s="112"/>
      <c r="AO367" s="112"/>
      <c r="AP367" s="112"/>
      <c r="AQ367" s="112"/>
      <c r="AR367" s="112"/>
      <c r="AS367" s="112"/>
      <c r="AT367" s="112"/>
      <c r="AU367" s="112"/>
      <c r="AV367" s="112"/>
      <c r="AW367" s="112"/>
      <c r="AX367" s="112"/>
      <c r="AY367" s="112"/>
      <c r="AZ367" s="112"/>
      <c r="BA367" s="112"/>
      <c r="BB367" s="112"/>
      <c r="BC367" s="112"/>
      <c r="BD367" s="112"/>
      <c r="BE367" s="112"/>
      <c r="BF367" s="112"/>
      <c r="BG367" s="112"/>
      <c r="BH367" s="112"/>
      <c r="BI367" s="112"/>
      <c r="BJ367" s="112"/>
      <c r="BK367" s="112"/>
      <c r="BL367" s="112"/>
      <c r="BM367" s="112"/>
      <c r="BN367" s="112"/>
      <c r="BO367" s="112"/>
      <c r="BP367" s="112"/>
      <c r="BQ367" s="112"/>
      <c r="BR367" s="112"/>
      <c r="BS367" s="112"/>
      <c r="BT367" s="112"/>
      <c r="BU367" s="112"/>
      <c r="BV367" s="112"/>
      <c r="BW367" s="112"/>
      <c r="BX367" s="112"/>
      <c r="BY367" s="112"/>
    </row>
    <row r="368" spans="1:77" s="316" customFormat="1" ht="78.75" customHeight="1">
      <c r="A368" s="243" t="s">
        <v>158</v>
      </c>
      <c r="B368" s="480" t="s">
        <v>221</v>
      </c>
      <c r="C368" s="480" t="s">
        <v>475</v>
      </c>
      <c r="D368" s="480">
        <v>2</v>
      </c>
      <c r="E368" s="480">
        <v>34</v>
      </c>
      <c r="F368" s="481">
        <v>0.1</v>
      </c>
      <c r="G368" s="480" t="s">
        <v>66</v>
      </c>
      <c r="H368" s="482" t="s">
        <v>414</v>
      </c>
      <c r="I368" s="137" t="s">
        <v>49</v>
      </c>
      <c r="J368" s="137" t="s">
        <v>135</v>
      </c>
      <c r="K368" s="137" t="s">
        <v>2319</v>
      </c>
      <c r="L368" s="137" t="s">
        <v>476</v>
      </c>
      <c r="M368" s="137" t="s">
        <v>2358</v>
      </c>
      <c r="N368" s="137" t="s">
        <v>2360</v>
      </c>
      <c r="O368" s="137" t="s">
        <v>26</v>
      </c>
      <c r="P368" s="375" t="s">
        <v>52</v>
      </c>
      <c r="Q368" s="375" t="s">
        <v>8</v>
      </c>
      <c r="R368" s="375">
        <v>0.1</v>
      </c>
      <c r="S368" s="375" t="s">
        <v>44</v>
      </c>
      <c r="T368" s="375" t="s">
        <v>44</v>
      </c>
      <c r="U368" s="375" t="s">
        <v>149</v>
      </c>
      <c r="V368" s="375" t="s">
        <v>53</v>
      </c>
      <c r="W368" s="375" t="s">
        <v>479</v>
      </c>
      <c r="X368" s="375" t="s">
        <v>480</v>
      </c>
      <c r="Y368" s="140">
        <f t="shared" si="5"/>
        <v>0.1</v>
      </c>
      <c r="Z368" s="112"/>
      <c r="AA368" s="112"/>
      <c r="AB368" s="112"/>
      <c r="AC368" s="112"/>
      <c r="AD368" s="112"/>
      <c r="AE368" s="112"/>
      <c r="AF368" s="112"/>
      <c r="AG368" s="112"/>
      <c r="AH368" s="112"/>
      <c r="AI368" s="112"/>
      <c r="AJ368" s="112"/>
      <c r="AK368" s="112"/>
      <c r="AL368" s="112"/>
      <c r="AM368" s="112"/>
      <c r="AN368" s="112"/>
      <c r="AO368" s="112"/>
      <c r="AP368" s="112"/>
      <c r="AQ368" s="112"/>
      <c r="AR368" s="112"/>
      <c r="AS368" s="112"/>
      <c r="AT368" s="112"/>
      <c r="AU368" s="112"/>
      <c r="AV368" s="112"/>
      <c r="AW368" s="112"/>
      <c r="AX368" s="112"/>
      <c r="AY368" s="112"/>
      <c r="AZ368" s="112"/>
      <c r="BA368" s="112"/>
      <c r="BB368" s="112"/>
      <c r="BC368" s="112"/>
      <c r="BD368" s="112"/>
      <c r="BE368" s="112"/>
      <c r="BF368" s="112"/>
      <c r="BG368" s="112"/>
      <c r="BH368" s="112"/>
      <c r="BI368" s="112"/>
      <c r="BJ368" s="112"/>
      <c r="BK368" s="112"/>
      <c r="BL368" s="112"/>
      <c r="BM368" s="112"/>
      <c r="BN368" s="112"/>
      <c r="BO368" s="112"/>
      <c r="BP368" s="112"/>
      <c r="BQ368" s="112"/>
      <c r="BR368" s="112"/>
      <c r="BS368" s="112"/>
      <c r="BT368" s="112"/>
      <c r="BU368" s="112"/>
      <c r="BV368" s="112"/>
      <c r="BW368" s="112"/>
      <c r="BX368" s="112"/>
      <c r="BY368" s="112"/>
    </row>
    <row r="369" spans="1:77" s="316" customFormat="1" ht="78.75" customHeight="1">
      <c r="A369" s="243" t="s">
        <v>158</v>
      </c>
      <c r="B369" s="480" t="s">
        <v>221</v>
      </c>
      <c r="C369" s="480" t="s">
        <v>482</v>
      </c>
      <c r="D369" s="480">
        <v>2</v>
      </c>
      <c r="E369" s="480">
        <v>7</v>
      </c>
      <c r="F369" s="481">
        <v>0.9</v>
      </c>
      <c r="G369" s="480" t="s">
        <v>66</v>
      </c>
      <c r="H369" s="482" t="s">
        <v>414</v>
      </c>
      <c r="I369" s="137" t="s">
        <v>447</v>
      </c>
      <c r="J369" s="137" t="s">
        <v>70</v>
      </c>
      <c r="K369" s="137" t="s">
        <v>2319</v>
      </c>
      <c r="L369" s="137" t="s">
        <v>27</v>
      </c>
      <c r="M369" s="137" t="s">
        <v>2361</v>
      </c>
      <c r="N369" s="137" t="s">
        <v>2359</v>
      </c>
      <c r="O369" s="137" t="s">
        <v>26</v>
      </c>
      <c r="P369" s="375" t="s">
        <v>442</v>
      </c>
      <c r="Q369" s="375" t="s">
        <v>2362</v>
      </c>
      <c r="R369" s="375">
        <v>0.9</v>
      </c>
      <c r="S369" s="375" t="s">
        <v>44</v>
      </c>
      <c r="T369" s="375" t="s">
        <v>44</v>
      </c>
      <c r="U369" s="375" t="s">
        <v>149</v>
      </c>
      <c r="V369" s="375" t="s">
        <v>53</v>
      </c>
      <c r="W369" s="375" t="s">
        <v>483</v>
      </c>
      <c r="X369" s="375" t="s">
        <v>484</v>
      </c>
      <c r="Y369" s="140">
        <f t="shared" si="5"/>
        <v>0.9</v>
      </c>
      <c r="Z369" s="112"/>
      <c r="AA369" s="112"/>
      <c r="AB369" s="112"/>
      <c r="AC369" s="112"/>
      <c r="AD369" s="112"/>
      <c r="AE369" s="112"/>
      <c r="AF369" s="112"/>
      <c r="AG369" s="112"/>
      <c r="AH369" s="112"/>
      <c r="AI369" s="112"/>
      <c r="AJ369" s="112"/>
      <c r="AK369" s="112"/>
      <c r="AL369" s="112"/>
      <c r="AM369" s="112"/>
      <c r="AN369" s="112"/>
      <c r="AO369" s="112"/>
      <c r="AP369" s="112"/>
      <c r="AQ369" s="112"/>
      <c r="AR369" s="112"/>
      <c r="AS369" s="112"/>
      <c r="AT369" s="112"/>
      <c r="AU369" s="112"/>
      <c r="AV369" s="112"/>
      <c r="AW369" s="112"/>
      <c r="AX369" s="112"/>
      <c r="AY369" s="112"/>
      <c r="AZ369" s="112"/>
      <c r="BA369" s="112"/>
      <c r="BB369" s="112"/>
      <c r="BC369" s="112"/>
      <c r="BD369" s="112"/>
      <c r="BE369" s="112"/>
      <c r="BF369" s="112"/>
      <c r="BG369" s="112"/>
      <c r="BH369" s="112"/>
      <c r="BI369" s="112"/>
      <c r="BJ369" s="112"/>
      <c r="BK369" s="112"/>
      <c r="BL369" s="112"/>
      <c r="BM369" s="112"/>
      <c r="BN369" s="112"/>
      <c r="BO369" s="112"/>
      <c r="BP369" s="112"/>
      <c r="BQ369" s="112"/>
      <c r="BR369" s="112"/>
      <c r="BS369" s="112"/>
      <c r="BT369" s="112"/>
      <c r="BU369" s="112"/>
      <c r="BV369" s="112"/>
      <c r="BW369" s="112"/>
      <c r="BX369" s="112"/>
      <c r="BY369" s="112"/>
    </row>
    <row r="370" spans="1:77" s="316" customFormat="1" ht="78.75" customHeight="1">
      <c r="A370" s="243" t="s">
        <v>158</v>
      </c>
      <c r="B370" s="480" t="s">
        <v>221</v>
      </c>
      <c r="C370" s="480" t="s">
        <v>482</v>
      </c>
      <c r="D370" s="480">
        <v>5</v>
      </c>
      <c r="E370" s="480">
        <v>55</v>
      </c>
      <c r="F370" s="481">
        <v>3.4</v>
      </c>
      <c r="G370" s="480" t="s">
        <v>66</v>
      </c>
      <c r="H370" s="482" t="s">
        <v>414</v>
      </c>
      <c r="I370" s="137" t="s">
        <v>49</v>
      </c>
      <c r="J370" s="137" t="s">
        <v>135</v>
      </c>
      <c r="K370" s="137" t="s">
        <v>2345</v>
      </c>
      <c r="L370" s="137" t="s">
        <v>27</v>
      </c>
      <c r="M370" s="137" t="s">
        <v>2363</v>
      </c>
      <c r="N370" s="137" t="s">
        <v>2364</v>
      </c>
      <c r="O370" s="137" t="s">
        <v>26</v>
      </c>
      <c r="P370" s="375" t="s">
        <v>485</v>
      </c>
      <c r="Q370" s="375" t="s">
        <v>53</v>
      </c>
      <c r="R370" s="375" t="s">
        <v>44</v>
      </c>
      <c r="S370" s="375" t="s">
        <v>44</v>
      </c>
      <c r="T370" s="375" t="s">
        <v>44</v>
      </c>
      <c r="U370" s="375" t="s">
        <v>149</v>
      </c>
      <c r="V370" s="375" t="s">
        <v>53</v>
      </c>
      <c r="W370" s="375" t="s">
        <v>486</v>
      </c>
      <c r="X370" s="375" t="s">
        <v>487</v>
      </c>
      <c r="Y370" s="140">
        <f t="shared" si="5"/>
        <v>3.4</v>
      </c>
      <c r="Z370" s="112"/>
      <c r="AA370" s="112"/>
      <c r="AB370" s="112"/>
      <c r="AC370" s="112"/>
      <c r="AD370" s="112"/>
      <c r="AE370" s="112"/>
      <c r="AF370" s="112"/>
      <c r="AG370" s="112"/>
      <c r="AH370" s="112"/>
      <c r="AI370" s="112"/>
      <c r="AJ370" s="112"/>
      <c r="AK370" s="112"/>
      <c r="AL370" s="112"/>
      <c r="AM370" s="112"/>
      <c r="AN370" s="112"/>
      <c r="AO370" s="112"/>
      <c r="AP370" s="112"/>
      <c r="AQ370" s="112"/>
      <c r="AR370" s="112"/>
      <c r="AS370" s="112"/>
      <c r="AT370" s="112"/>
      <c r="AU370" s="112"/>
      <c r="AV370" s="112"/>
      <c r="AW370" s="112"/>
      <c r="AX370" s="112"/>
      <c r="AY370" s="112"/>
      <c r="AZ370" s="112"/>
      <c r="BA370" s="112"/>
      <c r="BB370" s="112"/>
      <c r="BC370" s="112"/>
      <c r="BD370" s="112"/>
      <c r="BE370" s="112"/>
      <c r="BF370" s="112"/>
      <c r="BG370" s="112"/>
      <c r="BH370" s="112"/>
      <c r="BI370" s="112"/>
      <c r="BJ370" s="112"/>
      <c r="BK370" s="112"/>
      <c r="BL370" s="112"/>
      <c r="BM370" s="112"/>
      <c r="BN370" s="112"/>
      <c r="BO370" s="112"/>
      <c r="BP370" s="112"/>
      <c r="BQ370" s="112"/>
      <c r="BR370" s="112"/>
      <c r="BS370" s="112"/>
      <c r="BT370" s="112"/>
      <c r="BU370" s="112"/>
      <c r="BV370" s="112"/>
      <c r="BW370" s="112"/>
      <c r="BX370" s="112"/>
      <c r="BY370" s="112"/>
    </row>
    <row r="371" spans="1:77" s="316" customFormat="1" ht="78.75" customHeight="1">
      <c r="A371" s="243" t="s">
        <v>158</v>
      </c>
      <c r="B371" s="480" t="s">
        <v>221</v>
      </c>
      <c r="C371" s="480" t="s">
        <v>482</v>
      </c>
      <c r="D371" s="480">
        <v>9</v>
      </c>
      <c r="E371" s="480">
        <v>30</v>
      </c>
      <c r="F371" s="481">
        <v>14.3</v>
      </c>
      <c r="G371" s="480" t="s">
        <v>66</v>
      </c>
      <c r="H371" s="482" t="s">
        <v>414</v>
      </c>
      <c r="I371" s="137" t="s">
        <v>447</v>
      </c>
      <c r="J371" s="137" t="s">
        <v>70</v>
      </c>
      <c r="K371" s="137" t="s">
        <v>2345</v>
      </c>
      <c r="L371" s="137" t="s">
        <v>27</v>
      </c>
      <c r="M371" s="137" t="s">
        <v>2361</v>
      </c>
      <c r="N371" s="137" t="s">
        <v>2359</v>
      </c>
      <c r="O371" s="137" t="s">
        <v>26</v>
      </c>
      <c r="P371" s="375" t="s">
        <v>52</v>
      </c>
      <c r="Q371" s="375" t="s">
        <v>8</v>
      </c>
      <c r="R371" s="375">
        <v>14.3</v>
      </c>
      <c r="S371" s="375" t="s">
        <v>44</v>
      </c>
      <c r="T371" s="375" t="s">
        <v>44</v>
      </c>
      <c r="U371" s="375" t="s">
        <v>149</v>
      </c>
      <c r="V371" s="375" t="s">
        <v>53</v>
      </c>
      <c r="W371" s="375" t="s">
        <v>488</v>
      </c>
      <c r="X371" s="375" t="s">
        <v>489</v>
      </c>
      <c r="Y371" s="140">
        <f t="shared" si="5"/>
        <v>14.3</v>
      </c>
      <c r="Z371" s="11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  <c r="AK371" s="112"/>
      <c r="AL371" s="112"/>
      <c r="AM371" s="112"/>
      <c r="AN371" s="112"/>
      <c r="AO371" s="112"/>
      <c r="AP371" s="112"/>
      <c r="AQ371" s="112"/>
      <c r="AR371" s="112"/>
      <c r="AS371" s="112"/>
      <c r="AT371" s="112"/>
      <c r="AU371" s="112"/>
      <c r="AV371" s="112"/>
      <c r="AW371" s="112"/>
      <c r="AX371" s="112"/>
      <c r="AY371" s="112"/>
      <c r="AZ371" s="112"/>
      <c r="BA371" s="112"/>
      <c r="BB371" s="112"/>
      <c r="BC371" s="112"/>
      <c r="BD371" s="112"/>
      <c r="BE371" s="112"/>
      <c r="BF371" s="112"/>
      <c r="BG371" s="112"/>
      <c r="BH371" s="112"/>
      <c r="BI371" s="112"/>
      <c r="BJ371" s="112"/>
      <c r="BK371" s="112"/>
      <c r="BL371" s="112"/>
      <c r="BM371" s="112"/>
      <c r="BN371" s="112"/>
      <c r="BO371" s="112"/>
      <c r="BP371" s="112"/>
      <c r="BQ371" s="112"/>
      <c r="BR371" s="112"/>
      <c r="BS371" s="112"/>
      <c r="BT371" s="112"/>
      <c r="BU371" s="112"/>
      <c r="BV371" s="112"/>
      <c r="BW371" s="112"/>
      <c r="BX371" s="112"/>
      <c r="BY371" s="112"/>
    </row>
    <row r="372" spans="1:77" s="316" customFormat="1" ht="78.75" customHeight="1">
      <c r="A372" s="243" t="s">
        <v>158</v>
      </c>
      <c r="B372" s="480" t="s">
        <v>221</v>
      </c>
      <c r="C372" s="480" t="s">
        <v>482</v>
      </c>
      <c r="D372" s="480">
        <v>63</v>
      </c>
      <c r="E372" s="480">
        <v>14</v>
      </c>
      <c r="F372" s="481">
        <v>1</v>
      </c>
      <c r="G372" s="480" t="s">
        <v>66</v>
      </c>
      <c r="H372" s="482" t="s">
        <v>414</v>
      </c>
      <c r="I372" s="137" t="s">
        <v>55</v>
      </c>
      <c r="J372" s="137" t="s">
        <v>217</v>
      </c>
      <c r="K372" s="137" t="s">
        <v>2319</v>
      </c>
      <c r="L372" s="137" t="s">
        <v>27</v>
      </c>
      <c r="M372" s="137" t="s">
        <v>2363</v>
      </c>
      <c r="N372" s="137" t="s">
        <v>2359</v>
      </c>
      <c r="O372" s="137" t="s">
        <v>26</v>
      </c>
      <c r="P372" s="375" t="s">
        <v>490</v>
      </c>
      <c r="Q372" s="375" t="s">
        <v>2365</v>
      </c>
      <c r="R372" s="375" t="s">
        <v>44</v>
      </c>
      <c r="S372" s="375" t="s">
        <v>44</v>
      </c>
      <c r="T372" s="375" t="s">
        <v>44</v>
      </c>
      <c r="U372" s="375" t="s">
        <v>149</v>
      </c>
      <c r="V372" s="375" t="s">
        <v>53</v>
      </c>
      <c r="W372" s="375" t="s">
        <v>491</v>
      </c>
      <c r="X372" s="375" t="s">
        <v>492</v>
      </c>
      <c r="Y372" s="140">
        <f t="shared" si="5"/>
        <v>1</v>
      </c>
      <c r="Z372" s="112"/>
      <c r="AA372" s="112"/>
      <c r="AB372" s="112"/>
      <c r="AC372" s="112"/>
      <c r="AD372" s="112"/>
      <c r="AE372" s="112"/>
      <c r="AF372" s="112"/>
      <c r="AG372" s="112"/>
      <c r="AH372" s="112"/>
      <c r="AI372" s="112"/>
      <c r="AJ372" s="112"/>
      <c r="AK372" s="112"/>
      <c r="AL372" s="112"/>
      <c r="AM372" s="112"/>
      <c r="AN372" s="112"/>
      <c r="AO372" s="112"/>
      <c r="AP372" s="112"/>
      <c r="AQ372" s="112"/>
      <c r="AR372" s="112"/>
      <c r="AS372" s="112"/>
      <c r="AT372" s="112"/>
      <c r="AU372" s="112"/>
      <c r="AV372" s="112"/>
      <c r="AW372" s="112"/>
      <c r="AX372" s="112"/>
      <c r="AY372" s="112"/>
      <c r="AZ372" s="112"/>
      <c r="BA372" s="112"/>
      <c r="BB372" s="112"/>
      <c r="BC372" s="112"/>
      <c r="BD372" s="112"/>
      <c r="BE372" s="112"/>
      <c r="BF372" s="112"/>
      <c r="BG372" s="112"/>
      <c r="BH372" s="112"/>
      <c r="BI372" s="112"/>
      <c r="BJ372" s="112"/>
      <c r="BK372" s="112"/>
      <c r="BL372" s="112"/>
      <c r="BM372" s="112"/>
      <c r="BN372" s="112"/>
      <c r="BO372" s="112"/>
      <c r="BP372" s="112"/>
      <c r="BQ372" s="112"/>
      <c r="BR372" s="112"/>
      <c r="BS372" s="112"/>
      <c r="BT372" s="112"/>
      <c r="BU372" s="112"/>
      <c r="BV372" s="112"/>
      <c r="BW372" s="112"/>
      <c r="BX372" s="112"/>
      <c r="BY372" s="112"/>
    </row>
    <row r="373" spans="1:77" s="316" customFormat="1" ht="78.75" customHeight="1">
      <c r="A373" s="243" t="s">
        <v>158</v>
      </c>
      <c r="B373" s="480" t="s">
        <v>221</v>
      </c>
      <c r="C373" s="480" t="s">
        <v>221</v>
      </c>
      <c r="D373" s="480">
        <v>1</v>
      </c>
      <c r="E373" s="480">
        <v>12</v>
      </c>
      <c r="F373" s="481">
        <v>1.7</v>
      </c>
      <c r="G373" s="480" t="s">
        <v>66</v>
      </c>
      <c r="H373" s="482" t="s">
        <v>414</v>
      </c>
      <c r="I373" s="137" t="s">
        <v>55</v>
      </c>
      <c r="J373" s="137" t="s">
        <v>35</v>
      </c>
      <c r="K373" s="137" t="s">
        <v>2319</v>
      </c>
      <c r="L373" s="137" t="s">
        <v>27</v>
      </c>
      <c r="M373" s="137" t="s">
        <v>2363</v>
      </c>
      <c r="N373" s="137" t="s">
        <v>2359</v>
      </c>
      <c r="O373" s="137" t="s">
        <v>26</v>
      </c>
      <c r="P373" s="375" t="s">
        <v>52</v>
      </c>
      <c r="Q373" s="375" t="s">
        <v>2366</v>
      </c>
      <c r="R373" s="375">
        <v>1.7</v>
      </c>
      <c r="S373" s="375" t="s">
        <v>44</v>
      </c>
      <c r="T373" s="375" t="s">
        <v>44</v>
      </c>
      <c r="U373" s="375" t="s">
        <v>149</v>
      </c>
      <c r="V373" s="375" t="s">
        <v>53</v>
      </c>
      <c r="W373" s="375" t="s">
        <v>493</v>
      </c>
      <c r="X373" s="375" t="s">
        <v>494</v>
      </c>
      <c r="Y373" s="140">
        <f t="shared" si="5"/>
        <v>1.7</v>
      </c>
      <c r="Z373" s="112"/>
      <c r="AA373" s="112"/>
      <c r="AB373" s="112"/>
      <c r="AC373" s="112"/>
      <c r="AD373" s="112"/>
      <c r="AE373" s="112"/>
      <c r="AF373" s="112"/>
      <c r="AG373" s="112"/>
      <c r="AH373" s="112"/>
      <c r="AI373" s="112"/>
      <c r="AJ373" s="112"/>
      <c r="AK373" s="112"/>
      <c r="AL373" s="112"/>
      <c r="AM373" s="112"/>
      <c r="AN373" s="112"/>
      <c r="AO373" s="112"/>
      <c r="AP373" s="112"/>
      <c r="AQ373" s="112"/>
      <c r="AR373" s="112"/>
      <c r="AS373" s="112"/>
      <c r="AT373" s="112"/>
      <c r="AU373" s="112"/>
      <c r="AV373" s="112"/>
      <c r="AW373" s="112"/>
      <c r="AX373" s="112"/>
      <c r="AY373" s="112"/>
      <c r="AZ373" s="112"/>
      <c r="BA373" s="112"/>
      <c r="BB373" s="112"/>
      <c r="BC373" s="112"/>
      <c r="BD373" s="112"/>
      <c r="BE373" s="112"/>
      <c r="BF373" s="112"/>
      <c r="BG373" s="112"/>
      <c r="BH373" s="112"/>
      <c r="BI373" s="112"/>
      <c r="BJ373" s="112"/>
      <c r="BK373" s="112"/>
      <c r="BL373" s="112"/>
      <c r="BM373" s="112"/>
      <c r="BN373" s="112"/>
      <c r="BO373" s="112"/>
      <c r="BP373" s="112"/>
      <c r="BQ373" s="112"/>
      <c r="BR373" s="112"/>
      <c r="BS373" s="112"/>
      <c r="BT373" s="112"/>
      <c r="BU373" s="112"/>
      <c r="BV373" s="112"/>
      <c r="BW373" s="112"/>
      <c r="BX373" s="112"/>
      <c r="BY373" s="112"/>
    </row>
    <row r="374" spans="1:77" s="316" customFormat="1" ht="78.75" customHeight="1">
      <c r="A374" s="243" t="s">
        <v>158</v>
      </c>
      <c r="B374" s="480" t="s">
        <v>221</v>
      </c>
      <c r="C374" s="480" t="s">
        <v>221</v>
      </c>
      <c r="D374" s="480">
        <v>1</v>
      </c>
      <c r="E374" s="480">
        <v>23</v>
      </c>
      <c r="F374" s="481">
        <v>0.4</v>
      </c>
      <c r="G374" s="480" t="s">
        <v>66</v>
      </c>
      <c r="H374" s="482" t="s">
        <v>414</v>
      </c>
      <c r="I374" s="137" t="s">
        <v>49</v>
      </c>
      <c r="J374" s="137" t="s">
        <v>135</v>
      </c>
      <c r="K374" s="137" t="s">
        <v>2319</v>
      </c>
      <c r="L374" s="137" t="s">
        <v>27</v>
      </c>
      <c r="M374" s="137" t="s">
        <v>2363</v>
      </c>
      <c r="N374" s="137" t="s">
        <v>2359</v>
      </c>
      <c r="O374" s="137" t="s">
        <v>26</v>
      </c>
      <c r="P374" s="375" t="s">
        <v>52</v>
      </c>
      <c r="Q374" s="375" t="s">
        <v>2366</v>
      </c>
      <c r="R374" s="375">
        <v>0.4</v>
      </c>
      <c r="S374" s="375" t="s">
        <v>44</v>
      </c>
      <c r="T374" s="375" t="s">
        <v>44</v>
      </c>
      <c r="U374" s="375" t="s">
        <v>149</v>
      </c>
      <c r="V374" s="375" t="s">
        <v>53</v>
      </c>
      <c r="W374" s="375" t="s">
        <v>495</v>
      </c>
      <c r="X374" s="375" t="s">
        <v>496</v>
      </c>
      <c r="Y374" s="140">
        <f t="shared" si="5"/>
        <v>0.4</v>
      </c>
      <c r="Z374" s="112"/>
      <c r="AA374" s="112"/>
      <c r="AB374" s="112"/>
      <c r="AC374" s="112"/>
      <c r="AD374" s="112"/>
      <c r="AE374" s="112"/>
      <c r="AF374" s="112"/>
      <c r="AG374" s="112"/>
      <c r="AH374" s="112"/>
      <c r="AI374" s="112"/>
      <c r="AJ374" s="112"/>
      <c r="AK374" s="112"/>
      <c r="AL374" s="112"/>
      <c r="AM374" s="112"/>
      <c r="AN374" s="112"/>
      <c r="AO374" s="112"/>
      <c r="AP374" s="112"/>
      <c r="AQ374" s="112"/>
      <c r="AR374" s="112"/>
      <c r="AS374" s="112"/>
      <c r="AT374" s="112"/>
      <c r="AU374" s="112"/>
      <c r="AV374" s="112"/>
      <c r="AW374" s="112"/>
      <c r="AX374" s="112"/>
      <c r="AY374" s="112"/>
      <c r="AZ374" s="112"/>
      <c r="BA374" s="112"/>
      <c r="BB374" s="112"/>
      <c r="BC374" s="112"/>
      <c r="BD374" s="112"/>
      <c r="BE374" s="112"/>
      <c r="BF374" s="112"/>
      <c r="BG374" s="112"/>
      <c r="BH374" s="112"/>
      <c r="BI374" s="112"/>
      <c r="BJ374" s="112"/>
      <c r="BK374" s="112"/>
      <c r="BL374" s="112"/>
      <c r="BM374" s="112"/>
      <c r="BN374" s="112"/>
      <c r="BO374" s="112"/>
      <c r="BP374" s="112"/>
      <c r="BQ374" s="112"/>
      <c r="BR374" s="112"/>
      <c r="BS374" s="112"/>
      <c r="BT374" s="112"/>
      <c r="BU374" s="112"/>
      <c r="BV374" s="112"/>
      <c r="BW374" s="112"/>
      <c r="BX374" s="112"/>
      <c r="BY374" s="112"/>
    </row>
    <row r="375" spans="1:77" s="316" customFormat="1" ht="78.75" customHeight="1">
      <c r="A375" s="243" t="s">
        <v>158</v>
      </c>
      <c r="B375" s="480" t="s">
        <v>221</v>
      </c>
      <c r="C375" s="480" t="s">
        <v>221</v>
      </c>
      <c r="D375" s="480">
        <v>1</v>
      </c>
      <c r="E375" s="480">
        <v>38</v>
      </c>
      <c r="F375" s="481">
        <v>6.2</v>
      </c>
      <c r="G375" s="480" t="s">
        <v>66</v>
      </c>
      <c r="H375" s="482" t="s">
        <v>414</v>
      </c>
      <c r="I375" s="137" t="s">
        <v>55</v>
      </c>
      <c r="J375" s="137" t="s">
        <v>35</v>
      </c>
      <c r="K375" s="137" t="s">
        <v>2319</v>
      </c>
      <c r="L375" s="137" t="s">
        <v>27</v>
      </c>
      <c r="M375" s="137" t="s">
        <v>2367</v>
      </c>
      <c r="N375" s="137" t="s">
        <v>2368</v>
      </c>
      <c r="O375" s="137" t="s">
        <v>26</v>
      </c>
      <c r="P375" s="375" t="s">
        <v>52</v>
      </c>
      <c r="Q375" s="375" t="s">
        <v>2366</v>
      </c>
      <c r="R375" s="375">
        <v>6.2</v>
      </c>
      <c r="S375" s="375" t="s">
        <v>44</v>
      </c>
      <c r="T375" s="375" t="s">
        <v>44</v>
      </c>
      <c r="U375" s="375" t="s">
        <v>149</v>
      </c>
      <c r="V375" s="375" t="s">
        <v>53</v>
      </c>
      <c r="W375" s="375" t="s">
        <v>497</v>
      </c>
      <c r="X375" s="375" t="s">
        <v>498</v>
      </c>
      <c r="Y375" s="140">
        <f t="shared" si="5"/>
        <v>6.2</v>
      </c>
      <c r="Z375" s="11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  <c r="AK375" s="112"/>
      <c r="AL375" s="112"/>
      <c r="AM375" s="112"/>
      <c r="AN375" s="112"/>
      <c r="AO375" s="112"/>
      <c r="AP375" s="112"/>
      <c r="AQ375" s="112"/>
      <c r="AR375" s="112"/>
      <c r="AS375" s="112"/>
      <c r="AT375" s="112"/>
      <c r="AU375" s="112"/>
      <c r="AV375" s="112"/>
      <c r="AW375" s="112"/>
      <c r="AX375" s="112"/>
      <c r="AY375" s="112"/>
      <c r="AZ375" s="112"/>
      <c r="BA375" s="112"/>
      <c r="BB375" s="112"/>
      <c r="BC375" s="112"/>
      <c r="BD375" s="112"/>
      <c r="BE375" s="112"/>
      <c r="BF375" s="112"/>
      <c r="BG375" s="112"/>
      <c r="BH375" s="112"/>
      <c r="BI375" s="112"/>
      <c r="BJ375" s="112"/>
      <c r="BK375" s="112"/>
      <c r="BL375" s="112"/>
      <c r="BM375" s="112"/>
      <c r="BN375" s="112"/>
      <c r="BO375" s="112"/>
      <c r="BP375" s="112"/>
      <c r="BQ375" s="112"/>
      <c r="BR375" s="112"/>
      <c r="BS375" s="112"/>
      <c r="BT375" s="112"/>
      <c r="BU375" s="112"/>
      <c r="BV375" s="112"/>
      <c r="BW375" s="112"/>
      <c r="BX375" s="112"/>
      <c r="BY375" s="112"/>
    </row>
    <row r="376" spans="1:77" s="316" customFormat="1" ht="78.75" customHeight="1">
      <c r="A376" s="243" t="s">
        <v>158</v>
      </c>
      <c r="B376" s="480" t="s">
        <v>221</v>
      </c>
      <c r="C376" s="480" t="s">
        <v>221</v>
      </c>
      <c r="D376" s="480">
        <v>1</v>
      </c>
      <c r="E376" s="480">
        <v>33</v>
      </c>
      <c r="F376" s="481">
        <v>1.1000000000000001</v>
      </c>
      <c r="G376" s="480" t="s">
        <v>66</v>
      </c>
      <c r="H376" s="482" t="s">
        <v>414</v>
      </c>
      <c r="I376" s="137" t="s">
        <v>55</v>
      </c>
      <c r="J376" s="137" t="s">
        <v>35</v>
      </c>
      <c r="K376" s="137" t="s">
        <v>2319</v>
      </c>
      <c r="L376" s="137" t="s">
        <v>27</v>
      </c>
      <c r="M376" s="137" t="s">
        <v>2363</v>
      </c>
      <c r="N376" s="137" t="s">
        <v>2369</v>
      </c>
      <c r="O376" s="137" t="s">
        <v>26</v>
      </c>
      <c r="P376" s="375" t="s">
        <v>52</v>
      </c>
      <c r="Q376" s="375" t="s">
        <v>53</v>
      </c>
      <c r="R376" s="375" t="s">
        <v>44</v>
      </c>
      <c r="S376" s="375" t="s">
        <v>44</v>
      </c>
      <c r="T376" s="375" t="s">
        <v>44</v>
      </c>
      <c r="U376" s="375" t="s">
        <v>149</v>
      </c>
      <c r="V376" s="375" t="s">
        <v>53</v>
      </c>
      <c r="W376" s="375" t="s">
        <v>499</v>
      </c>
      <c r="X376" s="375" t="s">
        <v>500</v>
      </c>
      <c r="Y376" s="140">
        <f t="shared" si="5"/>
        <v>1.1000000000000001</v>
      </c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  <c r="AK376" s="112"/>
      <c r="AL376" s="112"/>
      <c r="AM376" s="112"/>
      <c r="AN376" s="112"/>
      <c r="AO376" s="112"/>
      <c r="AP376" s="112"/>
      <c r="AQ376" s="112"/>
      <c r="AR376" s="112"/>
      <c r="AS376" s="112"/>
      <c r="AT376" s="112"/>
      <c r="AU376" s="112"/>
      <c r="AV376" s="112"/>
      <c r="AW376" s="112"/>
      <c r="AX376" s="112"/>
      <c r="AY376" s="112"/>
      <c r="AZ376" s="112"/>
      <c r="BA376" s="112"/>
      <c r="BB376" s="112"/>
      <c r="BC376" s="112"/>
      <c r="BD376" s="112"/>
      <c r="BE376" s="112"/>
      <c r="BF376" s="112"/>
      <c r="BG376" s="112"/>
      <c r="BH376" s="112"/>
      <c r="BI376" s="112"/>
      <c r="BJ376" s="112"/>
      <c r="BK376" s="112"/>
      <c r="BL376" s="112"/>
      <c r="BM376" s="112"/>
      <c r="BN376" s="112"/>
      <c r="BO376" s="112"/>
      <c r="BP376" s="112"/>
      <c r="BQ376" s="112"/>
      <c r="BR376" s="112"/>
      <c r="BS376" s="112"/>
      <c r="BT376" s="112"/>
      <c r="BU376" s="112"/>
      <c r="BV376" s="112"/>
      <c r="BW376" s="112"/>
      <c r="BX376" s="112"/>
      <c r="BY376" s="112"/>
    </row>
    <row r="377" spans="1:77" s="316" customFormat="1" ht="78.75" customHeight="1">
      <c r="A377" s="243" t="s">
        <v>158</v>
      </c>
      <c r="B377" s="480" t="s">
        <v>221</v>
      </c>
      <c r="C377" s="480" t="s">
        <v>221</v>
      </c>
      <c r="D377" s="480">
        <v>3</v>
      </c>
      <c r="E377" s="480">
        <v>17</v>
      </c>
      <c r="F377" s="481">
        <v>1.3</v>
      </c>
      <c r="G377" s="480" t="s">
        <v>66</v>
      </c>
      <c r="H377" s="482" t="s">
        <v>414</v>
      </c>
      <c r="I377" s="137" t="s">
        <v>49</v>
      </c>
      <c r="J377" s="137" t="s">
        <v>135</v>
      </c>
      <c r="K377" s="137" t="s">
        <v>2319</v>
      </c>
      <c r="L377" s="137" t="s">
        <v>27</v>
      </c>
      <c r="M377" s="137" t="s">
        <v>2367</v>
      </c>
      <c r="N377" s="137" t="s">
        <v>2359</v>
      </c>
      <c r="O377" s="137" t="s">
        <v>26</v>
      </c>
      <c r="P377" s="375" t="s">
        <v>52</v>
      </c>
      <c r="Q377" s="375" t="s">
        <v>2370</v>
      </c>
      <c r="R377" s="375">
        <v>1.3</v>
      </c>
      <c r="S377" s="375" t="s">
        <v>44</v>
      </c>
      <c r="T377" s="375" t="s">
        <v>44</v>
      </c>
      <c r="U377" s="375" t="s">
        <v>149</v>
      </c>
      <c r="V377" s="375" t="s">
        <v>53</v>
      </c>
      <c r="W377" s="375" t="s">
        <v>501</v>
      </c>
      <c r="X377" s="375" t="s">
        <v>502</v>
      </c>
      <c r="Y377" s="140">
        <f t="shared" si="5"/>
        <v>1.3</v>
      </c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  <c r="AK377" s="112"/>
      <c r="AL377" s="112"/>
      <c r="AM377" s="112"/>
      <c r="AN377" s="112"/>
      <c r="AO377" s="112"/>
      <c r="AP377" s="112"/>
      <c r="AQ377" s="112"/>
      <c r="AR377" s="112"/>
      <c r="AS377" s="112"/>
      <c r="AT377" s="112"/>
      <c r="AU377" s="112"/>
      <c r="AV377" s="112"/>
      <c r="AW377" s="112"/>
      <c r="AX377" s="112"/>
      <c r="AY377" s="112"/>
      <c r="AZ377" s="112"/>
      <c r="BA377" s="112"/>
      <c r="BB377" s="112"/>
      <c r="BC377" s="112"/>
      <c r="BD377" s="112"/>
      <c r="BE377" s="112"/>
      <c r="BF377" s="112"/>
      <c r="BG377" s="112"/>
      <c r="BH377" s="112"/>
      <c r="BI377" s="112"/>
      <c r="BJ377" s="112"/>
      <c r="BK377" s="112"/>
      <c r="BL377" s="112"/>
      <c r="BM377" s="112"/>
      <c r="BN377" s="112"/>
      <c r="BO377" s="112"/>
      <c r="BP377" s="112"/>
      <c r="BQ377" s="112"/>
      <c r="BR377" s="112"/>
      <c r="BS377" s="112"/>
      <c r="BT377" s="112"/>
      <c r="BU377" s="112"/>
      <c r="BV377" s="112"/>
      <c r="BW377" s="112"/>
      <c r="BX377" s="112"/>
      <c r="BY377" s="112"/>
    </row>
    <row r="378" spans="1:77" s="316" customFormat="1" ht="78.75" customHeight="1">
      <c r="A378" s="243" t="s">
        <v>158</v>
      </c>
      <c r="B378" s="480" t="s">
        <v>221</v>
      </c>
      <c r="C378" s="480" t="s">
        <v>221</v>
      </c>
      <c r="D378" s="480">
        <v>3</v>
      </c>
      <c r="E378" s="480">
        <v>18</v>
      </c>
      <c r="F378" s="481">
        <v>0.1</v>
      </c>
      <c r="G378" s="480" t="s">
        <v>66</v>
      </c>
      <c r="H378" s="482" t="s">
        <v>414</v>
      </c>
      <c r="I378" s="137" t="s">
        <v>49</v>
      </c>
      <c r="J378" s="137" t="s">
        <v>135</v>
      </c>
      <c r="K378" s="137" t="s">
        <v>2319</v>
      </c>
      <c r="L378" s="137" t="s">
        <v>27</v>
      </c>
      <c r="M378" s="137" t="s">
        <v>2361</v>
      </c>
      <c r="N378" s="137" t="s">
        <v>2371</v>
      </c>
      <c r="O378" s="137" t="s">
        <v>26</v>
      </c>
      <c r="P378" s="375" t="s">
        <v>52</v>
      </c>
      <c r="Q378" s="375" t="s">
        <v>53</v>
      </c>
      <c r="R378" s="375" t="s">
        <v>44</v>
      </c>
      <c r="S378" s="375" t="s">
        <v>44</v>
      </c>
      <c r="T378" s="375" t="s">
        <v>44</v>
      </c>
      <c r="U378" s="375" t="s">
        <v>149</v>
      </c>
      <c r="V378" s="375" t="s">
        <v>53</v>
      </c>
      <c r="W378" s="375" t="s">
        <v>503</v>
      </c>
      <c r="X378" s="375" t="s">
        <v>504</v>
      </c>
      <c r="Y378" s="140">
        <f t="shared" si="5"/>
        <v>0.1</v>
      </c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  <c r="AK378" s="112"/>
      <c r="AL378" s="112"/>
      <c r="AM378" s="112"/>
      <c r="AN378" s="112"/>
      <c r="AO378" s="112"/>
      <c r="AP378" s="112"/>
      <c r="AQ378" s="112"/>
      <c r="AR378" s="112"/>
      <c r="AS378" s="112"/>
      <c r="AT378" s="112"/>
      <c r="AU378" s="112"/>
      <c r="AV378" s="112"/>
      <c r="AW378" s="112"/>
      <c r="AX378" s="112"/>
      <c r="AY378" s="112"/>
      <c r="AZ378" s="112"/>
      <c r="BA378" s="112"/>
      <c r="BB378" s="112"/>
      <c r="BC378" s="112"/>
      <c r="BD378" s="112"/>
      <c r="BE378" s="112"/>
      <c r="BF378" s="112"/>
      <c r="BG378" s="112"/>
      <c r="BH378" s="112"/>
      <c r="BI378" s="112"/>
      <c r="BJ378" s="112"/>
      <c r="BK378" s="112"/>
      <c r="BL378" s="112"/>
      <c r="BM378" s="112"/>
      <c r="BN378" s="112"/>
      <c r="BO378" s="112"/>
      <c r="BP378" s="112"/>
      <c r="BQ378" s="112"/>
      <c r="BR378" s="112"/>
      <c r="BS378" s="112"/>
      <c r="BT378" s="112"/>
      <c r="BU378" s="112"/>
      <c r="BV378" s="112"/>
      <c r="BW378" s="112"/>
      <c r="BX378" s="112"/>
      <c r="BY378" s="112"/>
    </row>
    <row r="379" spans="1:77" s="316" customFormat="1" ht="78.75" customHeight="1">
      <c r="A379" s="243" t="s">
        <v>158</v>
      </c>
      <c r="B379" s="480" t="s">
        <v>221</v>
      </c>
      <c r="C379" s="480" t="s">
        <v>221</v>
      </c>
      <c r="D379" s="480">
        <v>14</v>
      </c>
      <c r="E379" s="480">
        <v>3</v>
      </c>
      <c r="F379" s="481">
        <v>1.2</v>
      </c>
      <c r="G379" s="480" t="s">
        <v>67</v>
      </c>
      <c r="H379" s="482" t="s">
        <v>414</v>
      </c>
      <c r="I379" s="137" t="s">
        <v>49</v>
      </c>
      <c r="J379" s="137" t="s">
        <v>135</v>
      </c>
      <c r="K379" s="137" t="s">
        <v>2319</v>
      </c>
      <c r="L379" s="137" t="s">
        <v>27</v>
      </c>
      <c r="M379" s="137" t="s">
        <v>2372</v>
      </c>
      <c r="N379" s="137" t="s">
        <v>2349</v>
      </c>
      <c r="O379" s="137" t="s">
        <v>26</v>
      </c>
      <c r="P379" s="375" t="s">
        <v>52</v>
      </c>
      <c r="Q379" s="375" t="s">
        <v>53</v>
      </c>
      <c r="R379" s="375" t="s">
        <v>44</v>
      </c>
      <c r="S379" s="375" t="s">
        <v>44</v>
      </c>
      <c r="T379" s="375" t="s">
        <v>44</v>
      </c>
      <c r="U379" s="375" t="s">
        <v>53</v>
      </c>
      <c r="V379" s="375" t="s">
        <v>53</v>
      </c>
      <c r="W379" s="375" t="s">
        <v>505</v>
      </c>
      <c r="X379" s="375" t="s">
        <v>506</v>
      </c>
      <c r="Y379" s="140">
        <f t="shared" si="5"/>
        <v>1.2</v>
      </c>
      <c r="Z379" s="11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  <c r="AK379" s="112"/>
      <c r="AL379" s="112"/>
      <c r="AM379" s="112"/>
      <c r="AN379" s="112"/>
      <c r="AO379" s="112"/>
      <c r="AP379" s="112"/>
      <c r="AQ379" s="112"/>
      <c r="AR379" s="112"/>
      <c r="AS379" s="112"/>
      <c r="AT379" s="112"/>
      <c r="AU379" s="112"/>
      <c r="AV379" s="112"/>
      <c r="AW379" s="112"/>
      <c r="AX379" s="112"/>
      <c r="AY379" s="112"/>
      <c r="AZ379" s="112"/>
      <c r="BA379" s="112"/>
      <c r="BB379" s="112"/>
      <c r="BC379" s="112"/>
      <c r="BD379" s="112"/>
      <c r="BE379" s="112"/>
      <c r="BF379" s="112"/>
      <c r="BG379" s="112"/>
      <c r="BH379" s="112"/>
      <c r="BI379" s="112"/>
      <c r="BJ379" s="112"/>
      <c r="BK379" s="112"/>
      <c r="BL379" s="112"/>
      <c r="BM379" s="112"/>
      <c r="BN379" s="112"/>
      <c r="BO379" s="112"/>
      <c r="BP379" s="112"/>
      <c r="BQ379" s="112"/>
      <c r="BR379" s="112"/>
      <c r="BS379" s="112"/>
      <c r="BT379" s="112"/>
      <c r="BU379" s="112"/>
      <c r="BV379" s="112"/>
      <c r="BW379" s="112"/>
      <c r="BX379" s="112"/>
      <c r="BY379" s="112"/>
    </row>
    <row r="380" spans="1:77" s="316" customFormat="1" ht="78.75" customHeight="1">
      <c r="A380" s="243" t="s">
        <v>158</v>
      </c>
      <c r="B380" s="480" t="s">
        <v>221</v>
      </c>
      <c r="C380" s="480" t="s">
        <v>221</v>
      </c>
      <c r="D380" s="480">
        <v>14</v>
      </c>
      <c r="E380" s="480">
        <v>5</v>
      </c>
      <c r="F380" s="481">
        <v>1</v>
      </c>
      <c r="G380" s="480" t="s">
        <v>66</v>
      </c>
      <c r="H380" s="482" t="s">
        <v>414</v>
      </c>
      <c r="I380" s="137" t="s">
        <v>507</v>
      </c>
      <c r="J380" s="137" t="s">
        <v>508</v>
      </c>
      <c r="K380" s="137" t="s">
        <v>2319</v>
      </c>
      <c r="L380" s="137" t="s">
        <v>27</v>
      </c>
      <c r="M380" s="137" t="s">
        <v>2372</v>
      </c>
      <c r="N380" s="137" t="s">
        <v>2359</v>
      </c>
      <c r="O380" s="137" t="s">
        <v>26</v>
      </c>
      <c r="P380" s="375" t="s">
        <v>52</v>
      </c>
      <c r="Q380" s="375" t="s">
        <v>8</v>
      </c>
      <c r="R380" s="375" t="s">
        <v>2373</v>
      </c>
      <c r="S380" s="375" t="s">
        <v>44</v>
      </c>
      <c r="T380" s="375" t="s">
        <v>44</v>
      </c>
      <c r="U380" s="375" t="s">
        <v>53</v>
      </c>
      <c r="V380" s="375" t="s">
        <v>53</v>
      </c>
      <c r="W380" s="375" t="s">
        <v>509</v>
      </c>
      <c r="X380" s="375" t="s">
        <v>510</v>
      </c>
      <c r="Y380" s="140">
        <f t="shared" si="5"/>
        <v>1</v>
      </c>
      <c r="Z380" s="11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  <c r="AK380" s="112"/>
      <c r="AL380" s="112"/>
      <c r="AM380" s="112"/>
      <c r="AN380" s="112"/>
      <c r="AO380" s="112"/>
      <c r="AP380" s="112"/>
      <c r="AQ380" s="112"/>
      <c r="AR380" s="112"/>
      <c r="AS380" s="112"/>
      <c r="AT380" s="112"/>
      <c r="AU380" s="112"/>
      <c r="AV380" s="112"/>
      <c r="AW380" s="112"/>
      <c r="AX380" s="112"/>
      <c r="AY380" s="112"/>
      <c r="AZ380" s="112"/>
      <c r="BA380" s="112"/>
      <c r="BB380" s="112"/>
      <c r="BC380" s="112"/>
      <c r="BD380" s="112"/>
      <c r="BE380" s="112"/>
      <c r="BF380" s="112"/>
      <c r="BG380" s="112"/>
      <c r="BH380" s="112"/>
      <c r="BI380" s="112"/>
      <c r="BJ380" s="112"/>
      <c r="BK380" s="112"/>
      <c r="BL380" s="112"/>
      <c r="BM380" s="112"/>
      <c r="BN380" s="112"/>
      <c r="BO380" s="112"/>
      <c r="BP380" s="112"/>
      <c r="BQ380" s="112"/>
      <c r="BR380" s="112"/>
      <c r="BS380" s="112"/>
      <c r="BT380" s="112"/>
      <c r="BU380" s="112"/>
      <c r="BV380" s="112"/>
      <c r="BW380" s="112"/>
      <c r="BX380" s="112"/>
      <c r="BY380" s="112"/>
    </row>
    <row r="381" spans="1:77" s="316" customFormat="1" ht="78.75" customHeight="1">
      <c r="A381" s="243" t="s">
        <v>158</v>
      </c>
      <c r="B381" s="480" t="s">
        <v>221</v>
      </c>
      <c r="C381" s="480" t="s">
        <v>221</v>
      </c>
      <c r="D381" s="480">
        <v>29</v>
      </c>
      <c r="E381" s="480">
        <v>17</v>
      </c>
      <c r="F381" s="481">
        <v>0.2</v>
      </c>
      <c r="G381" s="480" t="s">
        <v>67</v>
      </c>
      <c r="H381" s="482" t="s">
        <v>414</v>
      </c>
      <c r="I381" s="137" t="s">
        <v>49</v>
      </c>
      <c r="J381" s="137" t="s">
        <v>135</v>
      </c>
      <c r="K381" s="137" t="s">
        <v>2319</v>
      </c>
      <c r="L381" s="137" t="s">
        <v>27</v>
      </c>
      <c r="M381" s="137" t="s">
        <v>2372</v>
      </c>
      <c r="N381" s="137" t="s">
        <v>2351</v>
      </c>
      <c r="O381" s="137" t="s">
        <v>26</v>
      </c>
      <c r="P381" s="375" t="s">
        <v>52</v>
      </c>
      <c r="Q381" s="375" t="s">
        <v>8</v>
      </c>
      <c r="R381" s="375">
        <v>0.2</v>
      </c>
      <c r="S381" s="375" t="s">
        <v>44</v>
      </c>
      <c r="T381" s="375" t="s">
        <v>44</v>
      </c>
      <c r="U381" s="375" t="s">
        <v>53</v>
      </c>
      <c r="V381" s="375" t="s">
        <v>53</v>
      </c>
      <c r="W381" s="375" t="s">
        <v>511</v>
      </c>
      <c r="X381" s="375" t="s">
        <v>512</v>
      </c>
      <c r="Y381" s="140">
        <f t="shared" si="5"/>
        <v>0.2</v>
      </c>
      <c r="Z381" s="11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  <c r="AK381" s="112"/>
      <c r="AL381" s="112"/>
      <c r="AM381" s="112"/>
      <c r="AN381" s="112"/>
      <c r="AO381" s="112"/>
      <c r="AP381" s="112"/>
      <c r="AQ381" s="112"/>
      <c r="AR381" s="112"/>
      <c r="AS381" s="112"/>
      <c r="AT381" s="112"/>
      <c r="AU381" s="112"/>
      <c r="AV381" s="112"/>
      <c r="AW381" s="112"/>
      <c r="AX381" s="112"/>
      <c r="AY381" s="112"/>
      <c r="AZ381" s="112"/>
      <c r="BA381" s="112"/>
      <c r="BB381" s="112"/>
      <c r="BC381" s="112"/>
      <c r="BD381" s="112"/>
      <c r="BE381" s="112"/>
      <c r="BF381" s="112"/>
      <c r="BG381" s="112"/>
      <c r="BH381" s="112"/>
      <c r="BI381" s="112"/>
      <c r="BJ381" s="112"/>
      <c r="BK381" s="112"/>
      <c r="BL381" s="112"/>
      <c r="BM381" s="112"/>
      <c r="BN381" s="112"/>
      <c r="BO381" s="112"/>
      <c r="BP381" s="112"/>
      <c r="BQ381" s="112"/>
      <c r="BR381" s="112"/>
      <c r="BS381" s="112"/>
      <c r="BT381" s="112"/>
      <c r="BU381" s="112"/>
      <c r="BV381" s="112"/>
      <c r="BW381" s="112"/>
      <c r="BX381" s="112"/>
      <c r="BY381" s="112"/>
    </row>
    <row r="382" spans="1:77" s="316" customFormat="1" ht="78.75" customHeight="1">
      <c r="A382" s="243" t="s">
        <v>158</v>
      </c>
      <c r="B382" s="480" t="s">
        <v>221</v>
      </c>
      <c r="C382" s="480" t="s">
        <v>221</v>
      </c>
      <c r="D382" s="480">
        <v>29</v>
      </c>
      <c r="E382" s="480">
        <v>26</v>
      </c>
      <c r="F382" s="481">
        <v>0.1</v>
      </c>
      <c r="G382" s="480" t="s">
        <v>67</v>
      </c>
      <c r="H382" s="482" t="s">
        <v>414</v>
      </c>
      <c r="I382" s="137" t="s">
        <v>49</v>
      </c>
      <c r="J382" s="137" t="s">
        <v>135</v>
      </c>
      <c r="K382" s="137" t="s">
        <v>2319</v>
      </c>
      <c r="L382" s="137" t="s">
        <v>27</v>
      </c>
      <c r="M382" s="137" t="s">
        <v>2372</v>
      </c>
      <c r="N382" s="137" t="s">
        <v>2351</v>
      </c>
      <c r="O382" s="137" t="s">
        <v>26</v>
      </c>
      <c r="P382" s="375" t="s">
        <v>52</v>
      </c>
      <c r="Q382" s="375" t="s">
        <v>8</v>
      </c>
      <c r="R382" s="375">
        <v>0.1</v>
      </c>
      <c r="S382" s="375" t="s">
        <v>44</v>
      </c>
      <c r="T382" s="375" t="s">
        <v>44</v>
      </c>
      <c r="U382" s="375" t="s">
        <v>53</v>
      </c>
      <c r="V382" s="375" t="s">
        <v>53</v>
      </c>
      <c r="W382" s="375" t="s">
        <v>513</v>
      </c>
      <c r="X382" s="375" t="s">
        <v>514</v>
      </c>
      <c r="Y382" s="140">
        <f t="shared" si="5"/>
        <v>0.1</v>
      </c>
      <c r="Z382" s="11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  <c r="AK382" s="112"/>
      <c r="AL382" s="112"/>
      <c r="AM382" s="112"/>
      <c r="AN382" s="112"/>
      <c r="AO382" s="112"/>
      <c r="AP382" s="112"/>
      <c r="AQ382" s="112"/>
      <c r="AR382" s="112"/>
      <c r="AS382" s="112"/>
      <c r="AT382" s="112"/>
      <c r="AU382" s="112"/>
      <c r="AV382" s="112"/>
      <c r="AW382" s="112"/>
      <c r="AX382" s="112"/>
      <c r="AY382" s="112"/>
      <c r="AZ382" s="112"/>
      <c r="BA382" s="112"/>
      <c r="BB382" s="112"/>
      <c r="BC382" s="112"/>
      <c r="BD382" s="112"/>
      <c r="BE382" s="112"/>
      <c r="BF382" s="112"/>
      <c r="BG382" s="112"/>
      <c r="BH382" s="112"/>
      <c r="BI382" s="112"/>
      <c r="BJ382" s="112"/>
      <c r="BK382" s="112"/>
      <c r="BL382" s="112"/>
      <c r="BM382" s="112"/>
      <c r="BN382" s="112"/>
      <c r="BO382" s="112"/>
      <c r="BP382" s="112"/>
      <c r="BQ382" s="112"/>
      <c r="BR382" s="112"/>
      <c r="BS382" s="112"/>
      <c r="BT382" s="112"/>
      <c r="BU382" s="112"/>
      <c r="BV382" s="112"/>
      <c r="BW382" s="112"/>
      <c r="BX382" s="112"/>
      <c r="BY382" s="112"/>
    </row>
    <row r="383" spans="1:77" s="316" customFormat="1" ht="78.75" customHeight="1">
      <c r="A383" s="243" t="s">
        <v>158</v>
      </c>
      <c r="B383" s="480" t="s">
        <v>221</v>
      </c>
      <c r="C383" s="480" t="s">
        <v>221</v>
      </c>
      <c r="D383" s="480">
        <v>29</v>
      </c>
      <c r="E383" s="480">
        <v>27</v>
      </c>
      <c r="F383" s="481">
        <v>0.2</v>
      </c>
      <c r="G383" s="480" t="s">
        <v>67</v>
      </c>
      <c r="H383" s="482" t="s">
        <v>414</v>
      </c>
      <c r="I383" s="137" t="s">
        <v>49</v>
      </c>
      <c r="J383" s="137" t="s">
        <v>135</v>
      </c>
      <c r="K383" s="137" t="s">
        <v>2319</v>
      </c>
      <c r="L383" s="137" t="s">
        <v>27</v>
      </c>
      <c r="M383" s="137" t="s">
        <v>2372</v>
      </c>
      <c r="N383" s="137" t="s">
        <v>2351</v>
      </c>
      <c r="O383" s="137" t="s">
        <v>26</v>
      </c>
      <c r="P383" s="375" t="s">
        <v>52</v>
      </c>
      <c r="Q383" s="375" t="s">
        <v>8</v>
      </c>
      <c r="R383" s="375">
        <v>0.2</v>
      </c>
      <c r="S383" s="375" t="s">
        <v>44</v>
      </c>
      <c r="T383" s="375" t="s">
        <v>44</v>
      </c>
      <c r="U383" s="375" t="s">
        <v>53</v>
      </c>
      <c r="V383" s="375" t="s">
        <v>53</v>
      </c>
      <c r="W383" s="375" t="s">
        <v>515</v>
      </c>
      <c r="X383" s="375" t="s">
        <v>516</v>
      </c>
      <c r="Y383" s="140">
        <f t="shared" si="5"/>
        <v>0.2</v>
      </c>
      <c r="Z383" s="11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  <c r="AK383" s="112"/>
      <c r="AL383" s="112"/>
      <c r="AM383" s="112"/>
      <c r="AN383" s="112"/>
      <c r="AO383" s="112"/>
      <c r="AP383" s="112"/>
      <c r="AQ383" s="112"/>
      <c r="AR383" s="112"/>
      <c r="AS383" s="112"/>
      <c r="AT383" s="112"/>
      <c r="AU383" s="112"/>
      <c r="AV383" s="112"/>
      <c r="AW383" s="112"/>
      <c r="AX383" s="112"/>
      <c r="AY383" s="112"/>
      <c r="AZ383" s="112"/>
      <c r="BA383" s="112"/>
      <c r="BB383" s="112"/>
      <c r="BC383" s="112"/>
      <c r="BD383" s="112"/>
      <c r="BE383" s="112"/>
      <c r="BF383" s="112"/>
      <c r="BG383" s="112"/>
      <c r="BH383" s="112"/>
      <c r="BI383" s="112"/>
      <c r="BJ383" s="112"/>
      <c r="BK383" s="112"/>
      <c r="BL383" s="112"/>
      <c r="BM383" s="112"/>
      <c r="BN383" s="112"/>
      <c r="BO383" s="112"/>
      <c r="BP383" s="112"/>
      <c r="BQ383" s="112"/>
      <c r="BR383" s="112"/>
      <c r="BS383" s="112"/>
      <c r="BT383" s="112"/>
      <c r="BU383" s="112"/>
      <c r="BV383" s="112"/>
      <c r="BW383" s="112"/>
      <c r="BX383" s="112"/>
      <c r="BY383" s="112"/>
    </row>
    <row r="384" spans="1:77" s="316" customFormat="1" ht="78.75" customHeight="1">
      <c r="A384" s="243" t="s">
        <v>158</v>
      </c>
      <c r="B384" s="480" t="s">
        <v>221</v>
      </c>
      <c r="C384" s="480" t="s">
        <v>221</v>
      </c>
      <c r="D384" s="480">
        <v>30</v>
      </c>
      <c r="E384" s="480">
        <v>12</v>
      </c>
      <c r="F384" s="481">
        <v>2.2000000000000002</v>
      </c>
      <c r="G384" s="480" t="s">
        <v>66</v>
      </c>
      <c r="H384" s="482" t="s">
        <v>414</v>
      </c>
      <c r="I384" s="137" t="s">
        <v>49</v>
      </c>
      <c r="J384" s="137" t="s">
        <v>135</v>
      </c>
      <c r="K384" s="137" t="s">
        <v>2319</v>
      </c>
      <c r="L384" s="137" t="s">
        <v>27</v>
      </c>
      <c r="M384" s="137" t="s">
        <v>2363</v>
      </c>
      <c r="N384" s="137" t="s">
        <v>2359</v>
      </c>
      <c r="O384" s="137" t="s">
        <v>26</v>
      </c>
      <c r="P384" s="375" t="s">
        <v>442</v>
      </c>
      <c r="Q384" s="375" t="s">
        <v>8</v>
      </c>
      <c r="R384" s="375">
        <v>2.2000000000000002</v>
      </c>
      <c r="S384" s="375" t="s">
        <v>44</v>
      </c>
      <c r="T384" s="375" t="s">
        <v>44</v>
      </c>
      <c r="U384" s="375" t="s">
        <v>53</v>
      </c>
      <c r="V384" s="375" t="s">
        <v>53</v>
      </c>
      <c r="W384" s="375" t="s">
        <v>517</v>
      </c>
      <c r="X384" s="375" t="s">
        <v>518</v>
      </c>
      <c r="Y384" s="140">
        <f t="shared" si="5"/>
        <v>2.2000000000000002</v>
      </c>
      <c r="Z384" s="11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  <c r="AK384" s="112"/>
      <c r="AL384" s="112"/>
      <c r="AM384" s="112"/>
      <c r="AN384" s="112"/>
      <c r="AO384" s="112"/>
      <c r="AP384" s="112"/>
      <c r="AQ384" s="112"/>
      <c r="AR384" s="112"/>
      <c r="AS384" s="112"/>
      <c r="AT384" s="112"/>
      <c r="AU384" s="112"/>
      <c r="AV384" s="112"/>
      <c r="AW384" s="112"/>
      <c r="AX384" s="112"/>
      <c r="AY384" s="112"/>
      <c r="AZ384" s="112"/>
      <c r="BA384" s="112"/>
      <c r="BB384" s="112"/>
      <c r="BC384" s="112"/>
      <c r="BD384" s="112"/>
      <c r="BE384" s="112"/>
      <c r="BF384" s="112"/>
      <c r="BG384" s="112"/>
      <c r="BH384" s="112"/>
      <c r="BI384" s="112"/>
      <c r="BJ384" s="112"/>
      <c r="BK384" s="112"/>
      <c r="BL384" s="112"/>
      <c r="BM384" s="112"/>
      <c r="BN384" s="112"/>
      <c r="BO384" s="112"/>
      <c r="BP384" s="112"/>
      <c r="BQ384" s="112"/>
      <c r="BR384" s="112"/>
      <c r="BS384" s="112"/>
      <c r="BT384" s="112"/>
      <c r="BU384" s="112"/>
      <c r="BV384" s="112"/>
      <c r="BW384" s="112"/>
      <c r="BX384" s="112"/>
      <c r="BY384" s="112"/>
    </row>
    <row r="385" spans="1:77" s="316" customFormat="1" ht="78.75" customHeight="1">
      <c r="A385" s="243" t="s">
        <v>158</v>
      </c>
      <c r="B385" s="480" t="s">
        <v>221</v>
      </c>
      <c r="C385" s="480" t="s">
        <v>221</v>
      </c>
      <c r="D385" s="480">
        <v>38</v>
      </c>
      <c r="E385" s="480">
        <v>21</v>
      </c>
      <c r="F385" s="481">
        <v>2</v>
      </c>
      <c r="G385" s="480" t="s">
        <v>67</v>
      </c>
      <c r="H385" s="482" t="s">
        <v>414</v>
      </c>
      <c r="I385" s="137" t="s">
        <v>49</v>
      </c>
      <c r="J385" s="137" t="s">
        <v>135</v>
      </c>
      <c r="K385" s="137" t="s">
        <v>2319</v>
      </c>
      <c r="L385" s="137" t="s">
        <v>27</v>
      </c>
      <c r="M385" s="137" t="s">
        <v>2363</v>
      </c>
      <c r="N385" s="137" t="s">
        <v>2359</v>
      </c>
      <c r="O385" s="137" t="s">
        <v>26</v>
      </c>
      <c r="P385" s="375" t="s">
        <v>52</v>
      </c>
      <c r="Q385" s="375" t="s">
        <v>8</v>
      </c>
      <c r="R385" s="375" t="s">
        <v>2374</v>
      </c>
      <c r="S385" s="375" t="s">
        <v>44</v>
      </c>
      <c r="T385" s="375" t="s">
        <v>44</v>
      </c>
      <c r="U385" s="375" t="s">
        <v>53</v>
      </c>
      <c r="V385" s="375" t="s">
        <v>53</v>
      </c>
      <c r="W385" s="375" t="s">
        <v>519</v>
      </c>
      <c r="X385" s="375" t="s">
        <v>520</v>
      </c>
      <c r="Y385" s="140">
        <f t="shared" si="5"/>
        <v>2</v>
      </c>
      <c r="Z385" s="112"/>
      <c r="AA385" s="112"/>
      <c r="AB385" s="112"/>
      <c r="AC385" s="112"/>
      <c r="AD385" s="112"/>
      <c r="AE385" s="112"/>
      <c r="AF385" s="112"/>
      <c r="AG385" s="112"/>
      <c r="AH385" s="112"/>
      <c r="AI385" s="112"/>
      <c r="AJ385" s="112"/>
      <c r="AK385" s="112"/>
      <c r="AL385" s="112"/>
      <c r="AM385" s="112"/>
      <c r="AN385" s="112"/>
      <c r="AO385" s="112"/>
      <c r="AP385" s="112"/>
      <c r="AQ385" s="112"/>
      <c r="AR385" s="112"/>
      <c r="AS385" s="112"/>
      <c r="AT385" s="112"/>
      <c r="AU385" s="112"/>
      <c r="AV385" s="112"/>
      <c r="AW385" s="112"/>
      <c r="AX385" s="112"/>
      <c r="AY385" s="112"/>
      <c r="AZ385" s="112"/>
      <c r="BA385" s="112"/>
      <c r="BB385" s="112"/>
      <c r="BC385" s="112"/>
      <c r="BD385" s="112"/>
      <c r="BE385" s="112"/>
      <c r="BF385" s="112"/>
      <c r="BG385" s="112"/>
      <c r="BH385" s="112"/>
      <c r="BI385" s="112"/>
      <c r="BJ385" s="112"/>
      <c r="BK385" s="112"/>
      <c r="BL385" s="112"/>
      <c r="BM385" s="112"/>
      <c r="BN385" s="112"/>
      <c r="BO385" s="112"/>
      <c r="BP385" s="112"/>
      <c r="BQ385" s="112"/>
      <c r="BR385" s="112"/>
      <c r="BS385" s="112"/>
      <c r="BT385" s="112"/>
      <c r="BU385" s="112"/>
      <c r="BV385" s="112"/>
      <c r="BW385" s="112"/>
      <c r="BX385" s="112"/>
      <c r="BY385" s="112"/>
    </row>
    <row r="386" spans="1:77" s="316" customFormat="1" ht="78.75" customHeight="1">
      <c r="A386" s="243" t="s">
        <v>158</v>
      </c>
      <c r="B386" s="480" t="s">
        <v>521</v>
      </c>
      <c r="C386" s="480" t="s">
        <v>521</v>
      </c>
      <c r="D386" s="480">
        <v>2</v>
      </c>
      <c r="E386" s="480">
        <v>5</v>
      </c>
      <c r="F386" s="481">
        <v>1.2</v>
      </c>
      <c r="G386" s="480" t="s">
        <v>66</v>
      </c>
      <c r="H386" s="482" t="s">
        <v>414</v>
      </c>
      <c r="I386" s="137" t="s">
        <v>55</v>
      </c>
      <c r="J386" s="137" t="s">
        <v>35</v>
      </c>
      <c r="K386" s="137" t="s">
        <v>2319</v>
      </c>
      <c r="L386" s="137" t="s">
        <v>522</v>
      </c>
      <c r="M386" s="137" t="s">
        <v>2375</v>
      </c>
      <c r="N386" s="137" t="s">
        <v>2376</v>
      </c>
      <c r="O386" s="137" t="s">
        <v>26</v>
      </c>
      <c r="P386" s="375" t="s">
        <v>52</v>
      </c>
      <c r="Q386" s="375" t="s">
        <v>2377</v>
      </c>
      <c r="R386" s="375">
        <v>1.2</v>
      </c>
      <c r="S386" s="375" t="s">
        <v>44</v>
      </c>
      <c r="T386" s="375" t="s">
        <v>44</v>
      </c>
      <c r="U386" s="375" t="s">
        <v>149</v>
      </c>
      <c r="V386" s="375" t="s">
        <v>53</v>
      </c>
      <c r="W386" s="375" t="s">
        <v>523</v>
      </c>
      <c r="X386" s="375" t="s">
        <v>524</v>
      </c>
      <c r="Y386" s="140">
        <f t="shared" si="5"/>
        <v>1.2</v>
      </c>
      <c r="Z386" s="112"/>
      <c r="AA386" s="112"/>
      <c r="AB386" s="112"/>
      <c r="AC386" s="112"/>
      <c r="AD386" s="112"/>
      <c r="AE386" s="112"/>
      <c r="AF386" s="112"/>
      <c r="AG386" s="112"/>
      <c r="AH386" s="112"/>
      <c r="AI386" s="112"/>
      <c r="AJ386" s="112"/>
      <c r="AK386" s="112"/>
      <c r="AL386" s="112"/>
      <c r="AM386" s="112"/>
      <c r="AN386" s="112"/>
      <c r="AO386" s="112"/>
      <c r="AP386" s="112"/>
      <c r="AQ386" s="112"/>
      <c r="AR386" s="112"/>
      <c r="AS386" s="112"/>
      <c r="AT386" s="112"/>
      <c r="AU386" s="112"/>
      <c r="AV386" s="112"/>
      <c r="AW386" s="112"/>
      <c r="AX386" s="112"/>
      <c r="AY386" s="112"/>
      <c r="AZ386" s="112"/>
      <c r="BA386" s="112"/>
      <c r="BB386" s="112"/>
      <c r="BC386" s="112"/>
      <c r="BD386" s="112"/>
      <c r="BE386" s="112"/>
      <c r="BF386" s="112"/>
      <c r="BG386" s="112"/>
      <c r="BH386" s="112"/>
      <c r="BI386" s="112"/>
      <c r="BJ386" s="112"/>
      <c r="BK386" s="112"/>
      <c r="BL386" s="112"/>
      <c r="BM386" s="112"/>
      <c r="BN386" s="112"/>
      <c r="BO386" s="112"/>
      <c r="BP386" s="112"/>
      <c r="BQ386" s="112"/>
      <c r="BR386" s="112"/>
      <c r="BS386" s="112"/>
      <c r="BT386" s="112"/>
      <c r="BU386" s="112"/>
      <c r="BV386" s="112"/>
      <c r="BW386" s="112"/>
      <c r="BX386" s="112"/>
      <c r="BY386" s="112"/>
    </row>
    <row r="387" spans="1:77" s="316" customFormat="1" ht="78.75" customHeight="1">
      <c r="A387" s="243" t="s">
        <v>158</v>
      </c>
      <c r="B387" s="480" t="s">
        <v>521</v>
      </c>
      <c r="C387" s="480" t="s">
        <v>521</v>
      </c>
      <c r="D387" s="480">
        <v>3</v>
      </c>
      <c r="E387" s="480">
        <v>7</v>
      </c>
      <c r="F387" s="481">
        <v>0.3</v>
      </c>
      <c r="G387" s="480" t="s">
        <v>66</v>
      </c>
      <c r="H387" s="482" t="s">
        <v>414</v>
      </c>
      <c r="I387" s="137" t="s">
        <v>55</v>
      </c>
      <c r="J387" s="137" t="s">
        <v>35</v>
      </c>
      <c r="K387" s="137" t="s">
        <v>2319</v>
      </c>
      <c r="L387" s="137" t="s">
        <v>522</v>
      </c>
      <c r="M387" s="137" t="s">
        <v>2375</v>
      </c>
      <c r="N387" s="137" t="s">
        <v>2376</v>
      </c>
      <c r="O387" s="137" t="s">
        <v>26</v>
      </c>
      <c r="P387" s="375" t="s">
        <v>52</v>
      </c>
      <c r="Q387" s="375" t="s">
        <v>2377</v>
      </c>
      <c r="R387" s="375">
        <v>0.3</v>
      </c>
      <c r="S387" s="375" t="s">
        <v>44</v>
      </c>
      <c r="T387" s="375" t="s">
        <v>44</v>
      </c>
      <c r="U387" s="375" t="s">
        <v>149</v>
      </c>
      <c r="V387" s="375" t="s">
        <v>53</v>
      </c>
      <c r="W387" s="375" t="s">
        <v>525</v>
      </c>
      <c r="X387" s="375" t="s">
        <v>526</v>
      </c>
      <c r="Y387" s="140">
        <f t="shared" si="5"/>
        <v>0.3</v>
      </c>
      <c r="Z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  <c r="AK387" s="112"/>
      <c r="AL387" s="112"/>
      <c r="AM387" s="112"/>
      <c r="AN387" s="112"/>
      <c r="AO387" s="112"/>
      <c r="AP387" s="112"/>
      <c r="AQ387" s="112"/>
      <c r="AR387" s="112"/>
      <c r="AS387" s="112"/>
      <c r="AT387" s="112"/>
      <c r="AU387" s="112"/>
      <c r="AV387" s="112"/>
      <c r="AW387" s="112"/>
      <c r="AX387" s="112"/>
      <c r="AY387" s="112"/>
      <c r="AZ387" s="112"/>
      <c r="BA387" s="112"/>
      <c r="BB387" s="112"/>
      <c r="BC387" s="112"/>
      <c r="BD387" s="112"/>
      <c r="BE387" s="112"/>
      <c r="BF387" s="112"/>
      <c r="BG387" s="112"/>
      <c r="BH387" s="112"/>
      <c r="BI387" s="112"/>
      <c r="BJ387" s="112"/>
      <c r="BK387" s="112"/>
      <c r="BL387" s="112"/>
      <c r="BM387" s="112"/>
      <c r="BN387" s="112"/>
      <c r="BO387" s="112"/>
      <c r="BP387" s="112"/>
      <c r="BQ387" s="112"/>
      <c r="BR387" s="112"/>
      <c r="BS387" s="112"/>
      <c r="BT387" s="112"/>
      <c r="BU387" s="112"/>
      <c r="BV387" s="112"/>
      <c r="BW387" s="112"/>
      <c r="BX387" s="112"/>
      <c r="BY387" s="112"/>
    </row>
    <row r="388" spans="1:77" s="316" customFormat="1" ht="78.75" customHeight="1">
      <c r="A388" s="243" t="s">
        <v>158</v>
      </c>
      <c r="B388" s="480" t="s">
        <v>521</v>
      </c>
      <c r="C388" s="480" t="s">
        <v>521</v>
      </c>
      <c r="D388" s="480">
        <v>4</v>
      </c>
      <c r="E388" s="480">
        <v>13</v>
      </c>
      <c r="F388" s="481">
        <v>0.9</v>
      </c>
      <c r="G388" s="480" t="s">
        <v>66</v>
      </c>
      <c r="H388" s="482" t="s">
        <v>414</v>
      </c>
      <c r="I388" s="137" t="s">
        <v>55</v>
      </c>
      <c r="J388" s="137" t="s">
        <v>35</v>
      </c>
      <c r="K388" s="137" t="s">
        <v>2319</v>
      </c>
      <c r="L388" s="137" t="s">
        <v>522</v>
      </c>
      <c r="M388" s="137" t="s">
        <v>2375</v>
      </c>
      <c r="N388" s="137" t="s">
        <v>2376</v>
      </c>
      <c r="O388" s="137" t="s">
        <v>26</v>
      </c>
      <c r="P388" s="375" t="s">
        <v>52</v>
      </c>
      <c r="Q388" s="375" t="s">
        <v>2377</v>
      </c>
      <c r="R388" s="375">
        <v>0.9</v>
      </c>
      <c r="S388" s="375" t="s">
        <v>44</v>
      </c>
      <c r="T388" s="375" t="s">
        <v>44</v>
      </c>
      <c r="U388" s="375" t="s">
        <v>149</v>
      </c>
      <c r="V388" s="375" t="s">
        <v>53</v>
      </c>
      <c r="W388" s="375" t="s">
        <v>527</v>
      </c>
      <c r="X388" s="375" t="s">
        <v>528</v>
      </c>
      <c r="Y388" s="140">
        <f t="shared" si="5"/>
        <v>0.9</v>
      </c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  <c r="AK388" s="112"/>
      <c r="AL388" s="112"/>
      <c r="AM388" s="112"/>
      <c r="AN388" s="112"/>
      <c r="AO388" s="112"/>
      <c r="AP388" s="112"/>
      <c r="AQ388" s="112"/>
      <c r="AR388" s="112"/>
      <c r="AS388" s="112"/>
      <c r="AT388" s="112"/>
      <c r="AU388" s="112"/>
      <c r="AV388" s="112"/>
      <c r="AW388" s="112"/>
      <c r="AX388" s="112"/>
      <c r="AY388" s="112"/>
      <c r="AZ388" s="112"/>
      <c r="BA388" s="112"/>
      <c r="BB388" s="112"/>
      <c r="BC388" s="112"/>
      <c r="BD388" s="112"/>
      <c r="BE388" s="112"/>
      <c r="BF388" s="112"/>
      <c r="BG388" s="112"/>
      <c r="BH388" s="112"/>
      <c r="BI388" s="112"/>
      <c r="BJ388" s="112"/>
      <c r="BK388" s="112"/>
      <c r="BL388" s="112"/>
      <c r="BM388" s="112"/>
      <c r="BN388" s="112"/>
      <c r="BO388" s="112"/>
      <c r="BP388" s="112"/>
      <c r="BQ388" s="112"/>
      <c r="BR388" s="112"/>
      <c r="BS388" s="112"/>
      <c r="BT388" s="112"/>
      <c r="BU388" s="112"/>
      <c r="BV388" s="112"/>
      <c r="BW388" s="112"/>
      <c r="BX388" s="112"/>
      <c r="BY388" s="112"/>
    </row>
    <row r="389" spans="1:77" s="316" customFormat="1" ht="78.75" customHeight="1">
      <c r="A389" s="243" t="s">
        <v>158</v>
      </c>
      <c r="B389" s="480" t="s">
        <v>521</v>
      </c>
      <c r="C389" s="480" t="s">
        <v>521</v>
      </c>
      <c r="D389" s="480">
        <v>5</v>
      </c>
      <c r="E389" s="480">
        <v>10</v>
      </c>
      <c r="F389" s="481">
        <v>0.8</v>
      </c>
      <c r="G389" s="480" t="s">
        <v>66</v>
      </c>
      <c r="H389" s="482" t="s">
        <v>414</v>
      </c>
      <c r="I389" s="137" t="s">
        <v>456</v>
      </c>
      <c r="J389" s="137" t="s">
        <v>35</v>
      </c>
      <c r="K389" s="137" t="s">
        <v>2319</v>
      </c>
      <c r="L389" s="137" t="s">
        <v>522</v>
      </c>
      <c r="M389" s="137" t="s">
        <v>2375</v>
      </c>
      <c r="N389" s="137" t="s">
        <v>2376</v>
      </c>
      <c r="O389" s="137" t="s">
        <v>26</v>
      </c>
      <c r="P389" s="375" t="s">
        <v>52</v>
      </c>
      <c r="Q389" s="375" t="s">
        <v>2377</v>
      </c>
      <c r="R389" s="375">
        <v>0.8</v>
      </c>
      <c r="S389" s="375" t="s">
        <v>44</v>
      </c>
      <c r="T389" s="375" t="s">
        <v>44</v>
      </c>
      <c r="U389" s="375" t="s">
        <v>149</v>
      </c>
      <c r="V389" s="375" t="s">
        <v>53</v>
      </c>
      <c r="W389" s="375" t="s">
        <v>529</v>
      </c>
      <c r="X389" s="375" t="s">
        <v>530</v>
      </c>
      <c r="Y389" s="140">
        <f t="shared" si="5"/>
        <v>0.8</v>
      </c>
      <c r="Z389" s="112"/>
      <c r="AA389" s="112"/>
      <c r="AB389" s="112"/>
      <c r="AC389" s="112"/>
      <c r="AD389" s="112"/>
      <c r="AE389" s="112"/>
      <c r="AF389" s="112"/>
      <c r="AG389" s="112"/>
      <c r="AH389" s="112"/>
      <c r="AI389" s="112"/>
      <c r="AJ389" s="112"/>
      <c r="AK389" s="112"/>
      <c r="AL389" s="112"/>
      <c r="AM389" s="112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  <c r="BM389" s="112"/>
      <c r="BN389" s="112"/>
      <c r="BO389" s="112"/>
      <c r="BP389" s="112"/>
      <c r="BQ389" s="112"/>
      <c r="BR389" s="112"/>
      <c r="BS389" s="112"/>
      <c r="BT389" s="112"/>
      <c r="BU389" s="112"/>
      <c r="BV389" s="112"/>
      <c r="BW389" s="112"/>
      <c r="BX389" s="112"/>
      <c r="BY389" s="112"/>
    </row>
    <row r="390" spans="1:77" s="316" customFormat="1" ht="78.75" customHeight="1">
      <c r="A390" s="243" t="s">
        <v>158</v>
      </c>
      <c r="B390" s="480" t="s">
        <v>521</v>
      </c>
      <c r="C390" s="480" t="s">
        <v>521</v>
      </c>
      <c r="D390" s="480">
        <v>6</v>
      </c>
      <c r="E390" s="480">
        <v>2</v>
      </c>
      <c r="F390" s="481">
        <v>0.4</v>
      </c>
      <c r="G390" s="480" t="s">
        <v>66</v>
      </c>
      <c r="H390" s="482" t="s">
        <v>414</v>
      </c>
      <c r="I390" s="137" t="s">
        <v>456</v>
      </c>
      <c r="J390" s="137" t="s">
        <v>35</v>
      </c>
      <c r="K390" s="137" t="s">
        <v>2319</v>
      </c>
      <c r="L390" s="137" t="s">
        <v>522</v>
      </c>
      <c r="M390" s="137" t="s">
        <v>2375</v>
      </c>
      <c r="N390" s="137" t="s">
        <v>2376</v>
      </c>
      <c r="O390" s="137" t="s">
        <v>26</v>
      </c>
      <c r="P390" s="375" t="s">
        <v>52</v>
      </c>
      <c r="Q390" s="375" t="s">
        <v>2377</v>
      </c>
      <c r="R390" s="375">
        <v>0.4</v>
      </c>
      <c r="S390" s="375" t="s">
        <v>44</v>
      </c>
      <c r="T390" s="375" t="s">
        <v>44</v>
      </c>
      <c r="U390" s="375" t="s">
        <v>149</v>
      </c>
      <c r="V390" s="375" t="s">
        <v>53</v>
      </c>
      <c r="W390" s="375" t="s">
        <v>531</v>
      </c>
      <c r="X390" s="375" t="s">
        <v>532</v>
      </c>
      <c r="Y390" s="140">
        <f t="shared" si="5"/>
        <v>0.4</v>
      </c>
      <c r="Z390" s="112"/>
      <c r="AA390" s="112"/>
      <c r="AB390" s="112"/>
      <c r="AC390" s="112"/>
      <c r="AD390" s="112"/>
      <c r="AE390" s="112"/>
      <c r="AF390" s="112"/>
      <c r="AG390" s="112"/>
      <c r="AH390" s="112"/>
      <c r="AI390" s="112"/>
      <c r="AJ390" s="112"/>
      <c r="AK390" s="112"/>
      <c r="AL390" s="112"/>
      <c r="AM390" s="112"/>
      <c r="AN390" s="112"/>
      <c r="AO390" s="112"/>
      <c r="AP390" s="112"/>
      <c r="AQ390" s="112"/>
      <c r="AR390" s="112"/>
      <c r="AS390" s="112"/>
      <c r="AT390" s="112"/>
      <c r="AU390" s="112"/>
      <c r="AV390" s="112"/>
      <c r="AW390" s="112"/>
      <c r="AX390" s="112"/>
      <c r="AY390" s="112"/>
      <c r="AZ390" s="112"/>
      <c r="BA390" s="112"/>
      <c r="BB390" s="112"/>
      <c r="BC390" s="112"/>
      <c r="BD390" s="112"/>
      <c r="BE390" s="112"/>
      <c r="BF390" s="112"/>
      <c r="BG390" s="112"/>
      <c r="BH390" s="112"/>
      <c r="BI390" s="112"/>
      <c r="BJ390" s="112"/>
      <c r="BK390" s="112"/>
      <c r="BL390" s="112"/>
      <c r="BM390" s="112"/>
      <c r="BN390" s="112"/>
      <c r="BO390" s="112"/>
      <c r="BP390" s="112"/>
      <c r="BQ390" s="112"/>
      <c r="BR390" s="112"/>
      <c r="BS390" s="112"/>
      <c r="BT390" s="112"/>
      <c r="BU390" s="112"/>
      <c r="BV390" s="112"/>
      <c r="BW390" s="112"/>
      <c r="BX390" s="112"/>
      <c r="BY390" s="112"/>
    </row>
    <row r="391" spans="1:77" s="316" customFormat="1" ht="78.75" customHeight="1">
      <c r="A391" s="243" t="s">
        <v>158</v>
      </c>
      <c r="B391" s="480" t="s">
        <v>521</v>
      </c>
      <c r="C391" s="480" t="s">
        <v>521</v>
      </c>
      <c r="D391" s="480">
        <v>6</v>
      </c>
      <c r="E391" s="480">
        <v>15</v>
      </c>
      <c r="F391" s="481">
        <v>4.0999999999999996</v>
      </c>
      <c r="G391" s="480" t="s">
        <v>66</v>
      </c>
      <c r="H391" s="482" t="s">
        <v>414</v>
      </c>
      <c r="I391" s="137" t="s">
        <v>456</v>
      </c>
      <c r="J391" s="137" t="s">
        <v>35</v>
      </c>
      <c r="K391" s="137" t="s">
        <v>2319</v>
      </c>
      <c r="L391" s="137" t="s">
        <v>522</v>
      </c>
      <c r="M391" s="137" t="s">
        <v>2375</v>
      </c>
      <c r="N391" s="137" t="s">
        <v>2376</v>
      </c>
      <c r="O391" s="137" t="s">
        <v>26</v>
      </c>
      <c r="P391" s="375" t="s">
        <v>52</v>
      </c>
      <c r="Q391" s="375" t="s">
        <v>2377</v>
      </c>
      <c r="R391" s="375">
        <v>4.0999999999999996</v>
      </c>
      <c r="S391" s="375" t="s">
        <v>44</v>
      </c>
      <c r="T391" s="375" t="s">
        <v>44</v>
      </c>
      <c r="U391" s="375" t="s">
        <v>149</v>
      </c>
      <c r="V391" s="375" t="s">
        <v>53</v>
      </c>
      <c r="W391" s="375" t="s">
        <v>533</v>
      </c>
      <c r="X391" s="375" t="s">
        <v>534</v>
      </c>
      <c r="Y391" s="140">
        <f t="shared" si="5"/>
        <v>4.0999999999999996</v>
      </c>
      <c r="Z391" s="112"/>
      <c r="AA391" s="112"/>
      <c r="AB391" s="112"/>
      <c r="AC391" s="112"/>
      <c r="AD391" s="112"/>
      <c r="AE391" s="112"/>
      <c r="AF391" s="112"/>
      <c r="AG391" s="112"/>
      <c r="AH391" s="112"/>
      <c r="AI391" s="112"/>
      <c r="AJ391" s="112"/>
      <c r="AK391" s="112"/>
      <c r="AL391" s="112"/>
      <c r="AM391" s="112"/>
      <c r="AN391" s="112"/>
      <c r="AO391" s="112"/>
      <c r="AP391" s="112"/>
      <c r="AQ391" s="112"/>
      <c r="AR391" s="112"/>
      <c r="AS391" s="112"/>
      <c r="AT391" s="112"/>
      <c r="AU391" s="112"/>
      <c r="AV391" s="112"/>
      <c r="AW391" s="112"/>
      <c r="AX391" s="112"/>
      <c r="AY391" s="112"/>
      <c r="AZ391" s="112"/>
      <c r="BA391" s="112"/>
      <c r="BB391" s="112"/>
      <c r="BC391" s="112"/>
      <c r="BD391" s="112"/>
      <c r="BE391" s="112"/>
      <c r="BF391" s="112"/>
      <c r="BG391" s="112"/>
      <c r="BH391" s="112"/>
      <c r="BI391" s="112"/>
      <c r="BJ391" s="112"/>
      <c r="BK391" s="112"/>
      <c r="BL391" s="112"/>
      <c r="BM391" s="112"/>
      <c r="BN391" s="112"/>
      <c r="BO391" s="112"/>
      <c r="BP391" s="112"/>
      <c r="BQ391" s="112"/>
      <c r="BR391" s="112"/>
      <c r="BS391" s="112"/>
      <c r="BT391" s="112"/>
      <c r="BU391" s="112"/>
      <c r="BV391" s="112"/>
      <c r="BW391" s="112"/>
      <c r="BX391" s="112"/>
      <c r="BY391" s="112"/>
    </row>
    <row r="392" spans="1:77" s="316" customFormat="1" ht="78.75" customHeight="1">
      <c r="A392" s="243" t="s">
        <v>158</v>
      </c>
      <c r="B392" s="480" t="s">
        <v>521</v>
      </c>
      <c r="C392" s="480" t="s">
        <v>521</v>
      </c>
      <c r="D392" s="480">
        <v>7</v>
      </c>
      <c r="E392" s="480">
        <v>9</v>
      </c>
      <c r="F392" s="481">
        <v>4</v>
      </c>
      <c r="G392" s="480" t="s">
        <v>66</v>
      </c>
      <c r="H392" s="482" t="s">
        <v>414</v>
      </c>
      <c r="I392" s="137" t="s">
        <v>456</v>
      </c>
      <c r="J392" s="137" t="s">
        <v>35</v>
      </c>
      <c r="K392" s="137" t="s">
        <v>2319</v>
      </c>
      <c r="L392" s="137" t="s">
        <v>535</v>
      </c>
      <c r="M392" s="137" t="s">
        <v>2375</v>
      </c>
      <c r="N392" s="137" t="s">
        <v>2376</v>
      </c>
      <c r="O392" s="137" t="s">
        <v>26</v>
      </c>
      <c r="P392" s="375" t="s">
        <v>52</v>
      </c>
      <c r="Q392" s="375" t="s">
        <v>2377</v>
      </c>
      <c r="R392" s="375">
        <v>4</v>
      </c>
      <c r="S392" s="375" t="s">
        <v>44</v>
      </c>
      <c r="T392" s="375" t="s">
        <v>44</v>
      </c>
      <c r="U392" s="375" t="s">
        <v>149</v>
      </c>
      <c r="V392" s="375" t="s">
        <v>53</v>
      </c>
      <c r="W392" s="375" t="s">
        <v>536</v>
      </c>
      <c r="X392" s="375" t="s">
        <v>537</v>
      </c>
      <c r="Y392" s="140">
        <f t="shared" si="5"/>
        <v>4</v>
      </c>
      <c r="Z392" s="112"/>
      <c r="AA392" s="112"/>
      <c r="AB392" s="112"/>
      <c r="AC392" s="112"/>
      <c r="AD392" s="112"/>
      <c r="AE392" s="112"/>
      <c r="AF392" s="112"/>
      <c r="AG392" s="112"/>
      <c r="AH392" s="112"/>
      <c r="AI392" s="112"/>
      <c r="AJ392" s="112"/>
      <c r="AK392" s="112"/>
      <c r="AL392" s="112"/>
      <c r="AM392" s="112"/>
      <c r="AN392" s="112"/>
      <c r="AO392" s="112"/>
      <c r="AP392" s="112"/>
      <c r="AQ392" s="112"/>
      <c r="AR392" s="112"/>
      <c r="AS392" s="112"/>
      <c r="AT392" s="112"/>
      <c r="AU392" s="112"/>
      <c r="AV392" s="112"/>
      <c r="AW392" s="112"/>
      <c r="AX392" s="112"/>
      <c r="AY392" s="112"/>
      <c r="AZ392" s="112"/>
      <c r="BA392" s="112"/>
      <c r="BB392" s="112"/>
      <c r="BC392" s="112"/>
      <c r="BD392" s="112"/>
      <c r="BE392" s="112"/>
      <c r="BF392" s="112"/>
      <c r="BG392" s="112"/>
      <c r="BH392" s="112"/>
      <c r="BI392" s="112"/>
      <c r="BJ392" s="112"/>
      <c r="BK392" s="112"/>
      <c r="BL392" s="112"/>
      <c r="BM392" s="112"/>
      <c r="BN392" s="112"/>
      <c r="BO392" s="112"/>
      <c r="BP392" s="112"/>
      <c r="BQ392" s="112"/>
      <c r="BR392" s="112"/>
      <c r="BS392" s="112"/>
      <c r="BT392" s="112"/>
      <c r="BU392" s="112"/>
      <c r="BV392" s="112"/>
      <c r="BW392" s="112"/>
      <c r="BX392" s="112"/>
      <c r="BY392" s="112"/>
    </row>
    <row r="393" spans="1:77" s="316" customFormat="1" ht="78.75" customHeight="1">
      <c r="A393" s="243" t="s">
        <v>158</v>
      </c>
      <c r="B393" s="480" t="s">
        <v>521</v>
      </c>
      <c r="C393" s="480" t="s">
        <v>521</v>
      </c>
      <c r="D393" s="480">
        <v>7</v>
      </c>
      <c r="E393" s="480">
        <v>17</v>
      </c>
      <c r="F393" s="481">
        <v>1.5</v>
      </c>
      <c r="G393" s="480" t="s">
        <v>66</v>
      </c>
      <c r="H393" s="482" t="s">
        <v>414</v>
      </c>
      <c r="I393" s="137" t="s">
        <v>456</v>
      </c>
      <c r="J393" s="137" t="s">
        <v>35</v>
      </c>
      <c r="K393" s="137" t="s">
        <v>2319</v>
      </c>
      <c r="L393" s="137" t="s">
        <v>522</v>
      </c>
      <c r="M393" s="137" t="s">
        <v>2375</v>
      </c>
      <c r="N393" s="137" t="s">
        <v>2376</v>
      </c>
      <c r="O393" s="137" t="s">
        <v>26</v>
      </c>
      <c r="P393" s="375" t="s">
        <v>52</v>
      </c>
      <c r="Q393" s="375" t="s">
        <v>2377</v>
      </c>
      <c r="R393" s="375">
        <v>1.5</v>
      </c>
      <c r="S393" s="375" t="s">
        <v>44</v>
      </c>
      <c r="T393" s="375" t="s">
        <v>44</v>
      </c>
      <c r="U393" s="375" t="s">
        <v>149</v>
      </c>
      <c r="V393" s="375" t="s">
        <v>53</v>
      </c>
      <c r="W393" s="375" t="s">
        <v>538</v>
      </c>
      <c r="X393" s="375" t="s">
        <v>539</v>
      </c>
      <c r="Y393" s="140">
        <f t="shared" si="5"/>
        <v>1.5</v>
      </c>
      <c r="Z393" s="112"/>
      <c r="AA393" s="112"/>
      <c r="AB393" s="112"/>
      <c r="AC393" s="112"/>
      <c r="AD393" s="112"/>
      <c r="AE393" s="112"/>
      <c r="AF393" s="112"/>
      <c r="AG393" s="112"/>
      <c r="AH393" s="112"/>
      <c r="AI393" s="112"/>
      <c r="AJ393" s="112"/>
      <c r="AK393" s="112"/>
      <c r="AL393" s="112"/>
      <c r="AM393" s="112"/>
      <c r="AN393" s="112"/>
      <c r="AO393" s="112"/>
      <c r="AP393" s="112"/>
      <c r="AQ393" s="112"/>
      <c r="AR393" s="112"/>
      <c r="AS393" s="112"/>
      <c r="AT393" s="112"/>
      <c r="AU393" s="112"/>
      <c r="AV393" s="112"/>
      <c r="AW393" s="112"/>
      <c r="AX393" s="112"/>
      <c r="AY393" s="112"/>
      <c r="AZ393" s="112"/>
      <c r="BA393" s="112"/>
      <c r="BB393" s="112"/>
      <c r="BC393" s="112"/>
      <c r="BD393" s="112"/>
      <c r="BE393" s="112"/>
      <c r="BF393" s="112"/>
      <c r="BG393" s="112"/>
      <c r="BH393" s="112"/>
      <c r="BI393" s="112"/>
      <c r="BJ393" s="112"/>
      <c r="BK393" s="112"/>
      <c r="BL393" s="112"/>
      <c r="BM393" s="112"/>
      <c r="BN393" s="112"/>
      <c r="BO393" s="112"/>
      <c r="BP393" s="112"/>
      <c r="BQ393" s="112"/>
      <c r="BR393" s="112"/>
      <c r="BS393" s="112"/>
      <c r="BT393" s="112"/>
      <c r="BU393" s="112"/>
      <c r="BV393" s="112"/>
      <c r="BW393" s="112"/>
      <c r="BX393" s="112"/>
      <c r="BY393" s="112"/>
    </row>
    <row r="394" spans="1:77" s="316" customFormat="1" ht="77.25" customHeight="1">
      <c r="A394" s="243" t="s">
        <v>158</v>
      </c>
      <c r="B394" s="480" t="s">
        <v>521</v>
      </c>
      <c r="C394" s="480" t="s">
        <v>521</v>
      </c>
      <c r="D394" s="480">
        <v>7</v>
      </c>
      <c r="E394" s="480">
        <v>24</v>
      </c>
      <c r="F394" s="481">
        <v>1.9</v>
      </c>
      <c r="G394" s="480" t="s">
        <v>66</v>
      </c>
      <c r="H394" s="482" t="s">
        <v>414</v>
      </c>
      <c r="I394" s="137" t="s">
        <v>456</v>
      </c>
      <c r="J394" s="137" t="s">
        <v>35</v>
      </c>
      <c r="K394" s="137" t="s">
        <v>2319</v>
      </c>
      <c r="L394" s="137" t="s">
        <v>540</v>
      </c>
      <c r="M394" s="137" t="s">
        <v>2375</v>
      </c>
      <c r="N394" s="137" t="s">
        <v>2376</v>
      </c>
      <c r="O394" s="137" t="s">
        <v>26</v>
      </c>
      <c r="P394" s="375" t="s">
        <v>52</v>
      </c>
      <c r="Q394" s="375" t="s">
        <v>2377</v>
      </c>
      <c r="R394" s="375">
        <v>1.9</v>
      </c>
      <c r="S394" s="375" t="s">
        <v>44</v>
      </c>
      <c r="T394" s="375" t="s">
        <v>44</v>
      </c>
      <c r="U394" s="375" t="s">
        <v>149</v>
      </c>
      <c r="V394" s="375" t="s">
        <v>53</v>
      </c>
      <c r="W394" s="375" t="s">
        <v>541</v>
      </c>
      <c r="X394" s="375" t="s">
        <v>542</v>
      </c>
      <c r="Y394" s="140">
        <f t="shared" si="5"/>
        <v>1.9</v>
      </c>
      <c r="Z394" s="112"/>
      <c r="AA394" s="112"/>
      <c r="AB394" s="112"/>
      <c r="AC394" s="112"/>
      <c r="AD394" s="112"/>
      <c r="AE394" s="112"/>
      <c r="AF394" s="112"/>
      <c r="AG394" s="112"/>
      <c r="AH394" s="112"/>
      <c r="AI394" s="112"/>
      <c r="AJ394" s="112"/>
      <c r="AK394" s="112"/>
      <c r="AL394" s="112"/>
      <c r="AM394" s="112"/>
      <c r="AN394" s="112"/>
      <c r="AO394" s="112"/>
      <c r="AP394" s="112"/>
      <c r="AQ394" s="112"/>
      <c r="AR394" s="112"/>
      <c r="AS394" s="112"/>
      <c r="AT394" s="112"/>
      <c r="AU394" s="112"/>
      <c r="AV394" s="112"/>
      <c r="AW394" s="112"/>
      <c r="AX394" s="112"/>
      <c r="AY394" s="112"/>
      <c r="AZ394" s="112"/>
      <c r="BA394" s="112"/>
      <c r="BB394" s="112"/>
      <c r="BC394" s="112"/>
      <c r="BD394" s="112"/>
      <c r="BE394" s="112"/>
      <c r="BF394" s="112"/>
      <c r="BG394" s="112"/>
      <c r="BH394" s="112"/>
      <c r="BI394" s="112"/>
      <c r="BJ394" s="112"/>
      <c r="BK394" s="112"/>
      <c r="BL394" s="112"/>
      <c r="BM394" s="112"/>
      <c r="BN394" s="112"/>
      <c r="BO394" s="112"/>
      <c r="BP394" s="112"/>
      <c r="BQ394" s="112"/>
      <c r="BR394" s="112"/>
      <c r="BS394" s="112"/>
      <c r="BT394" s="112"/>
      <c r="BU394" s="112"/>
      <c r="BV394" s="112"/>
      <c r="BW394" s="112"/>
      <c r="BX394" s="112"/>
      <c r="BY394" s="112"/>
    </row>
    <row r="395" spans="1:77" s="316" customFormat="1" ht="77.25" customHeight="1">
      <c r="A395" s="243" t="s">
        <v>158</v>
      </c>
      <c r="B395" s="480" t="s">
        <v>521</v>
      </c>
      <c r="C395" s="480" t="s">
        <v>521</v>
      </c>
      <c r="D395" s="480">
        <v>8</v>
      </c>
      <c r="E395" s="480">
        <v>13</v>
      </c>
      <c r="F395" s="481">
        <v>0.5</v>
      </c>
      <c r="G395" s="480" t="s">
        <v>66</v>
      </c>
      <c r="H395" s="482" t="s">
        <v>414</v>
      </c>
      <c r="I395" s="137" t="s">
        <v>55</v>
      </c>
      <c r="J395" s="137" t="s">
        <v>35</v>
      </c>
      <c r="K395" s="137" t="s">
        <v>2319</v>
      </c>
      <c r="L395" s="137" t="s">
        <v>522</v>
      </c>
      <c r="M395" s="137" t="s">
        <v>1040</v>
      </c>
      <c r="N395" s="137" t="s">
        <v>2376</v>
      </c>
      <c r="O395" s="137" t="s">
        <v>26</v>
      </c>
      <c r="P395" s="375" t="s">
        <v>52</v>
      </c>
      <c r="Q395" s="375" t="s">
        <v>2377</v>
      </c>
      <c r="R395" s="375">
        <v>0.5</v>
      </c>
      <c r="S395" s="375" t="s">
        <v>44</v>
      </c>
      <c r="T395" s="375" t="s">
        <v>44</v>
      </c>
      <c r="U395" s="375" t="s">
        <v>149</v>
      </c>
      <c r="V395" s="375" t="s">
        <v>53</v>
      </c>
      <c r="W395" s="375" t="s">
        <v>543</v>
      </c>
      <c r="X395" s="375" t="s">
        <v>544</v>
      </c>
      <c r="Y395" s="140">
        <f t="shared" si="5"/>
        <v>0.5</v>
      </c>
      <c r="Z395" s="112"/>
      <c r="AA395" s="112"/>
      <c r="AB395" s="112"/>
      <c r="AC395" s="112"/>
      <c r="AD395" s="112"/>
      <c r="AE395" s="112"/>
      <c r="AF395" s="112"/>
      <c r="AG395" s="112"/>
      <c r="AH395" s="112"/>
      <c r="AI395" s="112"/>
      <c r="AJ395" s="112"/>
      <c r="AK395" s="112"/>
      <c r="AL395" s="112"/>
      <c r="AM395" s="112"/>
      <c r="AN395" s="112"/>
      <c r="AO395" s="112"/>
      <c r="AP395" s="112"/>
      <c r="AQ395" s="112"/>
      <c r="AR395" s="112"/>
      <c r="AS395" s="112"/>
      <c r="AT395" s="112"/>
      <c r="AU395" s="112"/>
      <c r="AV395" s="112"/>
      <c r="AW395" s="112"/>
      <c r="AX395" s="112"/>
      <c r="AY395" s="112"/>
      <c r="AZ395" s="112"/>
      <c r="BA395" s="112"/>
      <c r="BB395" s="112"/>
      <c r="BC395" s="112"/>
      <c r="BD395" s="112"/>
      <c r="BE395" s="112"/>
      <c r="BF395" s="112"/>
      <c r="BG395" s="112"/>
      <c r="BH395" s="112"/>
      <c r="BI395" s="112"/>
      <c r="BJ395" s="112"/>
      <c r="BK395" s="112"/>
      <c r="BL395" s="112"/>
      <c r="BM395" s="112"/>
      <c r="BN395" s="112"/>
      <c r="BO395" s="112"/>
      <c r="BP395" s="112"/>
      <c r="BQ395" s="112"/>
      <c r="BR395" s="112"/>
      <c r="BS395" s="112"/>
      <c r="BT395" s="112"/>
      <c r="BU395" s="112"/>
      <c r="BV395" s="112"/>
      <c r="BW395" s="112"/>
      <c r="BX395" s="112"/>
      <c r="BY395" s="112"/>
    </row>
    <row r="396" spans="1:77" s="316" customFormat="1" ht="78.75" customHeight="1">
      <c r="A396" s="243" t="s">
        <v>158</v>
      </c>
      <c r="B396" s="480" t="s">
        <v>521</v>
      </c>
      <c r="C396" s="480" t="s">
        <v>521</v>
      </c>
      <c r="D396" s="480">
        <v>8</v>
      </c>
      <c r="E396" s="480">
        <v>18</v>
      </c>
      <c r="F396" s="481">
        <v>2</v>
      </c>
      <c r="G396" s="480" t="s">
        <v>66</v>
      </c>
      <c r="H396" s="482" t="s">
        <v>414</v>
      </c>
      <c r="I396" s="137" t="s">
        <v>55</v>
      </c>
      <c r="J396" s="137" t="s">
        <v>35</v>
      </c>
      <c r="K396" s="137" t="s">
        <v>2319</v>
      </c>
      <c r="L396" s="137" t="s">
        <v>522</v>
      </c>
      <c r="M396" s="137" t="s">
        <v>1040</v>
      </c>
      <c r="N396" s="137" t="s">
        <v>2376</v>
      </c>
      <c r="O396" s="137" t="s">
        <v>26</v>
      </c>
      <c r="P396" s="375" t="s">
        <v>52</v>
      </c>
      <c r="Q396" s="375" t="s">
        <v>2377</v>
      </c>
      <c r="R396" s="375">
        <v>2</v>
      </c>
      <c r="S396" s="375" t="s">
        <v>44</v>
      </c>
      <c r="T396" s="375" t="s">
        <v>44</v>
      </c>
      <c r="U396" s="375" t="s">
        <v>149</v>
      </c>
      <c r="V396" s="375" t="s">
        <v>53</v>
      </c>
      <c r="W396" s="375" t="s">
        <v>545</v>
      </c>
      <c r="X396" s="375" t="s">
        <v>546</v>
      </c>
      <c r="Y396" s="140">
        <f t="shared" si="5"/>
        <v>2</v>
      </c>
      <c r="Z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  <c r="AK396" s="112"/>
      <c r="AL396" s="112"/>
      <c r="AM396" s="112"/>
      <c r="AN396" s="112"/>
      <c r="AO396" s="112"/>
      <c r="AP396" s="112"/>
      <c r="AQ396" s="112"/>
      <c r="AR396" s="112"/>
      <c r="AS396" s="112"/>
      <c r="AT396" s="112"/>
      <c r="AU396" s="112"/>
      <c r="AV396" s="112"/>
      <c r="AW396" s="112"/>
      <c r="AX396" s="112"/>
      <c r="AY396" s="112"/>
      <c r="AZ396" s="112"/>
      <c r="BA396" s="112"/>
      <c r="BB396" s="112"/>
      <c r="BC396" s="112"/>
      <c r="BD396" s="112"/>
      <c r="BE396" s="112"/>
      <c r="BF396" s="112"/>
      <c r="BG396" s="112"/>
      <c r="BH396" s="112"/>
      <c r="BI396" s="112"/>
      <c r="BJ396" s="112"/>
      <c r="BK396" s="112"/>
      <c r="BL396" s="112"/>
      <c r="BM396" s="112"/>
      <c r="BN396" s="112"/>
      <c r="BO396" s="112"/>
      <c r="BP396" s="112"/>
      <c r="BQ396" s="112"/>
      <c r="BR396" s="112"/>
      <c r="BS396" s="112"/>
      <c r="BT396" s="112"/>
      <c r="BU396" s="112"/>
      <c r="BV396" s="112"/>
      <c r="BW396" s="112"/>
      <c r="BX396" s="112"/>
      <c r="BY396" s="112"/>
    </row>
    <row r="397" spans="1:77" s="316" customFormat="1" ht="78.75" customHeight="1">
      <c r="A397" s="243" t="s">
        <v>158</v>
      </c>
      <c r="B397" s="480" t="s">
        <v>521</v>
      </c>
      <c r="C397" s="480" t="s">
        <v>521</v>
      </c>
      <c r="D397" s="480">
        <v>8</v>
      </c>
      <c r="E397" s="480">
        <v>26</v>
      </c>
      <c r="F397" s="481">
        <v>0.9</v>
      </c>
      <c r="G397" s="480" t="s">
        <v>66</v>
      </c>
      <c r="H397" s="482" t="s">
        <v>414</v>
      </c>
      <c r="I397" s="137" t="s">
        <v>55</v>
      </c>
      <c r="J397" s="137" t="s">
        <v>35</v>
      </c>
      <c r="K397" s="137" t="s">
        <v>2319</v>
      </c>
      <c r="L397" s="137" t="s">
        <v>522</v>
      </c>
      <c r="M397" s="137" t="s">
        <v>1040</v>
      </c>
      <c r="N397" s="137" t="s">
        <v>2376</v>
      </c>
      <c r="O397" s="137" t="s">
        <v>26</v>
      </c>
      <c r="P397" s="375" t="s">
        <v>52</v>
      </c>
      <c r="Q397" s="375" t="s">
        <v>2377</v>
      </c>
      <c r="R397" s="375">
        <v>0.9</v>
      </c>
      <c r="S397" s="375" t="s">
        <v>44</v>
      </c>
      <c r="T397" s="375" t="s">
        <v>44</v>
      </c>
      <c r="U397" s="375" t="s">
        <v>149</v>
      </c>
      <c r="V397" s="375" t="s">
        <v>53</v>
      </c>
      <c r="W397" s="375" t="s">
        <v>547</v>
      </c>
      <c r="X397" s="375" t="s">
        <v>548</v>
      </c>
      <c r="Y397" s="140">
        <f t="shared" si="5"/>
        <v>0.9</v>
      </c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  <c r="AK397" s="112"/>
      <c r="AL397" s="112"/>
      <c r="AM397" s="112"/>
      <c r="AN397" s="112"/>
      <c r="AO397" s="112"/>
      <c r="AP397" s="112"/>
      <c r="AQ397" s="112"/>
      <c r="AR397" s="112"/>
      <c r="AS397" s="112"/>
      <c r="AT397" s="112"/>
      <c r="AU397" s="112"/>
      <c r="AV397" s="112"/>
      <c r="AW397" s="112"/>
      <c r="AX397" s="112"/>
      <c r="AY397" s="112"/>
      <c r="AZ397" s="112"/>
      <c r="BA397" s="112"/>
      <c r="BB397" s="112"/>
      <c r="BC397" s="112"/>
      <c r="BD397" s="112"/>
      <c r="BE397" s="112"/>
      <c r="BF397" s="112"/>
      <c r="BG397" s="112"/>
      <c r="BH397" s="112"/>
      <c r="BI397" s="112"/>
      <c r="BJ397" s="112"/>
      <c r="BK397" s="112"/>
      <c r="BL397" s="112"/>
      <c r="BM397" s="112"/>
      <c r="BN397" s="112"/>
      <c r="BO397" s="112"/>
      <c r="BP397" s="112"/>
      <c r="BQ397" s="112"/>
      <c r="BR397" s="112"/>
      <c r="BS397" s="112"/>
      <c r="BT397" s="112"/>
      <c r="BU397" s="112"/>
      <c r="BV397" s="112"/>
      <c r="BW397" s="112"/>
      <c r="BX397" s="112"/>
      <c r="BY397" s="112"/>
    </row>
    <row r="398" spans="1:77" s="316" customFormat="1" ht="78.75" customHeight="1">
      <c r="A398" s="243" t="s">
        <v>158</v>
      </c>
      <c r="B398" s="480" t="s">
        <v>521</v>
      </c>
      <c r="C398" s="480" t="s">
        <v>521</v>
      </c>
      <c r="D398" s="480">
        <v>8</v>
      </c>
      <c r="E398" s="480">
        <v>40</v>
      </c>
      <c r="F398" s="481">
        <v>0.7</v>
      </c>
      <c r="G398" s="480" t="s">
        <v>66</v>
      </c>
      <c r="H398" s="482" t="s">
        <v>414</v>
      </c>
      <c r="I398" s="137" t="s">
        <v>55</v>
      </c>
      <c r="J398" s="137" t="s">
        <v>35</v>
      </c>
      <c r="K398" s="137" t="s">
        <v>2319</v>
      </c>
      <c r="L398" s="137" t="s">
        <v>522</v>
      </c>
      <c r="M398" s="137" t="s">
        <v>1040</v>
      </c>
      <c r="N398" s="137" t="s">
        <v>2376</v>
      </c>
      <c r="O398" s="137" t="s">
        <v>26</v>
      </c>
      <c r="P398" s="375" t="s">
        <v>52</v>
      </c>
      <c r="Q398" s="375" t="s">
        <v>2377</v>
      </c>
      <c r="R398" s="375">
        <v>0.7</v>
      </c>
      <c r="S398" s="375" t="s">
        <v>44</v>
      </c>
      <c r="T398" s="375" t="s">
        <v>44</v>
      </c>
      <c r="U398" s="375" t="s">
        <v>149</v>
      </c>
      <c r="V398" s="375" t="s">
        <v>53</v>
      </c>
      <c r="W398" s="375" t="s">
        <v>549</v>
      </c>
      <c r="X398" s="375" t="s">
        <v>550</v>
      </c>
      <c r="Y398" s="140">
        <f t="shared" si="5"/>
        <v>0.7</v>
      </c>
      <c r="Z398" s="112"/>
      <c r="AA398" s="112"/>
      <c r="AB398" s="112"/>
      <c r="AC398" s="112"/>
      <c r="AD398" s="112"/>
      <c r="AE398" s="112"/>
      <c r="AF398" s="112"/>
      <c r="AG398" s="112"/>
      <c r="AH398" s="112"/>
      <c r="AI398" s="112"/>
      <c r="AJ398" s="112"/>
      <c r="AK398" s="112"/>
      <c r="AL398" s="112"/>
      <c r="AM398" s="112"/>
      <c r="AN398" s="112"/>
      <c r="AO398" s="112"/>
      <c r="AP398" s="112"/>
      <c r="AQ398" s="112"/>
      <c r="AR398" s="112"/>
      <c r="AS398" s="112"/>
      <c r="AT398" s="112"/>
      <c r="AU398" s="112"/>
      <c r="AV398" s="112"/>
      <c r="AW398" s="112"/>
      <c r="AX398" s="112"/>
      <c r="AY398" s="112"/>
      <c r="AZ398" s="112"/>
      <c r="BA398" s="112"/>
      <c r="BB398" s="112"/>
      <c r="BC398" s="112"/>
      <c r="BD398" s="112"/>
      <c r="BE398" s="112"/>
      <c r="BF398" s="112"/>
      <c r="BG398" s="112"/>
      <c r="BH398" s="112"/>
      <c r="BI398" s="112"/>
      <c r="BJ398" s="112"/>
      <c r="BK398" s="112"/>
      <c r="BL398" s="112"/>
      <c r="BM398" s="112"/>
      <c r="BN398" s="112"/>
      <c r="BO398" s="112"/>
      <c r="BP398" s="112"/>
      <c r="BQ398" s="112"/>
      <c r="BR398" s="112"/>
      <c r="BS398" s="112"/>
      <c r="BT398" s="112"/>
      <c r="BU398" s="112"/>
      <c r="BV398" s="112"/>
      <c r="BW398" s="112"/>
      <c r="BX398" s="112"/>
      <c r="BY398" s="112"/>
    </row>
    <row r="399" spans="1:77" s="316" customFormat="1" ht="78.75" customHeight="1">
      <c r="A399" s="243" t="s">
        <v>158</v>
      </c>
      <c r="B399" s="480" t="s">
        <v>521</v>
      </c>
      <c r="C399" s="480" t="s">
        <v>521</v>
      </c>
      <c r="D399" s="480">
        <v>8</v>
      </c>
      <c r="E399" s="480">
        <v>44</v>
      </c>
      <c r="F399" s="481">
        <v>0.8</v>
      </c>
      <c r="G399" s="480" t="s">
        <v>66</v>
      </c>
      <c r="H399" s="482" t="s">
        <v>414</v>
      </c>
      <c r="I399" s="137" t="s">
        <v>55</v>
      </c>
      <c r="J399" s="137" t="s">
        <v>217</v>
      </c>
      <c r="K399" s="137" t="s">
        <v>2319</v>
      </c>
      <c r="L399" s="137" t="s">
        <v>522</v>
      </c>
      <c r="M399" s="137" t="s">
        <v>1040</v>
      </c>
      <c r="N399" s="137" t="s">
        <v>2376</v>
      </c>
      <c r="O399" s="137" t="s">
        <v>26</v>
      </c>
      <c r="P399" s="375" t="s">
        <v>52</v>
      </c>
      <c r="Q399" s="375" t="s">
        <v>2377</v>
      </c>
      <c r="R399" s="375">
        <v>0.8</v>
      </c>
      <c r="S399" s="375" t="s">
        <v>44</v>
      </c>
      <c r="T399" s="375" t="s">
        <v>44</v>
      </c>
      <c r="U399" s="375" t="s">
        <v>149</v>
      </c>
      <c r="V399" s="375" t="s">
        <v>53</v>
      </c>
      <c r="W399" s="375" t="s">
        <v>551</v>
      </c>
      <c r="X399" s="375" t="s">
        <v>552</v>
      </c>
      <c r="Y399" s="140">
        <f t="shared" si="5"/>
        <v>0.8</v>
      </c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</row>
    <row r="400" spans="1:77" s="316" customFormat="1" ht="78.75" customHeight="1">
      <c r="A400" s="243" t="s">
        <v>158</v>
      </c>
      <c r="B400" s="480" t="s">
        <v>521</v>
      </c>
      <c r="C400" s="480" t="s">
        <v>521</v>
      </c>
      <c r="D400" s="480">
        <v>9</v>
      </c>
      <c r="E400" s="480">
        <v>33</v>
      </c>
      <c r="F400" s="481">
        <v>0.6</v>
      </c>
      <c r="G400" s="480" t="s">
        <v>66</v>
      </c>
      <c r="H400" s="482" t="s">
        <v>414</v>
      </c>
      <c r="I400" s="137" t="s">
        <v>55</v>
      </c>
      <c r="J400" s="137" t="s">
        <v>35</v>
      </c>
      <c r="K400" s="137" t="s">
        <v>2319</v>
      </c>
      <c r="L400" s="137" t="s">
        <v>522</v>
      </c>
      <c r="M400" s="137" t="s">
        <v>1040</v>
      </c>
      <c r="N400" s="137" t="s">
        <v>2376</v>
      </c>
      <c r="O400" s="137" t="s">
        <v>26</v>
      </c>
      <c r="P400" s="375" t="s">
        <v>52</v>
      </c>
      <c r="Q400" s="375" t="s">
        <v>2377</v>
      </c>
      <c r="R400" s="375">
        <v>0.6</v>
      </c>
      <c r="S400" s="375" t="s">
        <v>44</v>
      </c>
      <c r="T400" s="375" t="s">
        <v>44</v>
      </c>
      <c r="U400" s="375" t="s">
        <v>149</v>
      </c>
      <c r="V400" s="375" t="s">
        <v>53</v>
      </c>
      <c r="W400" s="375" t="s">
        <v>553</v>
      </c>
      <c r="X400" s="375" t="s">
        <v>554</v>
      </c>
      <c r="Y400" s="140">
        <f t="shared" si="5"/>
        <v>0.6</v>
      </c>
      <c r="Z400" s="112"/>
      <c r="AA400" s="112"/>
      <c r="AB400" s="112"/>
      <c r="AC400" s="112"/>
      <c r="AD400" s="112"/>
      <c r="AE400" s="112"/>
      <c r="AF400" s="112"/>
      <c r="AG400" s="112"/>
      <c r="AH400" s="112"/>
      <c r="AI400" s="112"/>
      <c r="AJ400" s="112"/>
      <c r="AK400" s="112"/>
      <c r="AL400" s="112"/>
      <c r="AM400" s="112"/>
      <c r="AN400" s="112"/>
      <c r="AO400" s="112"/>
      <c r="AP400" s="112"/>
      <c r="AQ400" s="112"/>
      <c r="AR400" s="112"/>
      <c r="AS400" s="112"/>
      <c r="AT400" s="112"/>
      <c r="AU400" s="112"/>
      <c r="AV400" s="112"/>
      <c r="AW400" s="112"/>
      <c r="AX400" s="112"/>
      <c r="AY400" s="112"/>
      <c r="AZ400" s="112"/>
      <c r="BA400" s="112"/>
      <c r="BB400" s="112"/>
      <c r="BC400" s="112"/>
      <c r="BD400" s="112"/>
      <c r="BE400" s="112"/>
      <c r="BF400" s="112"/>
      <c r="BG400" s="112"/>
      <c r="BH400" s="112"/>
      <c r="BI400" s="112"/>
      <c r="BJ400" s="112"/>
      <c r="BK400" s="112"/>
      <c r="BL400" s="112"/>
      <c r="BM400" s="112"/>
      <c r="BN400" s="112"/>
      <c r="BO400" s="112"/>
      <c r="BP400" s="112"/>
      <c r="BQ400" s="112"/>
      <c r="BR400" s="112"/>
      <c r="BS400" s="112"/>
      <c r="BT400" s="112"/>
      <c r="BU400" s="112"/>
      <c r="BV400" s="112"/>
      <c r="BW400" s="112"/>
      <c r="BX400" s="112"/>
      <c r="BY400" s="112"/>
    </row>
    <row r="401" spans="1:77" s="316" customFormat="1" ht="78.75" customHeight="1">
      <c r="A401" s="243" t="s">
        <v>158</v>
      </c>
      <c r="B401" s="480" t="s">
        <v>521</v>
      </c>
      <c r="C401" s="480" t="s">
        <v>521</v>
      </c>
      <c r="D401" s="480">
        <v>10</v>
      </c>
      <c r="E401" s="480">
        <v>9</v>
      </c>
      <c r="F401" s="481">
        <v>0.7</v>
      </c>
      <c r="G401" s="480" t="s">
        <v>66</v>
      </c>
      <c r="H401" s="482" t="s">
        <v>414</v>
      </c>
      <c r="I401" s="137" t="s">
        <v>456</v>
      </c>
      <c r="J401" s="137" t="s">
        <v>35</v>
      </c>
      <c r="K401" s="137" t="s">
        <v>2319</v>
      </c>
      <c r="L401" s="137" t="s">
        <v>522</v>
      </c>
      <c r="M401" s="137" t="s">
        <v>1040</v>
      </c>
      <c r="N401" s="137" t="s">
        <v>2376</v>
      </c>
      <c r="O401" s="137" t="s">
        <v>26</v>
      </c>
      <c r="P401" s="375" t="s">
        <v>52</v>
      </c>
      <c r="Q401" s="375" t="s">
        <v>2377</v>
      </c>
      <c r="R401" s="375">
        <v>0.7</v>
      </c>
      <c r="S401" s="375" t="s">
        <v>44</v>
      </c>
      <c r="T401" s="375" t="s">
        <v>44</v>
      </c>
      <c r="U401" s="375" t="s">
        <v>149</v>
      </c>
      <c r="V401" s="375" t="s">
        <v>53</v>
      </c>
      <c r="W401" s="375" t="s">
        <v>555</v>
      </c>
      <c r="X401" s="375" t="s">
        <v>556</v>
      </c>
      <c r="Y401" s="140">
        <f t="shared" si="5"/>
        <v>0.7</v>
      </c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  <c r="AK401" s="112"/>
      <c r="AL401" s="112"/>
      <c r="AM401" s="112"/>
      <c r="AN401" s="112"/>
      <c r="AO401" s="112"/>
      <c r="AP401" s="112"/>
      <c r="AQ401" s="112"/>
      <c r="AR401" s="112"/>
      <c r="AS401" s="112"/>
      <c r="AT401" s="112"/>
      <c r="AU401" s="112"/>
      <c r="AV401" s="112"/>
      <c r="AW401" s="112"/>
      <c r="AX401" s="112"/>
      <c r="AY401" s="112"/>
      <c r="AZ401" s="112"/>
      <c r="BA401" s="112"/>
      <c r="BB401" s="112"/>
      <c r="BC401" s="112"/>
      <c r="BD401" s="112"/>
      <c r="BE401" s="112"/>
      <c r="BF401" s="112"/>
      <c r="BG401" s="112"/>
      <c r="BH401" s="112"/>
      <c r="BI401" s="112"/>
      <c r="BJ401" s="112"/>
      <c r="BK401" s="112"/>
      <c r="BL401" s="112"/>
      <c r="BM401" s="112"/>
      <c r="BN401" s="112"/>
      <c r="BO401" s="112"/>
      <c r="BP401" s="112"/>
      <c r="BQ401" s="112"/>
      <c r="BR401" s="112"/>
      <c r="BS401" s="112"/>
      <c r="BT401" s="112"/>
      <c r="BU401" s="112"/>
      <c r="BV401" s="112"/>
      <c r="BW401" s="112"/>
      <c r="BX401" s="112"/>
      <c r="BY401" s="112"/>
    </row>
    <row r="402" spans="1:77" s="316" customFormat="1" ht="78.75" customHeight="1">
      <c r="A402" s="243" t="s">
        <v>158</v>
      </c>
      <c r="B402" s="480" t="s">
        <v>521</v>
      </c>
      <c r="C402" s="480" t="s">
        <v>521</v>
      </c>
      <c r="D402" s="480">
        <v>10</v>
      </c>
      <c r="E402" s="480">
        <v>13</v>
      </c>
      <c r="F402" s="481">
        <v>3.6</v>
      </c>
      <c r="G402" s="480" t="s">
        <v>66</v>
      </c>
      <c r="H402" s="482" t="s">
        <v>414</v>
      </c>
      <c r="I402" s="137" t="s">
        <v>456</v>
      </c>
      <c r="J402" s="137" t="s">
        <v>35</v>
      </c>
      <c r="K402" s="137" t="s">
        <v>2319</v>
      </c>
      <c r="L402" s="137" t="s">
        <v>522</v>
      </c>
      <c r="M402" s="137" t="s">
        <v>1040</v>
      </c>
      <c r="N402" s="137" t="s">
        <v>2376</v>
      </c>
      <c r="O402" s="137" t="s">
        <v>26</v>
      </c>
      <c r="P402" s="375" t="s">
        <v>52</v>
      </c>
      <c r="Q402" s="375" t="s">
        <v>2377</v>
      </c>
      <c r="R402" s="375">
        <v>3.6</v>
      </c>
      <c r="S402" s="375" t="s">
        <v>44</v>
      </c>
      <c r="T402" s="375" t="s">
        <v>44</v>
      </c>
      <c r="U402" s="375" t="s">
        <v>149</v>
      </c>
      <c r="V402" s="375" t="s">
        <v>53</v>
      </c>
      <c r="W402" s="375" t="s">
        <v>557</v>
      </c>
      <c r="X402" s="375" t="s">
        <v>558</v>
      </c>
      <c r="Y402" s="140">
        <f t="shared" si="5"/>
        <v>3.6</v>
      </c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2"/>
      <c r="AN402" s="112"/>
      <c r="AO402" s="112"/>
      <c r="AP402" s="112"/>
      <c r="AQ402" s="112"/>
      <c r="AR402" s="112"/>
      <c r="AS402" s="112"/>
      <c r="AT402" s="112"/>
      <c r="AU402" s="112"/>
      <c r="AV402" s="112"/>
      <c r="AW402" s="112"/>
      <c r="AX402" s="112"/>
      <c r="AY402" s="112"/>
      <c r="AZ402" s="112"/>
      <c r="BA402" s="112"/>
      <c r="BB402" s="112"/>
      <c r="BC402" s="112"/>
      <c r="BD402" s="112"/>
      <c r="BE402" s="112"/>
      <c r="BF402" s="112"/>
      <c r="BG402" s="112"/>
      <c r="BH402" s="112"/>
      <c r="BI402" s="112"/>
      <c r="BJ402" s="112"/>
      <c r="BK402" s="112"/>
      <c r="BL402" s="112"/>
      <c r="BM402" s="112"/>
      <c r="BN402" s="112"/>
      <c r="BO402" s="112"/>
      <c r="BP402" s="112"/>
      <c r="BQ402" s="112"/>
      <c r="BR402" s="112"/>
      <c r="BS402" s="112"/>
      <c r="BT402" s="112"/>
      <c r="BU402" s="112"/>
      <c r="BV402" s="112"/>
      <c r="BW402" s="112"/>
      <c r="BX402" s="112"/>
      <c r="BY402" s="112"/>
    </row>
    <row r="403" spans="1:77" s="316" customFormat="1" ht="78.75" customHeight="1">
      <c r="A403" s="243" t="s">
        <v>158</v>
      </c>
      <c r="B403" s="480" t="s">
        <v>521</v>
      </c>
      <c r="C403" s="480" t="s">
        <v>521</v>
      </c>
      <c r="D403" s="480">
        <v>10</v>
      </c>
      <c r="E403" s="480">
        <v>15</v>
      </c>
      <c r="F403" s="481">
        <v>1.3</v>
      </c>
      <c r="G403" s="480" t="s">
        <v>66</v>
      </c>
      <c r="H403" s="482" t="s">
        <v>414</v>
      </c>
      <c r="I403" s="137" t="s">
        <v>456</v>
      </c>
      <c r="J403" s="137" t="s">
        <v>35</v>
      </c>
      <c r="K403" s="137" t="s">
        <v>2319</v>
      </c>
      <c r="L403" s="137" t="s">
        <v>522</v>
      </c>
      <c r="M403" s="137" t="s">
        <v>1040</v>
      </c>
      <c r="N403" s="137" t="s">
        <v>2376</v>
      </c>
      <c r="O403" s="137" t="s">
        <v>26</v>
      </c>
      <c r="P403" s="375" t="s">
        <v>52</v>
      </c>
      <c r="Q403" s="375" t="s">
        <v>2377</v>
      </c>
      <c r="R403" s="375">
        <v>1.3</v>
      </c>
      <c r="S403" s="375" t="s">
        <v>44</v>
      </c>
      <c r="T403" s="375" t="s">
        <v>44</v>
      </c>
      <c r="U403" s="375" t="s">
        <v>149</v>
      </c>
      <c r="V403" s="375" t="s">
        <v>53</v>
      </c>
      <c r="W403" s="375" t="s">
        <v>559</v>
      </c>
      <c r="X403" s="375" t="s">
        <v>560</v>
      </c>
      <c r="Y403" s="140">
        <f t="shared" si="5"/>
        <v>1.3</v>
      </c>
      <c r="Z403" s="112"/>
      <c r="AA403" s="112"/>
      <c r="AB403" s="112"/>
      <c r="AC403" s="112"/>
      <c r="AD403" s="112"/>
      <c r="AE403" s="112"/>
      <c r="AF403" s="112"/>
      <c r="AG403" s="112"/>
      <c r="AH403" s="112"/>
      <c r="AI403" s="112"/>
      <c r="AJ403" s="112"/>
      <c r="AK403" s="112"/>
      <c r="AL403" s="112"/>
      <c r="AM403" s="112"/>
      <c r="AN403" s="112"/>
      <c r="AO403" s="112"/>
      <c r="AP403" s="112"/>
      <c r="AQ403" s="112"/>
      <c r="AR403" s="112"/>
      <c r="AS403" s="112"/>
      <c r="AT403" s="112"/>
      <c r="AU403" s="112"/>
      <c r="AV403" s="112"/>
      <c r="AW403" s="112"/>
      <c r="AX403" s="112"/>
      <c r="AY403" s="112"/>
      <c r="AZ403" s="112"/>
      <c r="BA403" s="112"/>
      <c r="BB403" s="112"/>
      <c r="BC403" s="112"/>
      <c r="BD403" s="112"/>
      <c r="BE403" s="112"/>
      <c r="BF403" s="112"/>
      <c r="BG403" s="112"/>
      <c r="BH403" s="112"/>
      <c r="BI403" s="112"/>
      <c r="BJ403" s="112"/>
      <c r="BK403" s="112"/>
      <c r="BL403" s="112"/>
      <c r="BM403" s="112"/>
      <c r="BN403" s="112"/>
      <c r="BO403" s="112"/>
      <c r="BP403" s="112"/>
      <c r="BQ403" s="112"/>
      <c r="BR403" s="112"/>
      <c r="BS403" s="112"/>
      <c r="BT403" s="112"/>
      <c r="BU403" s="112"/>
      <c r="BV403" s="112"/>
      <c r="BW403" s="112"/>
      <c r="BX403" s="112"/>
      <c r="BY403" s="112"/>
    </row>
    <row r="404" spans="1:77" s="316" customFormat="1" ht="78.75" customHeight="1">
      <c r="A404" s="243" t="s">
        <v>158</v>
      </c>
      <c r="B404" s="480" t="s">
        <v>521</v>
      </c>
      <c r="C404" s="480" t="s">
        <v>521</v>
      </c>
      <c r="D404" s="480">
        <v>11</v>
      </c>
      <c r="E404" s="480">
        <v>13</v>
      </c>
      <c r="F404" s="481">
        <v>1.6</v>
      </c>
      <c r="G404" s="480" t="s">
        <v>66</v>
      </c>
      <c r="H404" s="482" t="s">
        <v>414</v>
      </c>
      <c r="I404" s="137" t="s">
        <v>456</v>
      </c>
      <c r="J404" s="137" t="s">
        <v>35</v>
      </c>
      <c r="K404" s="137" t="s">
        <v>2319</v>
      </c>
      <c r="L404" s="137" t="s">
        <v>522</v>
      </c>
      <c r="M404" s="137" t="s">
        <v>1040</v>
      </c>
      <c r="N404" s="137" t="s">
        <v>2376</v>
      </c>
      <c r="O404" s="137" t="s">
        <v>26</v>
      </c>
      <c r="P404" s="375" t="s">
        <v>52</v>
      </c>
      <c r="Q404" s="375" t="s">
        <v>2377</v>
      </c>
      <c r="R404" s="375">
        <v>1.6</v>
      </c>
      <c r="S404" s="375" t="s">
        <v>44</v>
      </c>
      <c r="T404" s="375" t="s">
        <v>44</v>
      </c>
      <c r="U404" s="375" t="s">
        <v>149</v>
      </c>
      <c r="V404" s="375" t="s">
        <v>53</v>
      </c>
      <c r="W404" s="375" t="s">
        <v>561</v>
      </c>
      <c r="X404" s="375" t="s">
        <v>562</v>
      </c>
      <c r="Y404" s="140">
        <f t="shared" si="5"/>
        <v>1.6</v>
      </c>
      <c r="Z404" s="112"/>
      <c r="AA404" s="112"/>
      <c r="AB404" s="112"/>
      <c r="AC404" s="112"/>
      <c r="AD404" s="112"/>
      <c r="AE404" s="112"/>
      <c r="AF404" s="112"/>
      <c r="AG404" s="112"/>
      <c r="AH404" s="112"/>
      <c r="AI404" s="112"/>
      <c r="AJ404" s="112"/>
      <c r="AK404" s="112"/>
      <c r="AL404" s="112"/>
      <c r="AM404" s="112"/>
      <c r="AN404" s="112"/>
      <c r="AO404" s="112"/>
      <c r="AP404" s="112"/>
      <c r="AQ404" s="112"/>
      <c r="AR404" s="112"/>
      <c r="AS404" s="112"/>
      <c r="AT404" s="112"/>
      <c r="AU404" s="112"/>
      <c r="AV404" s="112"/>
      <c r="AW404" s="112"/>
      <c r="AX404" s="112"/>
      <c r="AY404" s="112"/>
      <c r="AZ404" s="112"/>
      <c r="BA404" s="112"/>
      <c r="BB404" s="112"/>
      <c r="BC404" s="112"/>
      <c r="BD404" s="112"/>
      <c r="BE404" s="112"/>
      <c r="BF404" s="112"/>
      <c r="BG404" s="112"/>
      <c r="BH404" s="112"/>
      <c r="BI404" s="112"/>
      <c r="BJ404" s="112"/>
      <c r="BK404" s="112"/>
      <c r="BL404" s="112"/>
      <c r="BM404" s="112"/>
      <c r="BN404" s="112"/>
      <c r="BO404" s="112"/>
      <c r="BP404" s="112"/>
      <c r="BQ404" s="112"/>
      <c r="BR404" s="112"/>
      <c r="BS404" s="112"/>
      <c r="BT404" s="112"/>
      <c r="BU404" s="112"/>
      <c r="BV404" s="112"/>
      <c r="BW404" s="112"/>
      <c r="BX404" s="112"/>
      <c r="BY404" s="112"/>
    </row>
    <row r="405" spans="1:77" s="316" customFormat="1" ht="78.75" customHeight="1">
      <c r="A405" s="243" t="s">
        <v>158</v>
      </c>
      <c r="B405" s="480" t="s">
        <v>521</v>
      </c>
      <c r="C405" s="480" t="s">
        <v>521</v>
      </c>
      <c r="D405" s="480">
        <v>11</v>
      </c>
      <c r="E405" s="480">
        <v>36</v>
      </c>
      <c r="F405" s="481">
        <v>0.5</v>
      </c>
      <c r="G405" s="480" t="s">
        <v>66</v>
      </c>
      <c r="H405" s="482" t="s">
        <v>414</v>
      </c>
      <c r="I405" s="137" t="s">
        <v>456</v>
      </c>
      <c r="J405" s="137" t="s">
        <v>35</v>
      </c>
      <c r="K405" s="137" t="s">
        <v>2319</v>
      </c>
      <c r="L405" s="137" t="s">
        <v>522</v>
      </c>
      <c r="M405" s="137" t="s">
        <v>1040</v>
      </c>
      <c r="N405" s="137" t="s">
        <v>2376</v>
      </c>
      <c r="O405" s="137" t="s">
        <v>26</v>
      </c>
      <c r="P405" s="375" t="s">
        <v>52</v>
      </c>
      <c r="Q405" s="375" t="s">
        <v>2377</v>
      </c>
      <c r="R405" s="375">
        <v>0.5</v>
      </c>
      <c r="S405" s="375" t="s">
        <v>44</v>
      </c>
      <c r="T405" s="375" t="s">
        <v>44</v>
      </c>
      <c r="U405" s="375" t="s">
        <v>149</v>
      </c>
      <c r="V405" s="375" t="s">
        <v>53</v>
      </c>
      <c r="W405" s="375" t="s">
        <v>563</v>
      </c>
      <c r="X405" s="375" t="s">
        <v>564</v>
      </c>
      <c r="Y405" s="140">
        <f t="shared" si="5"/>
        <v>0.5</v>
      </c>
      <c r="Z405" s="112"/>
      <c r="AA405" s="112"/>
      <c r="AB405" s="112"/>
      <c r="AC405" s="112"/>
      <c r="AD405" s="112"/>
      <c r="AE405" s="112"/>
      <c r="AF405" s="112"/>
      <c r="AG405" s="112"/>
      <c r="AH405" s="112"/>
      <c r="AI405" s="112"/>
      <c r="AJ405" s="112"/>
      <c r="AK405" s="112"/>
      <c r="AL405" s="112"/>
      <c r="AM405" s="112"/>
      <c r="AN405" s="112"/>
      <c r="AO405" s="112"/>
      <c r="AP405" s="112"/>
      <c r="AQ405" s="112"/>
      <c r="AR405" s="112"/>
      <c r="AS405" s="112"/>
      <c r="AT405" s="112"/>
      <c r="AU405" s="112"/>
      <c r="AV405" s="112"/>
      <c r="AW405" s="112"/>
      <c r="AX405" s="112"/>
      <c r="AY405" s="112"/>
      <c r="AZ405" s="112"/>
      <c r="BA405" s="112"/>
      <c r="BB405" s="112"/>
      <c r="BC405" s="112"/>
      <c r="BD405" s="112"/>
      <c r="BE405" s="112"/>
      <c r="BF405" s="112"/>
      <c r="BG405" s="112"/>
      <c r="BH405" s="112"/>
      <c r="BI405" s="112"/>
      <c r="BJ405" s="112"/>
      <c r="BK405" s="112"/>
      <c r="BL405" s="112"/>
      <c r="BM405" s="112"/>
      <c r="BN405" s="112"/>
      <c r="BO405" s="112"/>
      <c r="BP405" s="112"/>
      <c r="BQ405" s="112"/>
      <c r="BR405" s="112"/>
      <c r="BS405" s="112"/>
      <c r="BT405" s="112"/>
      <c r="BU405" s="112"/>
      <c r="BV405" s="112"/>
      <c r="BW405" s="112"/>
      <c r="BX405" s="112"/>
      <c r="BY405" s="112"/>
    </row>
    <row r="406" spans="1:77" s="316" customFormat="1" ht="78.75" customHeight="1">
      <c r="A406" s="243" t="s">
        <v>158</v>
      </c>
      <c r="B406" s="480" t="s">
        <v>521</v>
      </c>
      <c r="C406" s="480" t="s">
        <v>521</v>
      </c>
      <c r="D406" s="480">
        <v>11</v>
      </c>
      <c r="E406" s="480">
        <v>39</v>
      </c>
      <c r="F406" s="481">
        <v>0.2</v>
      </c>
      <c r="G406" s="480" t="s">
        <v>66</v>
      </c>
      <c r="H406" s="482" t="s">
        <v>414</v>
      </c>
      <c r="I406" s="137" t="s">
        <v>456</v>
      </c>
      <c r="J406" s="137" t="s">
        <v>35</v>
      </c>
      <c r="K406" s="137" t="s">
        <v>2319</v>
      </c>
      <c r="L406" s="137" t="s">
        <v>522</v>
      </c>
      <c r="M406" s="137" t="s">
        <v>1040</v>
      </c>
      <c r="N406" s="137" t="s">
        <v>2378</v>
      </c>
      <c r="O406" s="137" t="s">
        <v>26</v>
      </c>
      <c r="P406" s="375" t="s">
        <v>52</v>
      </c>
      <c r="Q406" s="375" t="s">
        <v>2377</v>
      </c>
      <c r="R406" s="375">
        <v>0.2</v>
      </c>
      <c r="S406" s="375" t="s">
        <v>44</v>
      </c>
      <c r="T406" s="375" t="s">
        <v>44</v>
      </c>
      <c r="U406" s="375" t="s">
        <v>53</v>
      </c>
      <c r="V406" s="375" t="s">
        <v>53</v>
      </c>
      <c r="W406" s="375" t="s">
        <v>565</v>
      </c>
      <c r="X406" s="375" t="s">
        <v>566</v>
      </c>
      <c r="Y406" s="140">
        <f t="shared" si="5"/>
        <v>0.2</v>
      </c>
      <c r="Z406" s="112"/>
      <c r="AA406" s="112"/>
      <c r="AB406" s="112"/>
      <c r="AC406" s="112"/>
      <c r="AD406" s="112"/>
      <c r="AE406" s="112"/>
      <c r="AF406" s="112"/>
      <c r="AG406" s="112"/>
      <c r="AH406" s="112"/>
      <c r="AI406" s="112"/>
      <c r="AJ406" s="112"/>
      <c r="AK406" s="112"/>
      <c r="AL406" s="112"/>
      <c r="AM406" s="112"/>
      <c r="AN406" s="112"/>
      <c r="AO406" s="112"/>
      <c r="AP406" s="112"/>
      <c r="AQ406" s="112"/>
      <c r="AR406" s="112"/>
      <c r="AS406" s="112"/>
      <c r="AT406" s="112"/>
      <c r="AU406" s="112"/>
      <c r="AV406" s="112"/>
      <c r="AW406" s="112"/>
      <c r="AX406" s="112"/>
      <c r="AY406" s="112"/>
      <c r="AZ406" s="112"/>
      <c r="BA406" s="112"/>
      <c r="BB406" s="112"/>
      <c r="BC406" s="112"/>
      <c r="BD406" s="112"/>
      <c r="BE406" s="112"/>
      <c r="BF406" s="112"/>
      <c r="BG406" s="112"/>
      <c r="BH406" s="112"/>
      <c r="BI406" s="112"/>
      <c r="BJ406" s="112"/>
      <c r="BK406" s="112"/>
      <c r="BL406" s="112"/>
      <c r="BM406" s="112"/>
      <c r="BN406" s="112"/>
      <c r="BO406" s="112"/>
      <c r="BP406" s="112"/>
      <c r="BQ406" s="112"/>
      <c r="BR406" s="112"/>
      <c r="BS406" s="112"/>
      <c r="BT406" s="112"/>
      <c r="BU406" s="112"/>
      <c r="BV406" s="112"/>
      <c r="BW406" s="112"/>
      <c r="BX406" s="112"/>
      <c r="BY406" s="112"/>
    </row>
    <row r="407" spans="1:77" s="316" customFormat="1" ht="78.75" customHeight="1">
      <c r="A407" s="243" t="s">
        <v>158</v>
      </c>
      <c r="B407" s="480" t="s">
        <v>521</v>
      </c>
      <c r="C407" s="480" t="s">
        <v>521</v>
      </c>
      <c r="D407" s="480">
        <v>13</v>
      </c>
      <c r="E407" s="480">
        <v>2</v>
      </c>
      <c r="F407" s="481">
        <v>4.8</v>
      </c>
      <c r="G407" s="480" t="s">
        <v>66</v>
      </c>
      <c r="H407" s="482" t="s">
        <v>414</v>
      </c>
      <c r="I407" s="137" t="s">
        <v>55</v>
      </c>
      <c r="J407" s="137" t="s">
        <v>35</v>
      </c>
      <c r="K407" s="137" t="s">
        <v>2319</v>
      </c>
      <c r="L407" s="137" t="s">
        <v>2379</v>
      </c>
      <c r="M407" s="137" t="s">
        <v>1040</v>
      </c>
      <c r="N407" s="137" t="s">
        <v>2378</v>
      </c>
      <c r="O407" s="137" t="s">
        <v>26</v>
      </c>
      <c r="P407" s="375" t="s">
        <v>52</v>
      </c>
      <c r="Q407" s="375" t="s">
        <v>2377</v>
      </c>
      <c r="R407" s="375">
        <v>4.8</v>
      </c>
      <c r="S407" s="375" t="s">
        <v>44</v>
      </c>
      <c r="T407" s="375" t="s">
        <v>44</v>
      </c>
      <c r="U407" s="375" t="s">
        <v>149</v>
      </c>
      <c r="V407" s="375" t="s">
        <v>53</v>
      </c>
      <c r="W407" s="375" t="s">
        <v>567</v>
      </c>
      <c r="X407" s="375" t="s">
        <v>568</v>
      </c>
      <c r="Y407" s="140">
        <f t="shared" si="5"/>
        <v>4.8</v>
      </c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  <c r="AK407" s="112"/>
      <c r="AL407" s="112"/>
      <c r="AM407" s="112"/>
      <c r="AN407" s="112"/>
      <c r="AO407" s="112"/>
      <c r="AP407" s="112"/>
      <c r="AQ407" s="112"/>
      <c r="AR407" s="112"/>
      <c r="AS407" s="112"/>
      <c r="AT407" s="112"/>
      <c r="AU407" s="112"/>
      <c r="AV407" s="112"/>
      <c r="AW407" s="112"/>
      <c r="AX407" s="112"/>
      <c r="AY407" s="112"/>
      <c r="AZ407" s="112"/>
      <c r="BA407" s="112"/>
      <c r="BB407" s="112"/>
      <c r="BC407" s="112"/>
      <c r="BD407" s="112"/>
      <c r="BE407" s="112"/>
      <c r="BF407" s="112"/>
      <c r="BG407" s="112"/>
      <c r="BH407" s="112"/>
      <c r="BI407" s="112"/>
      <c r="BJ407" s="112"/>
      <c r="BK407" s="112"/>
      <c r="BL407" s="112"/>
      <c r="BM407" s="112"/>
      <c r="BN407" s="112"/>
      <c r="BO407" s="112"/>
      <c r="BP407" s="112"/>
      <c r="BQ407" s="112"/>
      <c r="BR407" s="112"/>
      <c r="BS407" s="112"/>
      <c r="BT407" s="112"/>
      <c r="BU407" s="112"/>
      <c r="BV407" s="112"/>
      <c r="BW407" s="112"/>
      <c r="BX407" s="112"/>
      <c r="BY407" s="112"/>
    </row>
    <row r="408" spans="1:77" s="316" customFormat="1" ht="78.75" customHeight="1">
      <c r="A408" s="243" t="s">
        <v>158</v>
      </c>
      <c r="B408" s="480" t="s">
        <v>521</v>
      </c>
      <c r="C408" s="480" t="s">
        <v>521</v>
      </c>
      <c r="D408" s="480">
        <v>13</v>
      </c>
      <c r="E408" s="480">
        <v>15</v>
      </c>
      <c r="F408" s="481">
        <v>0.4</v>
      </c>
      <c r="G408" s="480" t="s">
        <v>66</v>
      </c>
      <c r="H408" s="482" t="s">
        <v>414</v>
      </c>
      <c r="I408" s="137" t="s">
        <v>55</v>
      </c>
      <c r="J408" s="137" t="s">
        <v>35</v>
      </c>
      <c r="K408" s="137" t="s">
        <v>2319</v>
      </c>
      <c r="L408" s="137" t="s">
        <v>522</v>
      </c>
      <c r="M408" s="137" t="s">
        <v>1040</v>
      </c>
      <c r="N408" s="137" t="s">
        <v>2376</v>
      </c>
      <c r="O408" s="137" t="s">
        <v>26</v>
      </c>
      <c r="P408" s="375" t="s">
        <v>52</v>
      </c>
      <c r="Q408" s="375" t="s">
        <v>2377</v>
      </c>
      <c r="R408" s="375">
        <v>0.4</v>
      </c>
      <c r="S408" s="375" t="s">
        <v>44</v>
      </c>
      <c r="T408" s="375" t="s">
        <v>44</v>
      </c>
      <c r="U408" s="375" t="s">
        <v>149</v>
      </c>
      <c r="V408" s="375" t="s">
        <v>53</v>
      </c>
      <c r="W408" s="375" t="s">
        <v>569</v>
      </c>
      <c r="X408" s="375" t="s">
        <v>570</v>
      </c>
      <c r="Y408" s="140">
        <f t="shared" si="5"/>
        <v>0.4</v>
      </c>
      <c r="Z408" s="112"/>
      <c r="AA408" s="112"/>
      <c r="AB408" s="112"/>
      <c r="AC408" s="112"/>
      <c r="AD408" s="112"/>
      <c r="AE408" s="112"/>
      <c r="AF408" s="112"/>
      <c r="AG408" s="112"/>
      <c r="AH408" s="112"/>
      <c r="AI408" s="112"/>
      <c r="AJ408" s="112"/>
      <c r="AK408" s="112"/>
      <c r="AL408" s="112"/>
      <c r="AM408" s="112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  <c r="BM408" s="112"/>
      <c r="BN408" s="112"/>
      <c r="BO408" s="112"/>
      <c r="BP408" s="112"/>
      <c r="BQ408" s="112"/>
      <c r="BR408" s="112"/>
      <c r="BS408" s="112"/>
      <c r="BT408" s="112"/>
      <c r="BU408" s="112"/>
      <c r="BV408" s="112"/>
      <c r="BW408" s="112"/>
      <c r="BX408" s="112"/>
      <c r="BY408" s="112"/>
    </row>
    <row r="409" spans="1:77" s="316" customFormat="1" ht="78.75" customHeight="1">
      <c r="A409" s="243" t="s">
        <v>158</v>
      </c>
      <c r="B409" s="480" t="s">
        <v>521</v>
      </c>
      <c r="C409" s="480" t="s">
        <v>521</v>
      </c>
      <c r="D409" s="480">
        <v>13</v>
      </c>
      <c r="E409" s="480">
        <v>18</v>
      </c>
      <c r="F409" s="481">
        <v>1</v>
      </c>
      <c r="G409" s="480" t="s">
        <v>66</v>
      </c>
      <c r="H409" s="482" t="s">
        <v>414</v>
      </c>
      <c r="I409" s="137" t="s">
        <v>55</v>
      </c>
      <c r="J409" s="137" t="s">
        <v>35</v>
      </c>
      <c r="K409" s="137" t="s">
        <v>2319</v>
      </c>
      <c r="L409" s="137" t="s">
        <v>2379</v>
      </c>
      <c r="M409" s="137" t="s">
        <v>1040</v>
      </c>
      <c r="N409" s="137" t="s">
        <v>2376</v>
      </c>
      <c r="O409" s="137" t="s">
        <v>26</v>
      </c>
      <c r="P409" s="375" t="s">
        <v>52</v>
      </c>
      <c r="Q409" s="375" t="s">
        <v>2377</v>
      </c>
      <c r="R409" s="375">
        <v>1</v>
      </c>
      <c r="S409" s="375" t="s">
        <v>44</v>
      </c>
      <c r="T409" s="375" t="s">
        <v>44</v>
      </c>
      <c r="U409" s="375" t="s">
        <v>149</v>
      </c>
      <c r="V409" s="375" t="s">
        <v>53</v>
      </c>
      <c r="W409" s="375" t="s">
        <v>571</v>
      </c>
      <c r="X409" s="375" t="s">
        <v>572</v>
      </c>
      <c r="Y409" s="140">
        <f t="shared" si="5"/>
        <v>1</v>
      </c>
      <c r="Z409" s="112"/>
      <c r="AA409" s="112"/>
      <c r="AB409" s="112"/>
      <c r="AC409" s="112"/>
      <c r="AD409" s="112"/>
      <c r="AE409" s="112"/>
      <c r="AF409" s="112"/>
      <c r="AG409" s="112"/>
      <c r="AH409" s="112"/>
      <c r="AI409" s="112"/>
      <c r="AJ409" s="112"/>
      <c r="AK409" s="112"/>
      <c r="AL409" s="112"/>
      <c r="AM409" s="112"/>
      <c r="AN409" s="112"/>
      <c r="AO409" s="112"/>
      <c r="AP409" s="112"/>
      <c r="AQ409" s="112"/>
      <c r="AR409" s="112"/>
      <c r="AS409" s="112"/>
      <c r="AT409" s="112"/>
      <c r="AU409" s="112"/>
      <c r="AV409" s="112"/>
      <c r="AW409" s="112"/>
      <c r="AX409" s="112"/>
      <c r="AY409" s="112"/>
      <c r="AZ409" s="112"/>
      <c r="BA409" s="112"/>
      <c r="BB409" s="112"/>
      <c r="BC409" s="112"/>
      <c r="BD409" s="112"/>
      <c r="BE409" s="112"/>
      <c r="BF409" s="112"/>
      <c r="BG409" s="112"/>
      <c r="BH409" s="112"/>
      <c r="BI409" s="112"/>
      <c r="BJ409" s="112"/>
      <c r="BK409" s="112"/>
      <c r="BL409" s="112"/>
      <c r="BM409" s="112"/>
      <c r="BN409" s="112"/>
      <c r="BO409" s="112"/>
      <c r="BP409" s="112"/>
      <c r="BQ409" s="112"/>
      <c r="BR409" s="112"/>
      <c r="BS409" s="112"/>
      <c r="BT409" s="112"/>
      <c r="BU409" s="112"/>
      <c r="BV409" s="112"/>
      <c r="BW409" s="112"/>
      <c r="BX409" s="112"/>
      <c r="BY409" s="112"/>
    </row>
    <row r="410" spans="1:77" s="316" customFormat="1" ht="78.75" customHeight="1">
      <c r="A410" s="243" t="s">
        <v>158</v>
      </c>
      <c r="B410" s="480" t="s">
        <v>521</v>
      </c>
      <c r="C410" s="480" t="s">
        <v>521</v>
      </c>
      <c r="D410" s="480">
        <v>13</v>
      </c>
      <c r="E410" s="480">
        <v>24</v>
      </c>
      <c r="F410" s="481">
        <v>7.6</v>
      </c>
      <c r="G410" s="480" t="s">
        <v>66</v>
      </c>
      <c r="H410" s="482" t="s">
        <v>414</v>
      </c>
      <c r="I410" s="137" t="s">
        <v>447</v>
      </c>
      <c r="J410" s="137" t="s">
        <v>70</v>
      </c>
      <c r="K410" s="137" t="s">
        <v>2319</v>
      </c>
      <c r="L410" s="137" t="s">
        <v>2379</v>
      </c>
      <c r="M410" s="137" t="s">
        <v>1040</v>
      </c>
      <c r="N410" s="137" t="s">
        <v>2376</v>
      </c>
      <c r="O410" s="137" t="s">
        <v>26</v>
      </c>
      <c r="P410" s="375" t="s">
        <v>52</v>
      </c>
      <c r="Q410" s="375" t="s">
        <v>2377</v>
      </c>
      <c r="R410" s="375">
        <v>7.6</v>
      </c>
      <c r="S410" s="375" t="s">
        <v>44</v>
      </c>
      <c r="T410" s="375" t="s">
        <v>44</v>
      </c>
      <c r="U410" s="375" t="s">
        <v>149</v>
      </c>
      <c r="V410" s="375" t="s">
        <v>53</v>
      </c>
      <c r="W410" s="375" t="s">
        <v>573</v>
      </c>
      <c r="X410" s="375" t="s">
        <v>574</v>
      </c>
      <c r="Y410" s="140">
        <f t="shared" si="5"/>
        <v>7.6</v>
      </c>
      <c r="Z410" s="11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  <c r="AK410" s="112"/>
      <c r="AL410" s="112"/>
      <c r="AM410" s="112"/>
      <c r="AN410" s="112"/>
      <c r="AO410" s="112"/>
      <c r="AP410" s="112"/>
      <c r="AQ410" s="112"/>
      <c r="AR410" s="112"/>
      <c r="AS410" s="112"/>
      <c r="AT410" s="112"/>
      <c r="AU410" s="112"/>
      <c r="AV410" s="112"/>
      <c r="AW410" s="112"/>
      <c r="AX410" s="112"/>
      <c r="AY410" s="112"/>
      <c r="AZ410" s="112"/>
      <c r="BA410" s="112"/>
      <c r="BB410" s="112"/>
      <c r="BC410" s="112"/>
      <c r="BD410" s="112"/>
      <c r="BE410" s="112"/>
      <c r="BF410" s="112"/>
      <c r="BG410" s="112"/>
      <c r="BH410" s="112"/>
      <c r="BI410" s="112"/>
      <c r="BJ410" s="112"/>
      <c r="BK410" s="112"/>
      <c r="BL410" s="112"/>
      <c r="BM410" s="112"/>
      <c r="BN410" s="112"/>
      <c r="BO410" s="112"/>
      <c r="BP410" s="112"/>
      <c r="BQ410" s="112"/>
      <c r="BR410" s="112"/>
      <c r="BS410" s="112"/>
      <c r="BT410" s="112"/>
      <c r="BU410" s="112"/>
      <c r="BV410" s="112"/>
      <c r="BW410" s="112"/>
      <c r="BX410" s="112"/>
      <c r="BY410" s="112"/>
    </row>
    <row r="411" spans="1:77" s="316" customFormat="1" ht="78.75" customHeight="1">
      <c r="A411" s="243" t="s">
        <v>158</v>
      </c>
      <c r="B411" s="480" t="s">
        <v>521</v>
      </c>
      <c r="C411" s="480" t="s">
        <v>521</v>
      </c>
      <c r="D411" s="480">
        <v>13</v>
      </c>
      <c r="E411" s="480">
        <v>30</v>
      </c>
      <c r="F411" s="481">
        <v>0.2</v>
      </c>
      <c r="G411" s="480" t="s">
        <v>66</v>
      </c>
      <c r="H411" s="482" t="s">
        <v>414</v>
      </c>
      <c r="I411" s="137" t="s">
        <v>447</v>
      </c>
      <c r="J411" s="137" t="s">
        <v>70</v>
      </c>
      <c r="K411" s="137" t="s">
        <v>2319</v>
      </c>
      <c r="L411" s="137" t="s">
        <v>2379</v>
      </c>
      <c r="M411" s="137" t="s">
        <v>1040</v>
      </c>
      <c r="N411" s="137" t="s">
        <v>2376</v>
      </c>
      <c r="O411" s="137" t="s">
        <v>26</v>
      </c>
      <c r="P411" s="375" t="s">
        <v>52</v>
      </c>
      <c r="Q411" s="375" t="s">
        <v>2377</v>
      </c>
      <c r="R411" s="375">
        <v>0.2</v>
      </c>
      <c r="S411" s="375" t="s">
        <v>44</v>
      </c>
      <c r="T411" s="375" t="s">
        <v>44</v>
      </c>
      <c r="U411" s="375" t="s">
        <v>149</v>
      </c>
      <c r="V411" s="375" t="s">
        <v>53</v>
      </c>
      <c r="W411" s="375" t="s">
        <v>575</v>
      </c>
      <c r="X411" s="375" t="s">
        <v>576</v>
      </c>
      <c r="Y411" s="140">
        <f t="shared" ref="Y411:Y474" si="6">F411-(AA411+AC411+AE411+AG411+AI411+AK411+AM411+AO411+AQ411+AS411+AU411+AW411+AY411+BA411+BC411+BE411+BG411+BI411+BK411+BM411+BO411+BQ411+BS411+BU411+BW411+BY411)</f>
        <v>0.2</v>
      </c>
      <c r="Z411" s="112"/>
      <c r="AA411" s="112"/>
      <c r="AB411" s="112"/>
      <c r="AC411" s="112"/>
      <c r="AD411" s="112"/>
      <c r="AE411" s="112"/>
      <c r="AF411" s="112"/>
      <c r="AG411" s="112"/>
      <c r="AH411" s="112"/>
      <c r="AI411" s="112"/>
      <c r="AJ411" s="112"/>
      <c r="AK411" s="112"/>
      <c r="AL411" s="112"/>
      <c r="AM411" s="112"/>
      <c r="AN411" s="112"/>
      <c r="AO411" s="112"/>
      <c r="AP411" s="112"/>
      <c r="AQ411" s="112"/>
      <c r="AR411" s="112"/>
      <c r="AS411" s="112"/>
      <c r="AT411" s="112"/>
      <c r="AU411" s="112"/>
      <c r="AV411" s="112"/>
      <c r="AW411" s="112"/>
      <c r="AX411" s="112"/>
      <c r="AY411" s="112"/>
      <c r="AZ411" s="112"/>
      <c r="BA411" s="112"/>
      <c r="BB411" s="112"/>
      <c r="BC411" s="112"/>
      <c r="BD411" s="112"/>
      <c r="BE411" s="112"/>
      <c r="BF411" s="112"/>
      <c r="BG411" s="112"/>
      <c r="BH411" s="112"/>
      <c r="BI411" s="112"/>
      <c r="BJ411" s="112"/>
      <c r="BK411" s="112"/>
      <c r="BL411" s="112"/>
      <c r="BM411" s="112"/>
      <c r="BN411" s="112"/>
      <c r="BO411" s="112"/>
      <c r="BP411" s="112"/>
      <c r="BQ411" s="112"/>
      <c r="BR411" s="112"/>
      <c r="BS411" s="112"/>
      <c r="BT411" s="112"/>
      <c r="BU411" s="112"/>
      <c r="BV411" s="112"/>
      <c r="BW411" s="112"/>
      <c r="BX411" s="112"/>
      <c r="BY411" s="112"/>
    </row>
    <row r="412" spans="1:77" s="316" customFormat="1" ht="78.75" customHeight="1">
      <c r="A412" s="243" t="s">
        <v>158</v>
      </c>
      <c r="B412" s="480" t="s">
        <v>521</v>
      </c>
      <c r="C412" s="480" t="s">
        <v>521</v>
      </c>
      <c r="D412" s="480">
        <v>13</v>
      </c>
      <c r="E412" s="480">
        <v>33</v>
      </c>
      <c r="F412" s="481">
        <v>0.6</v>
      </c>
      <c r="G412" s="480" t="s">
        <v>66</v>
      </c>
      <c r="H412" s="482" t="s">
        <v>414</v>
      </c>
      <c r="I412" s="137" t="s">
        <v>55</v>
      </c>
      <c r="J412" s="137" t="s">
        <v>35</v>
      </c>
      <c r="K412" s="137" t="s">
        <v>2319</v>
      </c>
      <c r="L412" s="137" t="s">
        <v>577</v>
      </c>
      <c r="M412" s="137" t="s">
        <v>1040</v>
      </c>
      <c r="N412" s="137" t="s">
        <v>2376</v>
      </c>
      <c r="O412" s="137" t="s">
        <v>26</v>
      </c>
      <c r="P412" s="375" t="s">
        <v>52</v>
      </c>
      <c r="Q412" s="375" t="s">
        <v>2377</v>
      </c>
      <c r="R412" s="375">
        <v>0.6</v>
      </c>
      <c r="S412" s="375" t="s">
        <v>44</v>
      </c>
      <c r="T412" s="375" t="s">
        <v>44</v>
      </c>
      <c r="U412" s="375" t="s">
        <v>149</v>
      </c>
      <c r="V412" s="375" t="s">
        <v>53</v>
      </c>
      <c r="W412" s="375" t="s">
        <v>578</v>
      </c>
      <c r="X412" s="375" t="s">
        <v>579</v>
      </c>
      <c r="Y412" s="140">
        <f t="shared" si="6"/>
        <v>0.6</v>
      </c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2"/>
      <c r="AT412" s="112"/>
      <c r="AU412" s="112"/>
      <c r="AV412" s="112"/>
      <c r="AW412" s="112"/>
      <c r="AX412" s="112"/>
      <c r="AY412" s="112"/>
      <c r="AZ412" s="112"/>
      <c r="BA412" s="112"/>
      <c r="BB412" s="112"/>
      <c r="BC412" s="112"/>
      <c r="BD412" s="112"/>
      <c r="BE412" s="112"/>
      <c r="BF412" s="112"/>
      <c r="BG412" s="112"/>
      <c r="BH412" s="112"/>
      <c r="BI412" s="112"/>
      <c r="BJ412" s="112"/>
      <c r="BK412" s="112"/>
      <c r="BL412" s="112"/>
      <c r="BM412" s="112"/>
      <c r="BN412" s="112"/>
      <c r="BO412" s="112"/>
      <c r="BP412" s="112"/>
      <c r="BQ412" s="112"/>
      <c r="BR412" s="112"/>
      <c r="BS412" s="112"/>
      <c r="BT412" s="112"/>
      <c r="BU412" s="112"/>
      <c r="BV412" s="112"/>
      <c r="BW412" s="112"/>
      <c r="BX412" s="112"/>
      <c r="BY412" s="112"/>
    </row>
    <row r="413" spans="1:77" s="316" customFormat="1" ht="78.75" customHeight="1">
      <c r="A413" s="243" t="s">
        <v>158</v>
      </c>
      <c r="B413" s="480" t="s">
        <v>521</v>
      </c>
      <c r="C413" s="480" t="s">
        <v>521</v>
      </c>
      <c r="D413" s="480">
        <v>13</v>
      </c>
      <c r="E413" s="480">
        <v>51</v>
      </c>
      <c r="F413" s="481">
        <v>7</v>
      </c>
      <c r="G413" s="480" t="s">
        <v>66</v>
      </c>
      <c r="H413" s="482" t="s">
        <v>414</v>
      </c>
      <c r="I413" s="137" t="s">
        <v>447</v>
      </c>
      <c r="J413" s="137" t="s">
        <v>70</v>
      </c>
      <c r="K413" s="137" t="s">
        <v>2319</v>
      </c>
      <c r="L413" s="137" t="s">
        <v>522</v>
      </c>
      <c r="M413" s="137" t="s">
        <v>1040</v>
      </c>
      <c r="N413" s="137" t="s">
        <v>2376</v>
      </c>
      <c r="O413" s="137" t="s">
        <v>26</v>
      </c>
      <c r="P413" s="375" t="s">
        <v>52</v>
      </c>
      <c r="Q413" s="375" t="s">
        <v>2377</v>
      </c>
      <c r="R413" s="375">
        <v>7</v>
      </c>
      <c r="S413" s="375" t="s">
        <v>44</v>
      </c>
      <c r="T413" s="375" t="s">
        <v>44</v>
      </c>
      <c r="U413" s="375" t="s">
        <v>149</v>
      </c>
      <c r="V413" s="375" t="s">
        <v>53</v>
      </c>
      <c r="W413" s="375" t="s">
        <v>580</v>
      </c>
      <c r="X413" s="375" t="s">
        <v>581</v>
      </c>
      <c r="Y413" s="140">
        <f t="shared" si="6"/>
        <v>7</v>
      </c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2"/>
      <c r="AT413" s="112"/>
      <c r="AU413" s="112"/>
      <c r="AV413" s="112"/>
      <c r="AW413" s="112"/>
      <c r="AX413" s="112"/>
      <c r="AY413" s="112"/>
      <c r="AZ413" s="112"/>
      <c r="BA413" s="112"/>
      <c r="BB413" s="112"/>
      <c r="BC413" s="112"/>
      <c r="BD413" s="112"/>
      <c r="BE413" s="112"/>
      <c r="BF413" s="112"/>
      <c r="BG413" s="112"/>
      <c r="BH413" s="112"/>
      <c r="BI413" s="112"/>
      <c r="BJ413" s="112"/>
      <c r="BK413" s="112"/>
      <c r="BL413" s="112"/>
      <c r="BM413" s="112"/>
      <c r="BN413" s="112"/>
      <c r="BO413" s="112"/>
      <c r="BP413" s="112"/>
      <c r="BQ413" s="112"/>
      <c r="BR413" s="112"/>
      <c r="BS413" s="112"/>
      <c r="BT413" s="112"/>
      <c r="BU413" s="112"/>
      <c r="BV413" s="112"/>
      <c r="BW413" s="112"/>
      <c r="BX413" s="112"/>
      <c r="BY413" s="112"/>
    </row>
    <row r="414" spans="1:77" s="316" customFormat="1" ht="78.75" customHeight="1">
      <c r="A414" s="243" t="s">
        <v>158</v>
      </c>
      <c r="B414" s="480" t="s">
        <v>521</v>
      </c>
      <c r="C414" s="480" t="s">
        <v>521</v>
      </c>
      <c r="D414" s="480">
        <v>14</v>
      </c>
      <c r="E414" s="480">
        <v>12</v>
      </c>
      <c r="F414" s="481">
        <v>0.6</v>
      </c>
      <c r="G414" s="480" t="s">
        <v>66</v>
      </c>
      <c r="H414" s="482" t="s">
        <v>414</v>
      </c>
      <c r="I414" s="137" t="s">
        <v>55</v>
      </c>
      <c r="J414" s="137" t="s">
        <v>35</v>
      </c>
      <c r="K414" s="137" t="s">
        <v>2319</v>
      </c>
      <c r="L414" s="137" t="s">
        <v>522</v>
      </c>
      <c r="M414" s="137" t="s">
        <v>1040</v>
      </c>
      <c r="N414" s="137" t="s">
        <v>2376</v>
      </c>
      <c r="O414" s="137" t="s">
        <v>26</v>
      </c>
      <c r="P414" s="375" t="s">
        <v>52</v>
      </c>
      <c r="Q414" s="375" t="s">
        <v>2377</v>
      </c>
      <c r="R414" s="375">
        <v>0.6</v>
      </c>
      <c r="S414" s="375" t="s">
        <v>44</v>
      </c>
      <c r="T414" s="375" t="s">
        <v>44</v>
      </c>
      <c r="U414" s="375" t="s">
        <v>149</v>
      </c>
      <c r="V414" s="375" t="s">
        <v>53</v>
      </c>
      <c r="W414" s="375" t="s">
        <v>582</v>
      </c>
      <c r="X414" s="375" t="s">
        <v>583</v>
      </c>
      <c r="Y414" s="140">
        <f t="shared" si="6"/>
        <v>0.6</v>
      </c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2"/>
      <c r="AT414" s="112"/>
      <c r="AU414" s="112"/>
      <c r="AV414" s="112"/>
      <c r="AW414" s="112"/>
      <c r="AX414" s="112"/>
      <c r="AY414" s="112"/>
      <c r="AZ414" s="112"/>
      <c r="BA414" s="112"/>
      <c r="BB414" s="112"/>
      <c r="BC414" s="112"/>
      <c r="BD414" s="112"/>
      <c r="BE414" s="112"/>
      <c r="BF414" s="112"/>
      <c r="BG414" s="112"/>
      <c r="BH414" s="112"/>
      <c r="BI414" s="112"/>
      <c r="BJ414" s="112"/>
      <c r="BK414" s="112"/>
      <c r="BL414" s="112"/>
      <c r="BM414" s="112"/>
      <c r="BN414" s="112"/>
      <c r="BO414" s="112"/>
      <c r="BP414" s="112"/>
      <c r="BQ414" s="112"/>
      <c r="BR414" s="112"/>
      <c r="BS414" s="112"/>
      <c r="BT414" s="112"/>
      <c r="BU414" s="112"/>
      <c r="BV414" s="112"/>
      <c r="BW414" s="112"/>
      <c r="BX414" s="112"/>
      <c r="BY414" s="112"/>
    </row>
    <row r="415" spans="1:77" s="316" customFormat="1" ht="78.75" customHeight="1">
      <c r="A415" s="243" t="s">
        <v>158</v>
      </c>
      <c r="B415" s="480" t="s">
        <v>521</v>
      </c>
      <c r="C415" s="480" t="s">
        <v>521</v>
      </c>
      <c r="D415" s="480">
        <v>15</v>
      </c>
      <c r="E415" s="480">
        <v>1</v>
      </c>
      <c r="F415" s="481">
        <v>0.6</v>
      </c>
      <c r="G415" s="480" t="s">
        <v>66</v>
      </c>
      <c r="H415" s="482" t="s">
        <v>414</v>
      </c>
      <c r="I415" s="137" t="s">
        <v>55</v>
      </c>
      <c r="J415" s="137" t="s">
        <v>35</v>
      </c>
      <c r="K415" s="137" t="s">
        <v>2319</v>
      </c>
      <c r="L415" s="137" t="s">
        <v>522</v>
      </c>
      <c r="M415" s="137" t="s">
        <v>1040</v>
      </c>
      <c r="N415" s="137" t="s">
        <v>2376</v>
      </c>
      <c r="O415" s="137" t="s">
        <v>26</v>
      </c>
      <c r="P415" s="375" t="s">
        <v>52</v>
      </c>
      <c r="Q415" s="375" t="s">
        <v>2377</v>
      </c>
      <c r="R415" s="375">
        <v>0.6</v>
      </c>
      <c r="S415" s="375" t="s">
        <v>44</v>
      </c>
      <c r="T415" s="375" t="s">
        <v>44</v>
      </c>
      <c r="U415" s="375" t="s">
        <v>149</v>
      </c>
      <c r="V415" s="375" t="s">
        <v>53</v>
      </c>
      <c r="W415" s="375" t="s">
        <v>584</v>
      </c>
      <c r="X415" s="375" t="s">
        <v>585</v>
      </c>
      <c r="Y415" s="140">
        <f t="shared" si="6"/>
        <v>0.6</v>
      </c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2"/>
      <c r="AT415" s="112"/>
      <c r="AU415" s="112"/>
      <c r="AV415" s="112"/>
      <c r="AW415" s="112"/>
      <c r="AX415" s="112"/>
      <c r="AY415" s="112"/>
      <c r="AZ415" s="112"/>
      <c r="BA415" s="112"/>
      <c r="BB415" s="112"/>
      <c r="BC415" s="112"/>
      <c r="BD415" s="112"/>
      <c r="BE415" s="112"/>
      <c r="BF415" s="112"/>
      <c r="BG415" s="112"/>
      <c r="BH415" s="112"/>
      <c r="BI415" s="112"/>
      <c r="BJ415" s="112"/>
      <c r="BK415" s="112"/>
      <c r="BL415" s="112"/>
      <c r="BM415" s="112"/>
      <c r="BN415" s="112"/>
      <c r="BO415" s="112"/>
      <c r="BP415" s="112"/>
      <c r="BQ415" s="112"/>
      <c r="BR415" s="112"/>
      <c r="BS415" s="112"/>
      <c r="BT415" s="112"/>
      <c r="BU415" s="112"/>
      <c r="BV415" s="112"/>
      <c r="BW415" s="112"/>
      <c r="BX415" s="112"/>
      <c r="BY415" s="112"/>
    </row>
    <row r="416" spans="1:77" s="316" customFormat="1" ht="78.75" customHeight="1">
      <c r="A416" s="243" t="s">
        <v>158</v>
      </c>
      <c r="B416" s="480" t="s">
        <v>521</v>
      </c>
      <c r="C416" s="480" t="s">
        <v>521</v>
      </c>
      <c r="D416" s="480">
        <v>15</v>
      </c>
      <c r="E416" s="480">
        <v>14</v>
      </c>
      <c r="F416" s="481">
        <v>0.5</v>
      </c>
      <c r="G416" s="480" t="s">
        <v>66</v>
      </c>
      <c r="H416" s="482" t="s">
        <v>414</v>
      </c>
      <c r="I416" s="137" t="s">
        <v>55</v>
      </c>
      <c r="J416" s="137" t="s">
        <v>35</v>
      </c>
      <c r="K416" s="137" t="s">
        <v>2319</v>
      </c>
      <c r="L416" s="137" t="s">
        <v>522</v>
      </c>
      <c r="M416" s="137" t="s">
        <v>1040</v>
      </c>
      <c r="N416" s="137" t="s">
        <v>2376</v>
      </c>
      <c r="O416" s="137" t="s">
        <v>26</v>
      </c>
      <c r="P416" s="375" t="s">
        <v>52</v>
      </c>
      <c r="Q416" s="375" t="s">
        <v>2377</v>
      </c>
      <c r="R416" s="375">
        <v>0.5</v>
      </c>
      <c r="S416" s="375" t="s">
        <v>44</v>
      </c>
      <c r="T416" s="375" t="s">
        <v>44</v>
      </c>
      <c r="U416" s="375" t="s">
        <v>149</v>
      </c>
      <c r="V416" s="375" t="s">
        <v>53</v>
      </c>
      <c r="W416" s="375" t="s">
        <v>586</v>
      </c>
      <c r="X416" s="375" t="s">
        <v>587</v>
      </c>
      <c r="Y416" s="140">
        <f t="shared" si="6"/>
        <v>0.5</v>
      </c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2"/>
      <c r="AT416" s="112"/>
      <c r="AU416" s="112"/>
      <c r="AV416" s="112"/>
      <c r="AW416" s="112"/>
      <c r="AX416" s="112"/>
      <c r="AY416" s="112"/>
      <c r="AZ416" s="112"/>
      <c r="BA416" s="112"/>
      <c r="BB416" s="112"/>
      <c r="BC416" s="112"/>
      <c r="BD416" s="112"/>
      <c r="BE416" s="112"/>
      <c r="BF416" s="112"/>
      <c r="BG416" s="112"/>
      <c r="BH416" s="112"/>
      <c r="BI416" s="112"/>
      <c r="BJ416" s="112"/>
      <c r="BK416" s="112"/>
      <c r="BL416" s="112"/>
      <c r="BM416" s="112"/>
      <c r="BN416" s="112"/>
      <c r="BO416" s="112"/>
      <c r="BP416" s="112"/>
      <c r="BQ416" s="112"/>
      <c r="BR416" s="112"/>
      <c r="BS416" s="112"/>
      <c r="BT416" s="112"/>
      <c r="BU416" s="112"/>
      <c r="BV416" s="112"/>
      <c r="BW416" s="112"/>
      <c r="BX416" s="112"/>
      <c r="BY416" s="112"/>
    </row>
    <row r="417" spans="1:77" s="316" customFormat="1" ht="78.75" customHeight="1">
      <c r="A417" s="243" t="s">
        <v>158</v>
      </c>
      <c r="B417" s="480" t="s">
        <v>521</v>
      </c>
      <c r="C417" s="480" t="s">
        <v>521</v>
      </c>
      <c r="D417" s="480">
        <v>15</v>
      </c>
      <c r="E417" s="480">
        <v>18</v>
      </c>
      <c r="F417" s="481">
        <v>0.8</v>
      </c>
      <c r="G417" s="480" t="s">
        <v>66</v>
      </c>
      <c r="H417" s="482" t="s">
        <v>414</v>
      </c>
      <c r="I417" s="137" t="s">
        <v>447</v>
      </c>
      <c r="J417" s="137" t="s">
        <v>70</v>
      </c>
      <c r="K417" s="137" t="s">
        <v>2319</v>
      </c>
      <c r="L417" s="137" t="s">
        <v>522</v>
      </c>
      <c r="M417" s="137" t="s">
        <v>1040</v>
      </c>
      <c r="N417" s="137" t="s">
        <v>2376</v>
      </c>
      <c r="O417" s="137" t="s">
        <v>26</v>
      </c>
      <c r="P417" s="375" t="s">
        <v>52</v>
      </c>
      <c r="Q417" s="375" t="s">
        <v>2377</v>
      </c>
      <c r="R417" s="375">
        <v>0.8</v>
      </c>
      <c r="S417" s="375" t="s">
        <v>44</v>
      </c>
      <c r="T417" s="375" t="s">
        <v>44</v>
      </c>
      <c r="U417" s="375" t="s">
        <v>149</v>
      </c>
      <c r="V417" s="375" t="s">
        <v>53</v>
      </c>
      <c r="W417" s="375" t="s">
        <v>588</v>
      </c>
      <c r="X417" s="375" t="s">
        <v>589</v>
      </c>
      <c r="Y417" s="140">
        <f t="shared" si="6"/>
        <v>0.8</v>
      </c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  <c r="AK417" s="112"/>
      <c r="AL417" s="112"/>
      <c r="AM417" s="112"/>
      <c r="AN417" s="112"/>
      <c r="AO417" s="112"/>
      <c r="AP417" s="112"/>
      <c r="AQ417" s="112"/>
      <c r="AR417" s="112"/>
      <c r="AS417" s="112"/>
      <c r="AT417" s="112"/>
      <c r="AU417" s="112"/>
      <c r="AV417" s="112"/>
      <c r="AW417" s="112"/>
      <c r="AX417" s="112"/>
      <c r="AY417" s="112"/>
      <c r="AZ417" s="112"/>
      <c r="BA417" s="112"/>
      <c r="BB417" s="112"/>
      <c r="BC417" s="112"/>
      <c r="BD417" s="112"/>
      <c r="BE417" s="112"/>
      <c r="BF417" s="112"/>
      <c r="BG417" s="112"/>
      <c r="BH417" s="112"/>
      <c r="BI417" s="112"/>
      <c r="BJ417" s="112"/>
      <c r="BK417" s="112"/>
      <c r="BL417" s="112"/>
      <c r="BM417" s="112"/>
      <c r="BN417" s="112"/>
      <c r="BO417" s="112"/>
      <c r="BP417" s="112"/>
      <c r="BQ417" s="112"/>
      <c r="BR417" s="112"/>
      <c r="BS417" s="112"/>
      <c r="BT417" s="112"/>
      <c r="BU417" s="112"/>
      <c r="BV417" s="112"/>
      <c r="BW417" s="112"/>
      <c r="BX417" s="112"/>
      <c r="BY417" s="112"/>
    </row>
    <row r="418" spans="1:77" s="316" customFormat="1" ht="78.75" customHeight="1">
      <c r="A418" s="243" t="s">
        <v>158</v>
      </c>
      <c r="B418" s="480" t="s">
        <v>521</v>
      </c>
      <c r="C418" s="480" t="s">
        <v>521</v>
      </c>
      <c r="D418" s="480">
        <v>15</v>
      </c>
      <c r="E418" s="480">
        <v>37</v>
      </c>
      <c r="F418" s="481">
        <v>0.7</v>
      </c>
      <c r="G418" s="480" t="s">
        <v>66</v>
      </c>
      <c r="H418" s="482" t="s">
        <v>414</v>
      </c>
      <c r="I418" s="137" t="s">
        <v>55</v>
      </c>
      <c r="J418" s="137" t="s">
        <v>35</v>
      </c>
      <c r="K418" s="137" t="s">
        <v>2319</v>
      </c>
      <c r="L418" s="137" t="s">
        <v>522</v>
      </c>
      <c r="M418" s="137" t="s">
        <v>1040</v>
      </c>
      <c r="N418" s="137" t="s">
        <v>2376</v>
      </c>
      <c r="O418" s="137" t="s">
        <v>26</v>
      </c>
      <c r="P418" s="375" t="s">
        <v>52</v>
      </c>
      <c r="Q418" s="375" t="s">
        <v>2377</v>
      </c>
      <c r="R418" s="375">
        <v>0.7</v>
      </c>
      <c r="S418" s="375" t="s">
        <v>44</v>
      </c>
      <c r="T418" s="375" t="s">
        <v>44</v>
      </c>
      <c r="U418" s="375" t="s">
        <v>149</v>
      </c>
      <c r="V418" s="375" t="s">
        <v>53</v>
      </c>
      <c r="W418" s="375" t="s">
        <v>590</v>
      </c>
      <c r="X418" s="375" t="s">
        <v>591</v>
      </c>
      <c r="Y418" s="140">
        <f t="shared" si="6"/>
        <v>0.7</v>
      </c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  <c r="AK418" s="112"/>
      <c r="AL418" s="112"/>
      <c r="AM418" s="112"/>
      <c r="AN418" s="112"/>
      <c r="AO418" s="112"/>
      <c r="AP418" s="112"/>
      <c r="AQ418" s="112"/>
      <c r="AR418" s="112"/>
      <c r="AS418" s="112"/>
      <c r="AT418" s="112"/>
      <c r="AU418" s="112"/>
      <c r="AV418" s="112"/>
      <c r="AW418" s="112"/>
      <c r="AX418" s="112"/>
      <c r="AY418" s="112"/>
      <c r="AZ418" s="112"/>
      <c r="BA418" s="112"/>
      <c r="BB418" s="112"/>
      <c r="BC418" s="112"/>
      <c r="BD418" s="112"/>
      <c r="BE418" s="112"/>
      <c r="BF418" s="112"/>
      <c r="BG418" s="112"/>
      <c r="BH418" s="112"/>
      <c r="BI418" s="112"/>
      <c r="BJ418" s="112"/>
      <c r="BK418" s="112"/>
      <c r="BL418" s="112"/>
      <c r="BM418" s="112"/>
      <c r="BN418" s="112"/>
      <c r="BO418" s="112"/>
      <c r="BP418" s="112"/>
      <c r="BQ418" s="112"/>
      <c r="BR418" s="112"/>
      <c r="BS418" s="112"/>
      <c r="BT418" s="112"/>
      <c r="BU418" s="112"/>
      <c r="BV418" s="112"/>
      <c r="BW418" s="112"/>
      <c r="BX418" s="112"/>
      <c r="BY418" s="112"/>
    </row>
    <row r="419" spans="1:77" s="316" customFormat="1" ht="78.75" customHeight="1">
      <c r="A419" s="243" t="s">
        <v>158</v>
      </c>
      <c r="B419" s="480" t="s">
        <v>521</v>
      </c>
      <c r="C419" s="480" t="s">
        <v>521</v>
      </c>
      <c r="D419" s="480">
        <v>16</v>
      </c>
      <c r="E419" s="480">
        <v>11</v>
      </c>
      <c r="F419" s="481">
        <v>0.5</v>
      </c>
      <c r="G419" s="480" t="s">
        <v>66</v>
      </c>
      <c r="H419" s="482" t="s">
        <v>414</v>
      </c>
      <c r="I419" s="137" t="s">
        <v>55</v>
      </c>
      <c r="J419" s="137" t="s">
        <v>35</v>
      </c>
      <c r="K419" s="137" t="s">
        <v>2319</v>
      </c>
      <c r="L419" s="137" t="s">
        <v>522</v>
      </c>
      <c r="M419" s="137" t="s">
        <v>1040</v>
      </c>
      <c r="N419" s="137" t="s">
        <v>2376</v>
      </c>
      <c r="O419" s="137" t="s">
        <v>26</v>
      </c>
      <c r="P419" s="375" t="s">
        <v>52</v>
      </c>
      <c r="Q419" s="375" t="s">
        <v>2377</v>
      </c>
      <c r="R419" s="375">
        <v>0.5</v>
      </c>
      <c r="S419" s="375" t="s">
        <v>44</v>
      </c>
      <c r="T419" s="375" t="s">
        <v>44</v>
      </c>
      <c r="U419" s="375" t="s">
        <v>149</v>
      </c>
      <c r="V419" s="375" t="s">
        <v>53</v>
      </c>
      <c r="W419" s="375" t="s">
        <v>592</v>
      </c>
      <c r="X419" s="375" t="s">
        <v>593</v>
      </c>
      <c r="Y419" s="140">
        <f t="shared" si="6"/>
        <v>0.5</v>
      </c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  <c r="AK419" s="112"/>
      <c r="AL419" s="112"/>
      <c r="AM419" s="112"/>
      <c r="AN419" s="112"/>
      <c r="AO419" s="112"/>
      <c r="AP419" s="112"/>
      <c r="AQ419" s="112"/>
      <c r="AR419" s="112"/>
      <c r="AS419" s="112"/>
      <c r="AT419" s="112"/>
      <c r="AU419" s="112"/>
      <c r="AV419" s="112"/>
      <c r="AW419" s="112"/>
      <c r="AX419" s="112"/>
      <c r="AY419" s="112"/>
      <c r="AZ419" s="112"/>
      <c r="BA419" s="112"/>
      <c r="BB419" s="112"/>
      <c r="BC419" s="112"/>
      <c r="BD419" s="112"/>
      <c r="BE419" s="112"/>
      <c r="BF419" s="112"/>
      <c r="BG419" s="112"/>
      <c r="BH419" s="112"/>
      <c r="BI419" s="112"/>
      <c r="BJ419" s="112"/>
      <c r="BK419" s="112"/>
      <c r="BL419" s="112"/>
      <c r="BM419" s="112"/>
      <c r="BN419" s="112"/>
      <c r="BO419" s="112"/>
      <c r="BP419" s="112"/>
      <c r="BQ419" s="112"/>
      <c r="BR419" s="112"/>
      <c r="BS419" s="112"/>
      <c r="BT419" s="112"/>
      <c r="BU419" s="112"/>
      <c r="BV419" s="112"/>
      <c r="BW419" s="112"/>
      <c r="BX419" s="112"/>
      <c r="BY419" s="112"/>
    </row>
    <row r="420" spans="1:77" s="316" customFormat="1" ht="78.75" customHeight="1">
      <c r="A420" s="243" t="s">
        <v>158</v>
      </c>
      <c r="B420" s="480" t="s">
        <v>521</v>
      </c>
      <c r="C420" s="480" t="s">
        <v>521</v>
      </c>
      <c r="D420" s="480">
        <v>16</v>
      </c>
      <c r="E420" s="480">
        <v>17</v>
      </c>
      <c r="F420" s="481">
        <v>0.8</v>
      </c>
      <c r="G420" s="480" t="s">
        <v>66</v>
      </c>
      <c r="H420" s="482" t="s">
        <v>414</v>
      </c>
      <c r="I420" s="137" t="s">
        <v>55</v>
      </c>
      <c r="J420" s="137" t="s">
        <v>35</v>
      </c>
      <c r="K420" s="137" t="s">
        <v>2319</v>
      </c>
      <c r="L420" s="137" t="s">
        <v>594</v>
      </c>
      <c r="M420" s="137" t="s">
        <v>1040</v>
      </c>
      <c r="N420" s="137" t="s">
        <v>2376</v>
      </c>
      <c r="O420" s="137" t="s">
        <v>26</v>
      </c>
      <c r="P420" s="375" t="s">
        <v>52</v>
      </c>
      <c r="Q420" s="375" t="s">
        <v>2377</v>
      </c>
      <c r="R420" s="375">
        <v>0.8</v>
      </c>
      <c r="S420" s="375" t="s">
        <v>44</v>
      </c>
      <c r="T420" s="375" t="s">
        <v>44</v>
      </c>
      <c r="U420" s="375" t="s">
        <v>149</v>
      </c>
      <c r="V420" s="375" t="s">
        <v>53</v>
      </c>
      <c r="W420" s="375" t="s">
        <v>595</v>
      </c>
      <c r="X420" s="375" t="s">
        <v>596</v>
      </c>
      <c r="Y420" s="140">
        <f t="shared" si="6"/>
        <v>0.8</v>
      </c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  <c r="AK420" s="112"/>
      <c r="AL420" s="112"/>
      <c r="AM420" s="112"/>
      <c r="AN420" s="112"/>
      <c r="AO420" s="112"/>
      <c r="AP420" s="112"/>
      <c r="AQ420" s="112"/>
      <c r="AR420" s="112"/>
      <c r="AS420" s="112"/>
      <c r="AT420" s="112"/>
      <c r="AU420" s="112"/>
      <c r="AV420" s="112"/>
      <c r="AW420" s="112"/>
      <c r="AX420" s="112"/>
      <c r="AY420" s="112"/>
      <c r="AZ420" s="112"/>
      <c r="BA420" s="112"/>
      <c r="BB420" s="112"/>
      <c r="BC420" s="112"/>
      <c r="BD420" s="112"/>
      <c r="BE420" s="112"/>
      <c r="BF420" s="112"/>
      <c r="BG420" s="112"/>
      <c r="BH420" s="112"/>
      <c r="BI420" s="112"/>
      <c r="BJ420" s="112"/>
      <c r="BK420" s="112"/>
      <c r="BL420" s="112"/>
      <c r="BM420" s="112"/>
      <c r="BN420" s="112"/>
      <c r="BO420" s="112"/>
      <c r="BP420" s="112"/>
      <c r="BQ420" s="112"/>
      <c r="BR420" s="112"/>
      <c r="BS420" s="112"/>
      <c r="BT420" s="112"/>
      <c r="BU420" s="112"/>
      <c r="BV420" s="112"/>
      <c r="BW420" s="112"/>
      <c r="BX420" s="112"/>
      <c r="BY420" s="112"/>
    </row>
    <row r="421" spans="1:77" s="316" customFormat="1" ht="78.75" customHeight="1">
      <c r="A421" s="243" t="s">
        <v>158</v>
      </c>
      <c r="B421" s="480" t="s">
        <v>521</v>
      </c>
      <c r="C421" s="480" t="s">
        <v>521</v>
      </c>
      <c r="D421" s="480">
        <v>16</v>
      </c>
      <c r="E421" s="480">
        <v>20</v>
      </c>
      <c r="F421" s="481">
        <v>3.3</v>
      </c>
      <c r="G421" s="480" t="s">
        <v>66</v>
      </c>
      <c r="H421" s="482" t="s">
        <v>414</v>
      </c>
      <c r="I421" s="137" t="s">
        <v>55</v>
      </c>
      <c r="J421" s="137" t="s">
        <v>35</v>
      </c>
      <c r="K421" s="137" t="s">
        <v>2319</v>
      </c>
      <c r="L421" s="137" t="s">
        <v>522</v>
      </c>
      <c r="M421" s="137" t="s">
        <v>1040</v>
      </c>
      <c r="N421" s="137" t="s">
        <v>2376</v>
      </c>
      <c r="O421" s="137" t="s">
        <v>26</v>
      </c>
      <c r="P421" s="375" t="s">
        <v>52</v>
      </c>
      <c r="Q421" s="375" t="s">
        <v>2377</v>
      </c>
      <c r="R421" s="375">
        <v>3.3</v>
      </c>
      <c r="S421" s="375" t="s">
        <v>44</v>
      </c>
      <c r="T421" s="375" t="s">
        <v>44</v>
      </c>
      <c r="U421" s="375" t="s">
        <v>149</v>
      </c>
      <c r="V421" s="375" t="s">
        <v>53</v>
      </c>
      <c r="W421" s="375" t="s">
        <v>597</v>
      </c>
      <c r="X421" s="375" t="s">
        <v>598</v>
      </c>
      <c r="Y421" s="140">
        <f t="shared" si="6"/>
        <v>3.3</v>
      </c>
      <c r="Z421" s="112"/>
      <c r="AA421" s="112"/>
      <c r="AB421" s="112"/>
      <c r="AC421" s="112"/>
      <c r="AD421" s="112"/>
      <c r="AE421" s="112"/>
      <c r="AF421" s="112"/>
      <c r="AG421" s="112"/>
      <c r="AH421" s="112"/>
      <c r="AI421" s="112"/>
      <c r="AJ421" s="112"/>
      <c r="AK421" s="112"/>
      <c r="AL421" s="112"/>
      <c r="AM421" s="112"/>
      <c r="AN421" s="112"/>
      <c r="AO421" s="112"/>
      <c r="AP421" s="112"/>
      <c r="AQ421" s="112"/>
      <c r="AR421" s="112"/>
      <c r="AS421" s="112"/>
      <c r="AT421" s="112"/>
      <c r="AU421" s="112"/>
      <c r="AV421" s="112"/>
      <c r="AW421" s="112"/>
      <c r="AX421" s="112"/>
      <c r="AY421" s="112"/>
      <c r="AZ421" s="112"/>
      <c r="BA421" s="112"/>
      <c r="BB421" s="112"/>
      <c r="BC421" s="112"/>
      <c r="BD421" s="112"/>
      <c r="BE421" s="112"/>
      <c r="BF421" s="112"/>
      <c r="BG421" s="112"/>
      <c r="BH421" s="112"/>
      <c r="BI421" s="112"/>
      <c r="BJ421" s="112"/>
      <c r="BK421" s="112"/>
      <c r="BL421" s="112"/>
      <c r="BM421" s="112"/>
      <c r="BN421" s="112"/>
      <c r="BO421" s="112"/>
      <c r="BP421" s="112"/>
      <c r="BQ421" s="112"/>
      <c r="BR421" s="112"/>
      <c r="BS421" s="112"/>
      <c r="BT421" s="112"/>
      <c r="BU421" s="112"/>
      <c r="BV421" s="112"/>
      <c r="BW421" s="112"/>
      <c r="BX421" s="112"/>
      <c r="BY421" s="112"/>
    </row>
    <row r="422" spans="1:77" s="316" customFormat="1" ht="78.75" customHeight="1">
      <c r="A422" s="243" t="s">
        <v>158</v>
      </c>
      <c r="B422" s="480" t="s">
        <v>521</v>
      </c>
      <c r="C422" s="480" t="s">
        <v>521</v>
      </c>
      <c r="D422" s="480">
        <v>17</v>
      </c>
      <c r="E422" s="480">
        <v>12</v>
      </c>
      <c r="F422" s="481">
        <v>0.4</v>
      </c>
      <c r="G422" s="480" t="s">
        <v>66</v>
      </c>
      <c r="H422" s="482" t="s">
        <v>414</v>
      </c>
      <c r="I422" s="137" t="s">
        <v>456</v>
      </c>
      <c r="J422" s="137" t="s">
        <v>35</v>
      </c>
      <c r="K422" s="137" t="s">
        <v>2319</v>
      </c>
      <c r="L422" s="137" t="s">
        <v>522</v>
      </c>
      <c r="M422" s="137" t="s">
        <v>1040</v>
      </c>
      <c r="N422" s="137" t="s">
        <v>2376</v>
      </c>
      <c r="O422" s="137" t="s">
        <v>26</v>
      </c>
      <c r="P422" s="375" t="s">
        <v>52</v>
      </c>
      <c r="Q422" s="375" t="s">
        <v>2377</v>
      </c>
      <c r="R422" s="375">
        <v>0.4</v>
      </c>
      <c r="S422" s="375" t="s">
        <v>44</v>
      </c>
      <c r="T422" s="375" t="s">
        <v>44</v>
      </c>
      <c r="U422" s="375" t="s">
        <v>149</v>
      </c>
      <c r="V422" s="375" t="s">
        <v>53</v>
      </c>
      <c r="W422" s="375" t="s">
        <v>599</v>
      </c>
      <c r="X422" s="375" t="s">
        <v>600</v>
      </c>
      <c r="Y422" s="140">
        <f t="shared" si="6"/>
        <v>0.4</v>
      </c>
      <c r="Z422" s="112"/>
      <c r="AA422" s="112"/>
      <c r="AB422" s="112"/>
      <c r="AC422" s="112"/>
      <c r="AD422" s="112"/>
      <c r="AE422" s="112"/>
      <c r="AF422" s="112"/>
      <c r="AG422" s="112"/>
      <c r="AH422" s="112"/>
      <c r="AI422" s="112"/>
      <c r="AJ422" s="112"/>
      <c r="AK422" s="112"/>
      <c r="AL422" s="112"/>
      <c r="AM422" s="112"/>
      <c r="AN422" s="112"/>
      <c r="AO422" s="112"/>
      <c r="AP422" s="112"/>
      <c r="AQ422" s="112"/>
      <c r="AR422" s="112"/>
      <c r="AS422" s="112"/>
      <c r="AT422" s="112"/>
      <c r="AU422" s="112"/>
      <c r="AV422" s="112"/>
      <c r="AW422" s="112"/>
      <c r="AX422" s="112"/>
      <c r="AY422" s="112"/>
      <c r="AZ422" s="112"/>
      <c r="BA422" s="112"/>
      <c r="BB422" s="112"/>
      <c r="BC422" s="112"/>
      <c r="BD422" s="112"/>
      <c r="BE422" s="112"/>
      <c r="BF422" s="112"/>
      <c r="BG422" s="112"/>
      <c r="BH422" s="112"/>
      <c r="BI422" s="112"/>
      <c r="BJ422" s="112"/>
      <c r="BK422" s="112"/>
      <c r="BL422" s="112"/>
      <c r="BM422" s="112"/>
      <c r="BN422" s="112"/>
      <c r="BO422" s="112"/>
      <c r="BP422" s="112"/>
      <c r="BQ422" s="112"/>
      <c r="BR422" s="112"/>
      <c r="BS422" s="112"/>
      <c r="BT422" s="112"/>
      <c r="BU422" s="112"/>
      <c r="BV422" s="112"/>
      <c r="BW422" s="112"/>
      <c r="BX422" s="112"/>
      <c r="BY422" s="112"/>
    </row>
    <row r="423" spans="1:77" s="316" customFormat="1" ht="78.75" customHeight="1">
      <c r="A423" s="243" t="s">
        <v>158</v>
      </c>
      <c r="B423" s="480" t="s">
        <v>521</v>
      </c>
      <c r="C423" s="480" t="s">
        <v>521</v>
      </c>
      <c r="D423" s="480">
        <v>17</v>
      </c>
      <c r="E423" s="480">
        <v>13</v>
      </c>
      <c r="F423" s="481">
        <v>0.5</v>
      </c>
      <c r="G423" s="480" t="s">
        <v>66</v>
      </c>
      <c r="H423" s="482" t="s">
        <v>414</v>
      </c>
      <c r="I423" s="137" t="s">
        <v>456</v>
      </c>
      <c r="J423" s="137" t="s">
        <v>35</v>
      </c>
      <c r="K423" s="137" t="s">
        <v>2319</v>
      </c>
      <c r="L423" s="137" t="s">
        <v>522</v>
      </c>
      <c r="M423" s="137" t="s">
        <v>1040</v>
      </c>
      <c r="N423" s="137" t="s">
        <v>2376</v>
      </c>
      <c r="O423" s="137" t="s">
        <v>26</v>
      </c>
      <c r="P423" s="375" t="s">
        <v>52</v>
      </c>
      <c r="Q423" s="375" t="s">
        <v>2377</v>
      </c>
      <c r="R423" s="375">
        <v>0.5</v>
      </c>
      <c r="S423" s="375" t="s">
        <v>44</v>
      </c>
      <c r="T423" s="375" t="s">
        <v>44</v>
      </c>
      <c r="U423" s="375" t="s">
        <v>149</v>
      </c>
      <c r="V423" s="375" t="s">
        <v>53</v>
      </c>
      <c r="W423" s="375" t="s">
        <v>601</v>
      </c>
      <c r="X423" s="375" t="s">
        <v>602</v>
      </c>
      <c r="Y423" s="140">
        <f t="shared" si="6"/>
        <v>0.5</v>
      </c>
      <c r="Z423" s="112"/>
      <c r="AA423" s="112"/>
      <c r="AB423" s="112"/>
      <c r="AC423" s="112"/>
      <c r="AD423" s="112"/>
      <c r="AE423" s="112"/>
      <c r="AF423" s="112"/>
      <c r="AG423" s="112"/>
      <c r="AH423" s="112"/>
      <c r="AI423" s="112"/>
      <c r="AJ423" s="112"/>
      <c r="AK423" s="112"/>
      <c r="AL423" s="112"/>
      <c r="AM423" s="112"/>
      <c r="AN423" s="112"/>
      <c r="AO423" s="112"/>
      <c r="AP423" s="112"/>
      <c r="AQ423" s="112"/>
      <c r="AR423" s="112"/>
      <c r="AS423" s="112"/>
      <c r="AT423" s="112"/>
      <c r="AU423" s="112"/>
      <c r="AV423" s="112"/>
      <c r="AW423" s="112"/>
      <c r="AX423" s="112"/>
      <c r="AY423" s="112"/>
      <c r="AZ423" s="112"/>
      <c r="BA423" s="112"/>
      <c r="BB423" s="112"/>
      <c r="BC423" s="112"/>
      <c r="BD423" s="112"/>
      <c r="BE423" s="112"/>
      <c r="BF423" s="112"/>
      <c r="BG423" s="112"/>
      <c r="BH423" s="112"/>
      <c r="BI423" s="112"/>
      <c r="BJ423" s="112"/>
      <c r="BK423" s="112"/>
      <c r="BL423" s="112"/>
      <c r="BM423" s="112"/>
      <c r="BN423" s="112"/>
      <c r="BO423" s="112"/>
      <c r="BP423" s="112"/>
      <c r="BQ423" s="112"/>
      <c r="BR423" s="112"/>
      <c r="BS423" s="112"/>
      <c r="BT423" s="112"/>
      <c r="BU423" s="112"/>
      <c r="BV423" s="112"/>
      <c r="BW423" s="112"/>
      <c r="BX423" s="112"/>
      <c r="BY423" s="112"/>
    </row>
    <row r="424" spans="1:77" s="196" customFormat="1" ht="78.75" customHeight="1">
      <c r="A424" s="243" t="s">
        <v>158</v>
      </c>
      <c r="B424" s="480" t="s">
        <v>521</v>
      </c>
      <c r="C424" s="480" t="s">
        <v>521</v>
      </c>
      <c r="D424" s="480">
        <v>17</v>
      </c>
      <c r="E424" s="480">
        <v>16</v>
      </c>
      <c r="F424" s="481">
        <v>0.6</v>
      </c>
      <c r="G424" s="480" t="s">
        <v>66</v>
      </c>
      <c r="H424" s="482" t="s">
        <v>414</v>
      </c>
      <c r="I424" s="137" t="s">
        <v>456</v>
      </c>
      <c r="J424" s="137" t="s">
        <v>35</v>
      </c>
      <c r="K424" s="137" t="s">
        <v>2319</v>
      </c>
      <c r="L424" s="137" t="s">
        <v>522</v>
      </c>
      <c r="M424" s="137" t="s">
        <v>1040</v>
      </c>
      <c r="N424" s="137" t="s">
        <v>2376</v>
      </c>
      <c r="O424" s="137" t="s">
        <v>26</v>
      </c>
      <c r="P424" s="375" t="s">
        <v>52</v>
      </c>
      <c r="Q424" s="375" t="s">
        <v>2377</v>
      </c>
      <c r="R424" s="375">
        <v>0.6</v>
      </c>
      <c r="S424" s="375" t="s">
        <v>44</v>
      </c>
      <c r="T424" s="375" t="s">
        <v>44</v>
      </c>
      <c r="U424" s="375" t="s">
        <v>149</v>
      </c>
      <c r="V424" s="375" t="s">
        <v>53</v>
      </c>
      <c r="W424" s="375" t="s">
        <v>603</v>
      </c>
      <c r="X424" s="375" t="s">
        <v>604</v>
      </c>
      <c r="Y424" s="140">
        <f t="shared" si="6"/>
        <v>0.6</v>
      </c>
      <c r="Z424" s="112"/>
      <c r="AA424" s="112"/>
      <c r="AB424" s="290"/>
      <c r="AC424" s="290"/>
      <c r="AD424" s="290"/>
      <c r="AE424" s="290"/>
      <c r="AF424" s="290"/>
      <c r="AG424" s="290"/>
      <c r="AH424" s="290"/>
      <c r="AI424" s="290"/>
      <c r="AJ424" s="290"/>
      <c r="AK424" s="290"/>
      <c r="AL424" s="290"/>
      <c r="AM424" s="290"/>
      <c r="AN424" s="290"/>
      <c r="AO424" s="290"/>
      <c r="AP424" s="290"/>
      <c r="AQ424" s="290"/>
      <c r="AR424" s="290"/>
      <c r="AS424" s="290"/>
      <c r="AT424" s="290"/>
      <c r="AU424" s="290"/>
      <c r="AV424" s="290"/>
      <c r="AW424" s="290"/>
      <c r="AX424" s="290"/>
      <c r="AY424" s="290"/>
      <c r="AZ424" s="290"/>
      <c r="BA424" s="290"/>
      <c r="BB424" s="290"/>
      <c r="BC424" s="290"/>
      <c r="BD424" s="290"/>
      <c r="BE424" s="290"/>
      <c r="BF424" s="290"/>
      <c r="BG424" s="290"/>
      <c r="BH424" s="290"/>
      <c r="BI424" s="290"/>
      <c r="BJ424" s="290"/>
      <c r="BK424" s="290"/>
      <c r="BL424" s="290"/>
      <c r="BM424" s="290"/>
      <c r="BN424" s="290"/>
      <c r="BO424" s="290"/>
      <c r="BP424" s="290"/>
      <c r="BQ424" s="290"/>
      <c r="BR424" s="290"/>
      <c r="BS424" s="290"/>
      <c r="BT424" s="290"/>
      <c r="BU424" s="290"/>
      <c r="BV424" s="290"/>
      <c r="BW424" s="290"/>
      <c r="BX424" s="290"/>
      <c r="BY424" s="290"/>
    </row>
    <row r="425" spans="1:77" s="196" customFormat="1" ht="78.75" customHeight="1">
      <c r="A425" s="243" t="s">
        <v>158</v>
      </c>
      <c r="B425" s="480" t="s">
        <v>521</v>
      </c>
      <c r="C425" s="480" t="s">
        <v>521</v>
      </c>
      <c r="D425" s="480">
        <v>17</v>
      </c>
      <c r="E425" s="480">
        <v>19</v>
      </c>
      <c r="F425" s="481">
        <v>0.5</v>
      </c>
      <c r="G425" s="480" t="s">
        <v>66</v>
      </c>
      <c r="H425" s="482" t="s">
        <v>414</v>
      </c>
      <c r="I425" s="137" t="s">
        <v>456</v>
      </c>
      <c r="J425" s="137" t="s">
        <v>35</v>
      </c>
      <c r="K425" s="137" t="s">
        <v>2319</v>
      </c>
      <c r="L425" s="137" t="s">
        <v>522</v>
      </c>
      <c r="M425" s="137" t="s">
        <v>1040</v>
      </c>
      <c r="N425" s="137" t="s">
        <v>2376</v>
      </c>
      <c r="O425" s="137" t="s">
        <v>26</v>
      </c>
      <c r="P425" s="375" t="s">
        <v>52</v>
      </c>
      <c r="Q425" s="375" t="s">
        <v>2377</v>
      </c>
      <c r="R425" s="375">
        <v>0.5</v>
      </c>
      <c r="S425" s="375" t="s">
        <v>44</v>
      </c>
      <c r="T425" s="375" t="s">
        <v>44</v>
      </c>
      <c r="U425" s="375" t="s">
        <v>149</v>
      </c>
      <c r="V425" s="375" t="s">
        <v>53</v>
      </c>
      <c r="W425" s="375" t="s">
        <v>605</v>
      </c>
      <c r="X425" s="375" t="s">
        <v>606</v>
      </c>
      <c r="Y425" s="140">
        <f t="shared" si="6"/>
        <v>0.5</v>
      </c>
      <c r="Z425" s="112"/>
      <c r="AA425" s="112"/>
      <c r="AB425" s="290"/>
      <c r="AC425" s="290"/>
      <c r="AD425" s="290"/>
      <c r="AE425" s="290"/>
      <c r="AF425" s="290"/>
      <c r="AG425" s="290"/>
      <c r="AH425" s="290"/>
      <c r="AI425" s="290"/>
      <c r="AJ425" s="290"/>
      <c r="AK425" s="290"/>
      <c r="AL425" s="290"/>
      <c r="AM425" s="290"/>
      <c r="AN425" s="290"/>
      <c r="AO425" s="290"/>
      <c r="AP425" s="290"/>
      <c r="AQ425" s="290"/>
      <c r="AR425" s="290"/>
      <c r="AS425" s="290"/>
      <c r="AT425" s="290"/>
      <c r="AU425" s="290"/>
      <c r="AV425" s="290"/>
      <c r="AW425" s="290"/>
      <c r="AX425" s="290"/>
      <c r="AY425" s="290"/>
      <c r="AZ425" s="290"/>
      <c r="BA425" s="290"/>
      <c r="BB425" s="290"/>
      <c r="BC425" s="290"/>
      <c r="BD425" s="290"/>
      <c r="BE425" s="290"/>
      <c r="BF425" s="290"/>
      <c r="BG425" s="290"/>
      <c r="BH425" s="290"/>
      <c r="BI425" s="290"/>
      <c r="BJ425" s="290"/>
      <c r="BK425" s="290"/>
      <c r="BL425" s="290"/>
      <c r="BM425" s="290"/>
      <c r="BN425" s="290"/>
      <c r="BO425" s="290"/>
      <c r="BP425" s="290"/>
      <c r="BQ425" s="290"/>
      <c r="BR425" s="290"/>
      <c r="BS425" s="290"/>
      <c r="BT425" s="290"/>
      <c r="BU425" s="290"/>
      <c r="BV425" s="290"/>
      <c r="BW425" s="290"/>
      <c r="BX425" s="290"/>
      <c r="BY425" s="290"/>
    </row>
    <row r="426" spans="1:77" s="196" customFormat="1" ht="78.75" customHeight="1">
      <c r="A426" s="243" t="s">
        <v>158</v>
      </c>
      <c r="B426" s="480" t="s">
        <v>521</v>
      </c>
      <c r="C426" s="480" t="s">
        <v>521</v>
      </c>
      <c r="D426" s="480">
        <v>17</v>
      </c>
      <c r="E426" s="480">
        <v>21</v>
      </c>
      <c r="F426" s="481">
        <v>1.4</v>
      </c>
      <c r="G426" s="480" t="s">
        <v>66</v>
      </c>
      <c r="H426" s="482" t="s">
        <v>414</v>
      </c>
      <c r="I426" s="137" t="s">
        <v>456</v>
      </c>
      <c r="J426" s="137" t="s">
        <v>35</v>
      </c>
      <c r="K426" s="137" t="s">
        <v>2319</v>
      </c>
      <c r="L426" s="137" t="s">
        <v>522</v>
      </c>
      <c r="M426" s="137" t="s">
        <v>1040</v>
      </c>
      <c r="N426" s="137" t="s">
        <v>2376</v>
      </c>
      <c r="O426" s="137" t="s">
        <v>26</v>
      </c>
      <c r="P426" s="375" t="s">
        <v>52</v>
      </c>
      <c r="Q426" s="375" t="s">
        <v>2377</v>
      </c>
      <c r="R426" s="375">
        <v>1.4</v>
      </c>
      <c r="S426" s="375" t="s">
        <v>44</v>
      </c>
      <c r="T426" s="375" t="s">
        <v>44</v>
      </c>
      <c r="U426" s="375" t="s">
        <v>149</v>
      </c>
      <c r="V426" s="375" t="s">
        <v>53</v>
      </c>
      <c r="W426" s="375" t="s">
        <v>607</v>
      </c>
      <c r="X426" s="375" t="s">
        <v>608</v>
      </c>
      <c r="Y426" s="140">
        <f t="shared" si="6"/>
        <v>1.4</v>
      </c>
      <c r="Z426" s="112"/>
      <c r="AA426" s="112"/>
      <c r="AB426" s="290"/>
      <c r="AC426" s="290"/>
      <c r="AD426" s="290"/>
      <c r="AE426" s="290"/>
      <c r="AF426" s="290"/>
      <c r="AG426" s="290"/>
      <c r="AH426" s="290"/>
      <c r="AI426" s="290"/>
      <c r="AJ426" s="290"/>
      <c r="AK426" s="290"/>
      <c r="AL426" s="290"/>
      <c r="AM426" s="290"/>
      <c r="AN426" s="290"/>
      <c r="AO426" s="290"/>
      <c r="AP426" s="290"/>
      <c r="AQ426" s="290"/>
      <c r="AR426" s="290"/>
      <c r="AS426" s="290"/>
      <c r="AT426" s="290"/>
      <c r="AU426" s="290"/>
      <c r="AV426" s="290"/>
      <c r="AW426" s="290"/>
      <c r="AX426" s="290"/>
      <c r="AY426" s="290"/>
      <c r="AZ426" s="290"/>
      <c r="BA426" s="290"/>
      <c r="BB426" s="290"/>
      <c r="BC426" s="290"/>
      <c r="BD426" s="290"/>
      <c r="BE426" s="290"/>
      <c r="BF426" s="290"/>
      <c r="BG426" s="290"/>
      <c r="BH426" s="290"/>
      <c r="BI426" s="290"/>
      <c r="BJ426" s="290"/>
      <c r="BK426" s="290"/>
      <c r="BL426" s="290"/>
      <c r="BM426" s="290"/>
      <c r="BN426" s="290"/>
      <c r="BO426" s="290"/>
      <c r="BP426" s="290"/>
      <c r="BQ426" s="290"/>
      <c r="BR426" s="290"/>
      <c r="BS426" s="290"/>
      <c r="BT426" s="290"/>
      <c r="BU426" s="290"/>
      <c r="BV426" s="290"/>
      <c r="BW426" s="290"/>
      <c r="BX426" s="290"/>
      <c r="BY426" s="290"/>
    </row>
    <row r="427" spans="1:77" s="316" customFormat="1" ht="78.75" customHeight="1">
      <c r="A427" s="243" t="s">
        <v>158</v>
      </c>
      <c r="B427" s="480" t="s">
        <v>521</v>
      </c>
      <c r="C427" s="480" t="s">
        <v>521</v>
      </c>
      <c r="D427" s="480">
        <v>17</v>
      </c>
      <c r="E427" s="480">
        <v>28</v>
      </c>
      <c r="F427" s="481">
        <v>0.4</v>
      </c>
      <c r="G427" s="480" t="s">
        <v>66</v>
      </c>
      <c r="H427" s="482" t="s">
        <v>414</v>
      </c>
      <c r="I427" s="137" t="s">
        <v>55</v>
      </c>
      <c r="J427" s="137" t="s">
        <v>217</v>
      </c>
      <c r="K427" s="137" t="s">
        <v>2319</v>
      </c>
      <c r="L427" s="137" t="s">
        <v>522</v>
      </c>
      <c r="M427" s="137" t="s">
        <v>1040</v>
      </c>
      <c r="N427" s="137" t="s">
        <v>2376</v>
      </c>
      <c r="O427" s="137" t="s">
        <v>26</v>
      </c>
      <c r="P427" s="375" t="s">
        <v>52</v>
      </c>
      <c r="Q427" s="375" t="s">
        <v>2377</v>
      </c>
      <c r="R427" s="375">
        <v>0.4</v>
      </c>
      <c r="S427" s="375" t="s">
        <v>44</v>
      </c>
      <c r="T427" s="375" t="s">
        <v>44</v>
      </c>
      <c r="U427" s="375" t="s">
        <v>149</v>
      </c>
      <c r="V427" s="375" t="s">
        <v>53</v>
      </c>
      <c r="W427" s="375" t="s">
        <v>609</v>
      </c>
      <c r="X427" s="375" t="s">
        <v>610</v>
      </c>
      <c r="Y427" s="140">
        <f t="shared" si="6"/>
        <v>0.4</v>
      </c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  <c r="AK427" s="112"/>
      <c r="AL427" s="112"/>
      <c r="AM427" s="112"/>
      <c r="AN427" s="112"/>
      <c r="AO427" s="112"/>
      <c r="AP427" s="112"/>
      <c r="AQ427" s="112"/>
      <c r="AR427" s="112"/>
      <c r="AS427" s="112"/>
      <c r="AT427" s="112"/>
      <c r="AU427" s="112"/>
      <c r="AV427" s="112"/>
      <c r="AW427" s="112"/>
      <c r="AX427" s="112"/>
      <c r="AY427" s="112"/>
      <c r="AZ427" s="112"/>
      <c r="BA427" s="112"/>
      <c r="BB427" s="112"/>
      <c r="BC427" s="112"/>
      <c r="BD427" s="112"/>
      <c r="BE427" s="112"/>
      <c r="BF427" s="112"/>
      <c r="BG427" s="112"/>
      <c r="BH427" s="112"/>
      <c r="BI427" s="112"/>
      <c r="BJ427" s="112"/>
      <c r="BK427" s="112"/>
      <c r="BL427" s="112"/>
      <c r="BM427" s="112"/>
      <c r="BN427" s="112"/>
      <c r="BO427" s="112"/>
      <c r="BP427" s="112"/>
      <c r="BQ427" s="112"/>
      <c r="BR427" s="112"/>
      <c r="BS427" s="112"/>
      <c r="BT427" s="112"/>
      <c r="BU427" s="112"/>
      <c r="BV427" s="112"/>
      <c r="BW427" s="112"/>
      <c r="BX427" s="112"/>
      <c r="BY427" s="112"/>
    </row>
    <row r="428" spans="1:77" s="316" customFormat="1" ht="78.75" customHeight="1">
      <c r="A428" s="243" t="s">
        <v>158</v>
      </c>
      <c r="B428" s="480" t="s">
        <v>521</v>
      </c>
      <c r="C428" s="480" t="s">
        <v>521</v>
      </c>
      <c r="D428" s="480">
        <v>17</v>
      </c>
      <c r="E428" s="480">
        <v>29</v>
      </c>
      <c r="F428" s="481">
        <v>0.8</v>
      </c>
      <c r="G428" s="480" t="s">
        <v>66</v>
      </c>
      <c r="H428" s="482" t="s">
        <v>414</v>
      </c>
      <c r="I428" s="137" t="s">
        <v>456</v>
      </c>
      <c r="J428" s="137" t="s">
        <v>35</v>
      </c>
      <c r="K428" s="137" t="s">
        <v>2319</v>
      </c>
      <c r="L428" s="137" t="s">
        <v>522</v>
      </c>
      <c r="M428" s="137" t="s">
        <v>1040</v>
      </c>
      <c r="N428" s="137" t="s">
        <v>2376</v>
      </c>
      <c r="O428" s="137" t="s">
        <v>26</v>
      </c>
      <c r="P428" s="375" t="s">
        <v>52</v>
      </c>
      <c r="Q428" s="375" t="s">
        <v>2377</v>
      </c>
      <c r="R428" s="375">
        <v>0.8</v>
      </c>
      <c r="S428" s="375" t="s">
        <v>44</v>
      </c>
      <c r="T428" s="375" t="s">
        <v>44</v>
      </c>
      <c r="U428" s="375" t="s">
        <v>149</v>
      </c>
      <c r="V428" s="375" t="s">
        <v>53</v>
      </c>
      <c r="W428" s="375" t="s">
        <v>611</v>
      </c>
      <c r="X428" s="375" t="s">
        <v>612</v>
      </c>
      <c r="Y428" s="140">
        <f t="shared" si="6"/>
        <v>0.8</v>
      </c>
      <c r="Z428" s="112"/>
      <c r="AA428" s="112"/>
      <c r="AB428" s="112"/>
      <c r="AC428" s="112"/>
      <c r="AD428" s="112"/>
      <c r="AE428" s="112"/>
      <c r="AF428" s="112"/>
      <c r="AG428" s="112"/>
      <c r="AH428" s="112"/>
      <c r="AI428" s="112"/>
      <c r="AJ428" s="112"/>
      <c r="AK428" s="112"/>
      <c r="AL428" s="112"/>
      <c r="AM428" s="112"/>
      <c r="AN428" s="112"/>
      <c r="AO428" s="112"/>
      <c r="AP428" s="112"/>
      <c r="AQ428" s="112"/>
      <c r="AR428" s="112"/>
      <c r="AS428" s="112"/>
      <c r="AT428" s="112"/>
      <c r="AU428" s="112"/>
      <c r="AV428" s="112"/>
      <c r="AW428" s="112"/>
      <c r="AX428" s="112"/>
      <c r="AY428" s="112"/>
      <c r="AZ428" s="112"/>
      <c r="BA428" s="112"/>
      <c r="BB428" s="112"/>
      <c r="BC428" s="112"/>
      <c r="BD428" s="112"/>
      <c r="BE428" s="112"/>
      <c r="BF428" s="112"/>
      <c r="BG428" s="112"/>
      <c r="BH428" s="112"/>
      <c r="BI428" s="112"/>
      <c r="BJ428" s="112"/>
      <c r="BK428" s="112"/>
      <c r="BL428" s="112"/>
      <c r="BM428" s="112"/>
      <c r="BN428" s="112"/>
      <c r="BO428" s="112"/>
      <c r="BP428" s="112"/>
      <c r="BQ428" s="112"/>
      <c r="BR428" s="112"/>
      <c r="BS428" s="112"/>
      <c r="BT428" s="112"/>
      <c r="BU428" s="112"/>
      <c r="BV428" s="112"/>
      <c r="BW428" s="112"/>
      <c r="BX428" s="112"/>
      <c r="BY428" s="112"/>
    </row>
    <row r="429" spans="1:77" s="316" customFormat="1" ht="78.75" customHeight="1">
      <c r="A429" s="243" t="s">
        <v>158</v>
      </c>
      <c r="B429" s="480" t="s">
        <v>521</v>
      </c>
      <c r="C429" s="480" t="s">
        <v>521</v>
      </c>
      <c r="D429" s="480">
        <v>18</v>
      </c>
      <c r="E429" s="480">
        <v>9</v>
      </c>
      <c r="F429" s="481">
        <v>2.1</v>
      </c>
      <c r="G429" s="480" t="s">
        <v>66</v>
      </c>
      <c r="H429" s="482" t="s">
        <v>414</v>
      </c>
      <c r="I429" s="137" t="s">
        <v>456</v>
      </c>
      <c r="J429" s="137" t="s">
        <v>35</v>
      </c>
      <c r="K429" s="137" t="s">
        <v>2319</v>
      </c>
      <c r="L429" s="137" t="s">
        <v>522</v>
      </c>
      <c r="M429" s="137" t="s">
        <v>1040</v>
      </c>
      <c r="N429" s="137" t="s">
        <v>2376</v>
      </c>
      <c r="O429" s="137" t="s">
        <v>26</v>
      </c>
      <c r="P429" s="375" t="s">
        <v>52</v>
      </c>
      <c r="Q429" s="375" t="s">
        <v>2377</v>
      </c>
      <c r="R429" s="375">
        <v>2.1</v>
      </c>
      <c r="S429" s="375" t="s">
        <v>44</v>
      </c>
      <c r="T429" s="375" t="s">
        <v>44</v>
      </c>
      <c r="U429" s="375" t="s">
        <v>149</v>
      </c>
      <c r="V429" s="375" t="s">
        <v>53</v>
      </c>
      <c r="W429" s="375" t="s">
        <v>613</v>
      </c>
      <c r="X429" s="375" t="s">
        <v>614</v>
      </c>
      <c r="Y429" s="140">
        <f t="shared" si="6"/>
        <v>2.1</v>
      </c>
      <c r="Z429" s="112"/>
      <c r="AA429" s="112"/>
      <c r="AB429" s="112"/>
      <c r="AC429" s="112"/>
      <c r="AD429" s="112"/>
      <c r="AE429" s="112"/>
      <c r="AF429" s="112"/>
      <c r="AG429" s="112"/>
      <c r="AH429" s="112"/>
      <c r="AI429" s="112"/>
      <c r="AJ429" s="112"/>
      <c r="AK429" s="112"/>
      <c r="AL429" s="112"/>
      <c r="AM429" s="112"/>
      <c r="AN429" s="112"/>
      <c r="AO429" s="112"/>
      <c r="AP429" s="112"/>
      <c r="AQ429" s="112"/>
      <c r="AR429" s="112"/>
      <c r="AS429" s="112"/>
      <c r="AT429" s="112"/>
      <c r="AU429" s="112"/>
      <c r="AV429" s="112"/>
      <c r="AW429" s="112"/>
      <c r="AX429" s="112"/>
      <c r="AY429" s="112"/>
      <c r="AZ429" s="112"/>
      <c r="BA429" s="112"/>
      <c r="BB429" s="112"/>
      <c r="BC429" s="112"/>
      <c r="BD429" s="112"/>
      <c r="BE429" s="112"/>
      <c r="BF429" s="112"/>
      <c r="BG429" s="112"/>
      <c r="BH429" s="112"/>
      <c r="BI429" s="112"/>
      <c r="BJ429" s="112"/>
      <c r="BK429" s="112"/>
      <c r="BL429" s="112"/>
      <c r="BM429" s="112"/>
      <c r="BN429" s="112"/>
      <c r="BO429" s="112"/>
      <c r="BP429" s="112"/>
      <c r="BQ429" s="112"/>
      <c r="BR429" s="112"/>
      <c r="BS429" s="112"/>
      <c r="BT429" s="112"/>
      <c r="BU429" s="112"/>
      <c r="BV429" s="112"/>
      <c r="BW429" s="112"/>
      <c r="BX429" s="112"/>
      <c r="BY429" s="112"/>
    </row>
    <row r="430" spans="1:77" s="483" customFormat="1" ht="78.75" customHeight="1">
      <c r="A430" s="243" t="s">
        <v>158</v>
      </c>
      <c r="B430" s="480" t="s">
        <v>521</v>
      </c>
      <c r="C430" s="480" t="s">
        <v>521</v>
      </c>
      <c r="D430" s="480">
        <v>18</v>
      </c>
      <c r="E430" s="480">
        <v>11</v>
      </c>
      <c r="F430" s="481">
        <v>0.4</v>
      </c>
      <c r="G430" s="480" t="s">
        <v>66</v>
      </c>
      <c r="H430" s="482" t="s">
        <v>414</v>
      </c>
      <c r="I430" s="137" t="s">
        <v>456</v>
      </c>
      <c r="J430" s="137" t="s">
        <v>35</v>
      </c>
      <c r="K430" s="137" t="s">
        <v>2319</v>
      </c>
      <c r="L430" s="137" t="s">
        <v>522</v>
      </c>
      <c r="M430" s="137" t="s">
        <v>1040</v>
      </c>
      <c r="N430" s="137" t="s">
        <v>2376</v>
      </c>
      <c r="O430" s="137" t="s">
        <v>26</v>
      </c>
      <c r="P430" s="375" t="s">
        <v>52</v>
      </c>
      <c r="Q430" s="375" t="s">
        <v>2377</v>
      </c>
      <c r="R430" s="375">
        <v>0.4</v>
      </c>
      <c r="S430" s="375" t="s">
        <v>44</v>
      </c>
      <c r="T430" s="375" t="s">
        <v>44</v>
      </c>
      <c r="U430" s="375" t="s">
        <v>149</v>
      </c>
      <c r="V430" s="375" t="s">
        <v>53</v>
      </c>
      <c r="W430" s="375" t="s">
        <v>615</v>
      </c>
      <c r="X430" s="375" t="s">
        <v>616</v>
      </c>
      <c r="Y430" s="140">
        <f t="shared" si="6"/>
        <v>0.4</v>
      </c>
      <c r="Z430" s="112"/>
      <c r="AA430" s="112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  <c r="BI430" s="137"/>
      <c r="BJ430" s="137"/>
      <c r="BK430" s="137"/>
      <c r="BL430" s="137"/>
      <c r="BM430" s="137"/>
      <c r="BN430" s="137"/>
      <c r="BO430" s="137"/>
      <c r="BP430" s="137"/>
      <c r="BQ430" s="137"/>
      <c r="BR430" s="137"/>
      <c r="BS430" s="137"/>
      <c r="BT430" s="137"/>
      <c r="BU430" s="137"/>
      <c r="BV430" s="137"/>
      <c r="BW430" s="137"/>
      <c r="BX430" s="137"/>
      <c r="BY430" s="137"/>
    </row>
    <row r="431" spans="1:77" s="483" customFormat="1" ht="78.75" customHeight="1">
      <c r="A431" s="243" t="s">
        <v>158</v>
      </c>
      <c r="B431" s="480" t="s">
        <v>521</v>
      </c>
      <c r="C431" s="480" t="s">
        <v>521</v>
      </c>
      <c r="D431" s="480">
        <v>18</v>
      </c>
      <c r="E431" s="480">
        <v>16</v>
      </c>
      <c r="F431" s="481">
        <v>0.2</v>
      </c>
      <c r="G431" s="480" t="s">
        <v>66</v>
      </c>
      <c r="H431" s="482" t="s">
        <v>414</v>
      </c>
      <c r="I431" s="137" t="s">
        <v>456</v>
      </c>
      <c r="J431" s="137" t="s">
        <v>35</v>
      </c>
      <c r="K431" s="137" t="s">
        <v>2319</v>
      </c>
      <c r="L431" s="137" t="s">
        <v>522</v>
      </c>
      <c r="M431" s="137" t="s">
        <v>1040</v>
      </c>
      <c r="N431" s="137" t="s">
        <v>2376</v>
      </c>
      <c r="O431" s="137" t="s">
        <v>26</v>
      </c>
      <c r="P431" s="375" t="s">
        <v>52</v>
      </c>
      <c r="Q431" s="375" t="s">
        <v>2377</v>
      </c>
      <c r="R431" s="375">
        <v>0.2</v>
      </c>
      <c r="S431" s="375" t="s">
        <v>44</v>
      </c>
      <c r="T431" s="375" t="s">
        <v>44</v>
      </c>
      <c r="U431" s="375" t="s">
        <v>149</v>
      </c>
      <c r="V431" s="375" t="s">
        <v>53</v>
      </c>
      <c r="W431" s="375" t="s">
        <v>617</v>
      </c>
      <c r="X431" s="375" t="s">
        <v>618</v>
      </c>
      <c r="Y431" s="140">
        <f t="shared" si="6"/>
        <v>0.2</v>
      </c>
      <c r="Z431" s="112"/>
      <c r="AA431" s="112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  <c r="BM431" s="137"/>
      <c r="BN431" s="137"/>
      <c r="BO431" s="137"/>
      <c r="BP431" s="137"/>
      <c r="BQ431" s="137"/>
      <c r="BR431" s="137"/>
      <c r="BS431" s="137"/>
      <c r="BT431" s="137"/>
      <c r="BU431" s="137"/>
      <c r="BV431" s="137"/>
      <c r="BW431" s="137"/>
      <c r="BX431" s="137"/>
      <c r="BY431" s="137"/>
    </row>
    <row r="432" spans="1:77" s="483" customFormat="1" ht="78.75" customHeight="1">
      <c r="A432" s="243" t="s">
        <v>158</v>
      </c>
      <c r="B432" s="480" t="s">
        <v>521</v>
      </c>
      <c r="C432" s="480" t="s">
        <v>521</v>
      </c>
      <c r="D432" s="480">
        <v>19</v>
      </c>
      <c r="E432" s="480">
        <v>5</v>
      </c>
      <c r="F432" s="481">
        <v>0.9</v>
      </c>
      <c r="G432" s="480" t="s">
        <v>66</v>
      </c>
      <c r="H432" s="482" t="s">
        <v>414</v>
      </c>
      <c r="I432" s="137" t="s">
        <v>456</v>
      </c>
      <c r="J432" s="137" t="s">
        <v>35</v>
      </c>
      <c r="K432" s="137" t="s">
        <v>2319</v>
      </c>
      <c r="L432" s="137" t="s">
        <v>522</v>
      </c>
      <c r="M432" s="137" t="s">
        <v>1040</v>
      </c>
      <c r="N432" s="137" t="s">
        <v>2376</v>
      </c>
      <c r="O432" s="137" t="s">
        <v>26</v>
      </c>
      <c r="P432" s="375" t="s">
        <v>52</v>
      </c>
      <c r="Q432" s="375" t="s">
        <v>2377</v>
      </c>
      <c r="R432" s="375">
        <v>0.9</v>
      </c>
      <c r="S432" s="375" t="s">
        <v>44</v>
      </c>
      <c r="T432" s="375" t="s">
        <v>44</v>
      </c>
      <c r="U432" s="375" t="s">
        <v>149</v>
      </c>
      <c r="V432" s="375" t="s">
        <v>53</v>
      </c>
      <c r="W432" s="375" t="s">
        <v>619</v>
      </c>
      <c r="X432" s="375" t="s">
        <v>620</v>
      </c>
      <c r="Y432" s="140">
        <f t="shared" si="6"/>
        <v>0.9</v>
      </c>
      <c r="Z432" s="112"/>
      <c r="AA432" s="112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  <c r="BM432" s="137"/>
      <c r="BN432" s="137"/>
      <c r="BO432" s="137"/>
      <c r="BP432" s="137"/>
      <c r="BQ432" s="137"/>
      <c r="BR432" s="137"/>
      <c r="BS432" s="137"/>
      <c r="BT432" s="137"/>
      <c r="BU432" s="137"/>
      <c r="BV432" s="137"/>
      <c r="BW432" s="137"/>
      <c r="BX432" s="137"/>
      <c r="BY432" s="137"/>
    </row>
    <row r="433" spans="1:77" s="483" customFormat="1" ht="78.75" customHeight="1">
      <c r="A433" s="243" t="s">
        <v>158</v>
      </c>
      <c r="B433" s="480" t="s">
        <v>521</v>
      </c>
      <c r="C433" s="480" t="s">
        <v>521</v>
      </c>
      <c r="D433" s="480">
        <v>19</v>
      </c>
      <c r="E433" s="480">
        <v>13</v>
      </c>
      <c r="F433" s="481">
        <v>1</v>
      </c>
      <c r="G433" s="480" t="s">
        <v>66</v>
      </c>
      <c r="H433" s="482" t="s">
        <v>414</v>
      </c>
      <c r="I433" s="137" t="s">
        <v>456</v>
      </c>
      <c r="J433" s="137" t="s">
        <v>35</v>
      </c>
      <c r="K433" s="137" t="s">
        <v>2319</v>
      </c>
      <c r="L433" s="137" t="s">
        <v>522</v>
      </c>
      <c r="M433" s="137" t="s">
        <v>1040</v>
      </c>
      <c r="N433" s="137" t="s">
        <v>2376</v>
      </c>
      <c r="O433" s="137" t="s">
        <v>26</v>
      </c>
      <c r="P433" s="375" t="s">
        <v>52</v>
      </c>
      <c r="Q433" s="375" t="s">
        <v>2377</v>
      </c>
      <c r="R433" s="375">
        <v>1</v>
      </c>
      <c r="S433" s="375" t="s">
        <v>44</v>
      </c>
      <c r="T433" s="375" t="s">
        <v>44</v>
      </c>
      <c r="U433" s="375" t="s">
        <v>149</v>
      </c>
      <c r="V433" s="375" t="s">
        <v>53</v>
      </c>
      <c r="W433" s="375" t="s">
        <v>621</v>
      </c>
      <c r="X433" s="375" t="s">
        <v>622</v>
      </c>
      <c r="Y433" s="140">
        <f t="shared" si="6"/>
        <v>1</v>
      </c>
      <c r="Z433" s="112"/>
      <c r="AA433" s="112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  <c r="BI433" s="137"/>
      <c r="BJ433" s="137"/>
      <c r="BK433" s="137"/>
      <c r="BL433" s="137"/>
      <c r="BM433" s="137"/>
      <c r="BN433" s="137"/>
      <c r="BO433" s="137"/>
      <c r="BP433" s="137"/>
      <c r="BQ433" s="137"/>
      <c r="BR433" s="137"/>
      <c r="BS433" s="137"/>
      <c r="BT433" s="137"/>
      <c r="BU433" s="137"/>
      <c r="BV433" s="137"/>
      <c r="BW433" s="137"/>
      <c r="BX433" s="137"/>
      <c r="BY433" s="137"/>
    </row>
    <row r="434" spans="1:77" s="483" customFormat="1" ht="78.75" customHeight="1">
      <c r="A434" s="243" t="s">
        <v>158</v>
      </c>
      <c r="B434" s="480" t="s">
        <v>521</v>
      </c>
      <c r="C434" s="480" t="s">
        <v>521</v>
      </c>
      <c r="D434" s="480">
        <v>19</v>
      </c>
      <c r="E434" s="480">
        <v>15</v>
      </c>
      <c r="F434" s="481">
        <v>0.3</v>
      </c>
      <c r="G434" s="480" t="s">
        <v>66</v>
      </c>
      <c r="H434" s="482" t="s">
        <v>414</v>
      </c>
      <c r="I434" s="137" t="s">
        <v>456</v>
      </c>
      <c r="J434" s="137" t="s">
        <v>35</v>
      </c>
      <c r="K434" s="137" t="s">
        <v>2319</v>
      </c>
      <c r="L434" s="137" t="s">
        <v>522</v>
      </c>
      <c r="M434" s="137" t="s">
        <v>1040</v>
      </c>
      <c r="N434" s="137" t="s">
        <v>2376</v>
      </c>
      <c r="O434" s="137" t="s">
        <v>26</v>
      </c>
      <c r="P434" s="375" t="s">
        <v>52</v>
      </c>
      <c r="Q434" s="375" t="s">
        <v>2377</v>
      </c>
      <c r="R434" s="375">
        <v>0.3</v>
      </c>
      <c r="S434" s="375" t="s">
        <v>44</v>
      </c>
      <c r="T434" s="375" t="s">
        <v>44</v>
      </c>
      <c r="U434" s="375" t="s">
        <v>149</v>
      </c>
      <c r="V434" s="375" t="s">
        <v>53</v>
      </c>
      <c r="W434" s="375" t="s">
        <v>623</v>
      </c>
      <c r="X434" s="375" t="s">
        <v>624</v>
      </c>
      <c r="Y434" s="140">
        <f t="shared" si="6"/>
        <v>0.3</v>
      </c>
      <c r="Z434" s="112"/>
      <c r="AA434" s="112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  <c r="BM434" s="137"/>
      <c r="BN434" s="137"/>
      <c r="BO434" s="137"/>
      <c r="BP434" s="137"/>
      <c r="BQ434" s="137"/>
      <c r="BR434" s="137"/>
      <c r="BS434" s="137"/>
      <c r="BT434" s="137"/>
      <c r="BU434" s="137"/>
      <c r="BV434" s="137"/>
      <c r="BW434" s="137"/>
      <c r="BX434" s="137"/>
      <c r="BY434" s="137"/>
    </row>
    <row r="435" spans="1:77" s="483" customFormat="1" ht="78.75" customHeight="1">
      <c r="A435" s="243" t="s">
        <v>158</v>
      </c>
      <c r="B435" s="480" t="s">
        <v>521</v>
      </c>
      <c r="C435" s="480" t="s">
        <v>521</v>
      </c>
      <c r="D435" s="480">
        <v>19</v>
      </c>
      <c r="E435" s="480">
        <v>18</v>
      </c>
      <c r="F435" s="481">
        <v>0.2</v>
      </c>
      <c r="G435" s="480" t="s">
        <v>66</v>
      </c>
      <c r="H435" s="482" t="s">
        <v>414</v>
      </c>
      <c r="I435" s="137" t="s">
        <v>456</v>
      </c>
      <c r="J435" s="137" t="s">
        <v>35</v>
      </c>
      <c r="K435" s="137" t="s">
        <v>2319</v>
      </c>
      <c r="L435" s="137" t="s">
        <v>522</v>
      </c>
      <c r="M435" s="137" t="s">
        <v>1040</v>
      </c>
      <c r="N435" s="137" t="s">
        <v>2376</v>
      </c>
      <c r="O435" s="137" t="s">
        <v>26</v>
      </c>
      <c r="P435" s="375" t="s">
        <v>52</v>
      </c>
      <c r="Q435" s="375" t="s">
        <v>2377</v>
      </c>
      <c r="R435" s="375">
        <v>0.2</v>
      </c>
      <c r="S435" s="375" t="s">
        <v>44</v>
      </c>
      <c r="T435" s="375" t="s">
        <v>44</v>
      </c>
      <c r="U435" s="375" t="s">
        <v>149</v>
      </c>
      <c r="V435" s="375" t="s">
        <v>53</v>
      </c>
      <c r="W435" s="375" t="s">
        <v>625</v>
      </c>
      <c r="X435" s="375" t="s">
        <v>626</v>
      </c>
      <c r="Y435" s="140">
        <f t="shared" si="6"/>
        <v>0.2</v>
      </c>
      <c r="Z435" s="112"/>
      <c r="AA435" s="112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  <c r="BI435" s="137"/>
      <c r="BJ435" s="137"/>
      <c r="BK435" s="137"/>
      <c r="BL435" s="137"/>
      <c r="BM435" s="137"/>
      <c r="BN435" s="137"/>
      <c r="BO435" s="137"/>
      <c r="BP435" s="137"/>
      <c r="BQ435" s="137"/>
      <c r="BR435" s="137"/>
      <c r="BS435" s="137"/>
      <c r="BT435" s="137"/>
      <c r="BU435" s="137"/>
      <c r="BV435" s="137"/>
      <c r="BW435" s="137"/>
      <c r="BX435" s="137"/>
      <c r="BY435" s="137"/>
    </row>
    <row r="436" spans="1:77" s="483" customFormat="1" ht="78.75" customHeight="1">
      <c r="A436" s="243" t="s">
        <v>158</v>
      </c>
      <c r="B436" s="480" t="s">
        <v>521</v>
      </c>
      <c r="C436" s="480" t="s">
        <v>521</v>
      </c>
      <c r="D436" s="480">
        <v>20</v>
      </c>
      <c r="E436" s="480">
        <v>23</v>
      </c>
      <c r="F436" s="481">
        <v>1.1000000000000001</v>
      </c>
      <c r="G436" s="480" t="s">
        <v>66</v>
      </c>
      <c r="H436" s="482" t="s">
        <v>414</v>
      </c>
      <c r="I436" s="137" t="s">
        <v>55</v>
      </c>
      <c r="J436" s="137" t="s">
        <v>35</v>
      </c>
      <c r="K436" s="137" t="s">
        <v>2319</v>
      </c>
      <c r="L436" s="137" t="s">
        <v>522</v>
      </c>
      <c r="M436" s="137" t="s">
        <v>1040</v>
      </c>
      <c r="N436" s="137" t="s">
        <v>2376</v>
      </c>
      <c r="O436" s="137" t="s">
        <v>26</v>
      </c>
      <c r="P436" s="375" t="s">
        <v>52</v>
      </c>
      <c r="Q436" s="375" t="s">
        <v>2377</v>
      </c>
      <c r="R436" s="375">
        <v>1.1000000000000001</v>
      </c>
      <c r="S436" s="375" t="s">
        <v>44</v>
      </c>
      <c r="T436" s="375" t="s">
        <v>44</v>
      </c>
      <c r="U436" s="375" t="s">
        <v>149</v>
      </c>
      <c r="V436" s="375" t="s">
        <v>53</v>
      </c>
      <c r="W436" s="375" t="s">
        <v>627</v>
      </c>
      <c r="X436" s="375" t="s">
        <v>628</v>
      </c>
      <c r="Y436" s="140">
        <f t="shared" si="6"/>
        <v>1.1000000000000001</v>
      </c>
      <c r="Z436" s="112"/>
      <c r="AA436" s="112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137"/>
      <c r="BL436" s="137"/>
      <c r="BM436" s="137"/>
      <c r="BN436" s="137"/>
      <c r="BO436" s="137"/>
      <c r="BP436" s="137"/>
      <c r="BQ436" s="137"/>
      <c r="BR436" s="137"/>
      <c r="BS436" s="137"/>
      <c r="BT436" s="137"/>
      <c r="BU436" s="137"/>
      <c r="BV436" s="137"/>
      <c r="BW436" s="137"/>
      <c r="BX436" s="137"/>
      <c r="BY436" s="137"/>
    </row>
    <row r="437" spans="1:77" s="483" customFormat="1" ht="78.75" customHeight="1">
      <c r="A437" s="243" t="s">
        <v>158</v>
      </c>
      <c r="B437" s="480" t="s">
        <v>521</v>
      </c>
      <c r="C437" s="480" t="s">
        <v>521</v>
      </c>
      <c r="D437" s="480">
        <v>20</v>
      </c>
      <c r="E437" s="480">
        <v>32</v>
      </c>
      <c r="F437" s="481">
        <v>0.4</v>
      </c>
      <c r="G437" s="480" t="s">
        <v>66</v>
      </c>
      <c r="H437" s="482" t="s">
        <v>414</v>
      </c>
      <c r="I437" s="137" t="s">
        <v>55</v>
      </c>
      <c r="J437" s="137" t="s">
        <v>35</v>
      </c>
      <c r="K437" s="137" t="s">
        <v>2319</v>
      </c>
      <c r="L437" s="137" t="s">
        <v>522</v>
      </c>
      <c r="M437" s="137" t="s">
        <v>1040</v>
      </c>
      <c r="N437" s="137" t="s">
        <v>2376</v>
      </c>
      <c r="O437" s="137" t="s">
        <v>26</v>
      </c>
      <c r="P437" s="375" t="s">
        <v>52</v>
      </c>
      <c r="Q437" s="375" t="s">
        <v>2377</v>
      </c>
      <c r="R437" s="375">
        <v>0.4</v>
      </c>
      <c r="S437" s="375" t="s">
        <v>44</v>
      </c>
      <c r="T437" s="375" t="s">
        <v>44</v>
      </c>
      <c r="U437" s="375" t="s">
        <v>149</v>
      </c>
      <c r="V437" s="375" t="s">
        <v>53</v>
      </c>
      <c r="W437" s="375" t="s">
        <v>629</v>
      </c>
      <c r="X437" s="375" t="s">
        <v>630</v>
      </c>
      <c r="Y437" s="140">
        <f t="shared" si="6"/>
        <v>0.4</v>
      </c>
      <c r="Z437" s="112"/>
      <c r="AA437" s="112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137"/>
      <c r="BL437" s="137"/>
      <c r="BM437" s="137"/>
      <c r="BN437" s="137"/>
      <c r="BO437" s="137"/>
      <c r="BP437" s="137"/>
      <c r="BQ437" s="137"/>
      <c r="BR437" s="137"/>
      <c r="BS437" s="137"/>
      <c r="BT437" s="137"/>
      <c r="BU437" s="137"/>
      <c r="BV437" s="137"/>
      <c r="BW437" s="137"/>
      <c r="BX437" s="137"/>
      <c r="BY437" s="137"/>
    </row>
    <row r="438" spans="1:77" s="483" customFormat="1" ht="78.75" customHeight="1">
      <c r="A438" s="243" t="s">
        <v>158</v>
      </c>
      <c r="B438" s="480" t="s">
        <v>521</v>
      </c>
      <c r="C438" s="480" t="s">
        <v>521</v>
      </c>
      <c r="D438" s="480">
        <v>21</v>
      </c>
      <c r="E438" s="480">
        <v>11</v>
      </c>
      <c r="F438" s="481">
        <v>1</v>
      </c>
      <c r="G438" s="480" t="s">
        <v>66</v>
      </c>
      <c r="H438" s="482" t="s">
        <v>414</v>
      </c>
      <c r="I438" s="137" t="s">
        <v>55</v>
      </c>
      <c r="J438" s="137" t="s">
        <v>35</v>
      </c>
      <c r="K438" s="137" t="s">
        <v>2319</v>
      </c>
      <c r="L438" s="137" t="s">
        <v>522</v>
      </c>
      <c r="M438" s="137" t="s">
        <v>1040</v>
      </c>
      <c r="N438" s="137" t="s">
        <v>2376</v>
      </c>
      <c r="O438" s="137" t="s">
        <v>26</v>
      </c>
      <c r="P438" s="375" t="s">
        <v>52</v>
      </c>
      <c r="Q438" s="375" t="s">
        <v>2377</v>
      </c>
      <c r="R438" s="375">
        <v>1</v>
      </c>
      <c r="S438" s="375" t="s">
        <v>44</v>
      </c>
      <c r="T438" s="375" t="s">
        <v>44</v>
      </c>
      <c r="U438" s="375" t="s">
        <v>149</v>
      </c>
      <c r="V438" s="375" t="s">
        <v>53</v>
      </c>
      <c r="W438" s="375" t="s">
        <v>631</v>
      </c>
      <c r="X438" s="375" t="s">
        <v>632</v>
      </c>
      <c r="Y438" s="140">
        <f t="shared" si="6"/>
        <v>1</v>
      </c>
      <c r="Z438" s="112"/>
      <c r="AA438" s="112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  <c r="BI438" s="137"/>
      <c r="BJ438" s="137"/>
      <c r="BK438" s="137"/>
      <c r="BL438" s="137"/>
      <c r="BM438" s="137"/>
      <c r="BN438" s="137"/>
      <c r="BO438" s="137"/>
      <c r="BP438" s="137"/>
      <c r="BQ438" s="137"/>
      <c r="BR438" s="137"/>
      <c r="BS438" s="137"/>
      <c r="BT438" s="137"/>
      <c r="BU438" s="137"/>
      <c r="BV438" s="137"/>
      <c r="BW438" s="137"/>
      <c r="BX438" s="137"/>
      <c r="BY438" s="137"/>
    </row>
    <row r="439" spans="1:77" s="483" customFormat="1" ht="78.75" customHeight="1">
      <c r="A439" s="243" t="s">
        <v>158</v>
      </c>
      <c r="B439" s="480" t="s">
        <v>521</v>
      </c>
      <c r="C439" s="480" t="s">
        <v>521</v>
      </c>
      <c r="D439" s="480">
        <v>21</v>
      </c>
      <c r="E439" s="480">
        <v>17</v>
      </c>
      <c r="F439" s="481">
        <v>0.8</v>
      </c>
      <c r="G439" s="480" t="s">
        <v>66</v>
      </c>
      <c r="H439" s="482" t="s">
        <v>414</v>
      </c>
      <c r="I439" s="137" t="s">
        <v>55</v>
      </c>
      <c r="J439" s="137" t="s">
        <v>35</v>
      </c>
      <c r="K439" s="137" t="s">
        <v>2319</v>
      </c>
      <c r="L439" s="137" t="s">
        <v>522</v>
      </c>
      <c r="M439" s="137" t="s">
        <v>1040</v>
      </c>
      <c r="N439" s="137" t="s">
        <v>2376</v>
      </c>
      <c r="O439" s="137" t="s">
        <v>26</v>
      </c>
      <c r="P439" s="375" t="s">
        <v>52</v>
      </c>
      <c r="Q439" s="375" t="s">
        <v>2377</v>
      </c>
      <c r="R439" s="375">
        <v>0.8</v>
      </c>
      <c r="S439" s="375" t="s">
        <v>44</v>
      </c>
      <c r="T439" s="375" t="s">
        <v>44</v>
      </c>
      <c r="U439" s="375" t="s">
        <v>149</v>
      </c>
      <c r="V439" s="375" t="s">
        <v>53</v>
      </c>
      <c r="W439" s="375" t="s">
        <v>633</v>
      </c>
      <c r="X439" s="375" t="s">
        <v>634</v>
      </c>
      <c r="Y439" s="140">
        <f t="shared" si="6"/>
        <v>0.8</v>
      </c>
      <c r="Z439" s="112"/>
      <c r="AA439" s="112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  <c r="BI439" s="137"/>
      <c r="BJ439" s="137"/>
      <c r="BK439" s="137"/>
      <c r="BL439" s="137"/>
      <c r="BM439" s="137"/>
      <c r="BN439" s="137"/>
      <c r="BO439" s="137"/>
      <c r="BP439" s="137"/>
      <c r="BQ439" s="137"/>
      <c r="BR439" s="137"/>
      <c r="BS439" s="137"/>
      <c r="BT439" s="137"/>
      <c r="BU439" s="137"/>
      <c r="BV439" s="137"/>
      <c r="BW439" s="137"/>
      <c r="BX439" s="137"/>
      <c r="BY439" s="137"/>
    </row>
    <row r="440" spans="1:77" s="483" customFormat="1" ht="78.75" customHeight="1">
      <c r="A440" s="243" t="s">
        <v>158</v>
      </c>
      <c r="B440" s="480" t="s">
        <v>521</v>
      </c>
      <c r="C440" s="480" t="s">
        <v>521</v>
      </c>
      <c r="D440" s="480">
        <v>21</v>
      </c>
      <c r="E440" s="480">
        <v>20</v>
      </c>
      <c r="F440" s="481">
        <v>0.5</v>
      </c>
      <c r="G440" s="480" t="s">
        <v>66</v>
      </c>
      <c r="H440" s="482" t="s">
        <v>414</v>
      </c>
      <c r="I440" s="137" t="s">
        <v>456</v>
      </c>
      <c r="J440" s="137" t="s">
        <v>35</v>
      </c>
      <c r="K440" s="137" t="s">
        <v>2319</v>
      </c>
      <c r="L440" s="137" t="s">
        <v>522</v>
      </c>
      <c r="M440" s="137" t="s">
        <v>1040</v>
      </c>
      <c r="N440" s="137" t="s">
        <v>2376</v>
      </c>
      <c r="O440" s="137" t="s">
        <v>26</v>
      </c>
      <c r="P440" s="375" t="s">
        <v>52</v>
      </c>
      <c r="Q440" s="375" t="s">
        <v>2377</v>
      </c>
      <c r="R440" s="375">
        <v>0.5</v>
      </c>
      <c r="S440" s="375" t="s">
        <v>44</v>
      </c>
      <c r="T440" s="375" t="s">
        <v>44</v>
      </c>
      <c r="U440" s="375" t="s">
        <v>149</v>
      </c>
      <c r="V440" s="375" t="s">
        <v>53</v>
      </c>
      <c r="W440" s="375" t="s">
        <v>635</v>
      </c>
      <c r="X440" s="375" t="s">
        <v>636</v>
      </c>
      <c r="Y440" s="140">
        <f t="shared" si="6"/>
        <v>0.5</v>
      </c>
      <c r="Z440" s="112"/>
      <c r="AA440" s="112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  <c r="BI440" s="137"/>
      <c r="BJ440" s="137"/>
      <c r="BK440" s="137"/>
      <c r="BL440" s="137"/>
      <c r="BM440" s="137"/>
      <c r="BN440" s="137"/>
      <c r="BO440" s="137"/>
      <c r="BP440" s="137"/>
      <c r="BQ440" s="137"/>
      <c r="BR440" s="137"/>
      <c r="BS440" s="137"/>
      <c r="BT440" s="137"/>
      <c r="BU440" s="137"/>
      <c r="BV440" s="137"/>
      <c r="BW440" s="137"/>
      <c r="BX440" s="137"/>
      <c r="BY440" s="137"/>
    </row>
    <row r="441" spans="1:77" s="483" customFormat="1" ht="78.75" customHeight="1">
      <c r="A441" s="243" t="s">
        <v>158</v>
      </c>
      <c r="B441" s="480" t="s">
        <v>521</v>
      </c>
      <c r="C441" s="480" t="s">
        <v>521</v>
      </c>
      <c r="D441" s="480">
        <v>21</v>
      </c>
      <c r="E441" s="480">
        <v>24</v>
      </c>
      <c r="F441" s="481">
        <v>4</v>
      </c>
      <c r="G441" s="480" t="s">
        <v>66</v>
      </c>
      <c r="H441" s="482" t="s">
        <v>414</v>
      </c>
      <c r="I441" s="137" t="s">
        <v>55</v>
      </c>
      <c r="J441" s="137" t="s">
        <v>35</v>
      </c>
      <c r="K441" s="137" t="s">
        <v>2319</v>
      </c>
      <c r="L441" s="137" t="s">
        <v>637</v>
      </c>
      <c r="M441" s="137" t="s">
        <v>1040</v>
      </c>
      <c r="N441" s="137" t="s">
        <v>2376</v>
      </c>
      <c r="O441" s="137" t="s">
        <v>26</v>
      </c>
      <c r="P441" s="375" t="s">
        <v>52</v>
      </c>
      <c r="Q441" s="375" t="s">
        <v>2377</v>
      </c>
      <c r="R441" s="375">
        <v>4</v>
      </c>
      <c r="S441" s="375" t="s">
        <v>44</v>
      </c>
      <c r="T441" s="375" t="s">
        <v>44</v>
      </c>
      <c r="U441" s="375" t="s">
        <v>149</v>
      </c>
      <c r="V441" s="375" t="s">
        <v>53</v>
      </c>
      <c r="W441" s="375" t="s">
        <v>638</v>
      </c>
      <c r="X441" s="375" t="s">
        <v>639</v>
      </c>
      <c r="Y441" s="140">
        <f t="shared" si="6"/>
        <v>4</v>
      </c>
      <c r="Z441" s="112"/>
      <c r="AA441" s="112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  <c r="BI441" s="137"/>
      <c r="BJ441" s="137"/>
      <c r="BK441" s="137"/>
      <c r="BL441" s="137"/>
      <c r="BM441" s="137"/>
      <c r="BN441" s="137"/>
      <c r="BO441" s="137"/>
      <c r="BP441" s="137"/>
      <c r="BQ441" s="137"/>
      <c r="BR441" s="137"/>
      <c r="BS441" s="137"/>
      <c r="BT441" s="137"/>
      <c r="BU441" s="137"/>
      <c r="BV441" s="137"/>
      <c r="BW441" s="137"/>
      <c r="BX441" s="137"/>
      <c r="BY441" s="137"/>
    </row>
    <row r="442" spans="1:77" s="483" customFormat="1" ht="78.75" customHeight="1">
      <c r="A442" s="243" t="s">
        <v>158</v>
      </c>
      <c r="B442" s="480" t="s">
        <v>521</v>
      </c>
      <c r="C442" s="480" t="s">
        <v>521</v>
      </c>
      <c r="D442" s="480">
        <v>21</v>
      </c>
      <c r="E442" s="480">
        <v>27</v>
      </c>
      <c r="F442" s="481">
        <v>0.8</v>
      </c>
      <c r="G442" s="480" t="s">
        <v>66</v>
      </c>
      <c r="H442" s="482" t="s">
        <v>414</v>
      </c>
      <c r="I442" s="137" t="s">
        <v>447</v>
      </c>
      <c r="J442" s="137" t="s">
        <v>70</v>
      </c>
      <c r="K442" s="137" t="s">
        <v>2319</v>
      </c>
      <c r="L442" s="137" t="s">
        <v>637</v>
      </c>
      <c r="M442" s="137" t="s">
        <v>1040</v>
      </c>
      <c r="N442" s="137" t="s">
        <v>2376</v>
      </c>
      <c r="O442" s="137" t="s">
        <v>26</v>
      </c>
      <c r="P442" s="375" t="s">
        <v>52</v>
      </c>
      <c r="Q442" s="375" t="s">
        <v>2377</v>
      </c>
      <c r="R442" s="375">
        <v>0.8</v>
      </c>
      <c r="S442" s="375" t="s">
        <v>44</v>
      </c>
      <c r="T442" s="375" t="s">
        <v>44</v>
      </c>
      <c r="U442" s="375" t="s">
        <v>149</v>
      </c>
      <c r="V442" s="375" t="s">
        <v>53</v>
      </c>
      <c r="W442" s="375" t="s">
        <v>640</v>
      </c>
      <c r="X442" s="375" t="s">
        <v>641</v>
      </c>
      <c r="Y442" s="140">
        <f t="shared" si="6"/>
        <v>0.8</v>
      </c>
      <c r="Z442" s="112"/>
      <c r="AA442" s="112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  <c r="BI442" s="137"/>
      <c r="BJ442" s="137"/>
      <c r="BK442" s="137"/>
      <c r="BL442" s="137"/>
      <c r="BM442" s="137"/>
      <c r="BN442" s="137"/>
      <c r="BO442" s="137"/>
      <c r="BP442" s="137"/>
      <c r="BQ442" s="137"/>
      <c r="BR442" s="137"/>
      <c r="BS442" s="137"/>
      <c r="BT442" s="137"/>
      <c r="BU442" s="137"/>
      <c r="BV442" s="137"/>
      <c r="BW442" s="137"/>
      <c r="BX442" s="137"/>
      <c r="BY442" s="137"/>
    </row>
    <row r="443" spans="1:77" s="483" customFormat="1" ht="78.75" customHeight="1">
      <c r="A443" s="243" t="s">
        <v>158</v>
      </c>
      <c r="B443" s="480" t="s">
        <v>521</v>
      </c>
      <c r="C443" s="480" t="s">
        <v>521</v>
      </c>
      <c r="D443" s="480">
        <v>21</v>
      </c>
      <c r="E443" s="480">
        <v>29</v>
      </c>
      <c r="F443" s="481">
        <v>1.2</v>
      </c>
      <c r="G443" s="480" t="s">
        <v>66</v>
      </c>
      <c r="H443" s="482" t="s">
        <v>414</v>
      </c>
      <c r="I443" s="137" t="s">
        <v>447</v>
      </c>
      <c r="J443" s="137" t="s">
        <v>70</v>
      </c>
      <c r="K443" s="137" t="s">
        <v>2319</v>
      </c>
      <c r="L443" s="137" t="s">
        <v>522</v>
      </c>
      <c r="M443" s="137" t="s">
        <v>1040</v>
      </c>
      <c r="N443" s="137" t="s">
        <v>2376</v>
      </c>
      <c r="O443" s="137" t="s">
        <v>26</v>
      </c>
      <c r="P443" s="375" t="s">
        <v>52</v>
      </c>
      <c r="Q443" s="375" t="s">
        <v>2377</v>
      </c>
      <c r="R443" s="375">
        <v>1.2</v>
      </c>
      <c r="S443" s="375" t="s">
        <v>44</v>
      </c>
      <c r="T443" s="375" t="s">
        <v>44</v>
      </c>
      <c r="U443" s="375" t="s">
        <v>149</v>
      </c>
      <c r="V443" s="375" t="s">
        <v>53</v>
      </c>
      <c r="W443" s="375" t="s">
        <v>642</v>
      </c>
      <c r="X443" s="375" t="s">
        <v>643</v>
      </c>
      <c r="Y443" s="140">
        <f t="shared" si="6"/>
        <v>1.2</v>
      </c>
      <c r="Z443" s="112"/>
      <c r="AA443" s="112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  <c r="BI443" s="137"/>
      <c r="BJ443" s="137"/>
      <c r="BK443" s="137"/>
      <c r="BL443" s="137"/>
      <c r="BM443" s="137"/>
      <c r="BN443" s="137"/>
      <c r="BO443" s="137"/>
      <c r="BP443" s="137"/>
      <c r="BQ443" s="137"/>
      <c r="BR443" s="137"/>
      <c r="BS443" s="137"/>
      <c r="BT443" s="137"/>
      <c r="BU443" s="137"/>
      <c r="BV443" s="137"/>
      <c r="BW443" s="137"/>
      <c r="BX443" s="137"/>
      <c r="BY443" s="137"/>
    </row>
    <row r="444" spans="1:77" s="483" customFormat="1" ht="78.75" customHeight="1">
      <c r="A444" s="243" t="s">
        <v>158</v>
      </c>
      <c r="B444" s="480" t="s">
        <v>521</v>
      </c>
      <c r="C444" s="480" t="s">
        <v>521</v>
      </c>
      <c r="D444" s="480">
        <v>21</v>
      </c>
      <c r="E444" s="480">
        <v>32</v>
      </c>
      <c r="F444" s="481">
        <v>3.9</v>
      </c>
      <c r="G444" s="480" t="s">
        <v>66</v>
      </c>
      <c r="H444" s="482" t="s">
        <v>414</v>
      </c>
      <c r="I444" s="137" t="s">
        <v>456</v>
      </c>
      <c r="J444" s="137" t="s">
        <v>35</v>
      </c>
      <c r="K444" s="137" t="s">
        <v>2319</v>
      </c>
      <c r="L444" s="137" t="s">
        <v>522</v>
      </c>
      <c r="M444" s="137" t="s">
        <v>1040</v>
      </c>
      <c r="N444" s="137" t="s">
        <v>2376</v>
      </c>
      <c r="O444" s="137" t="s">
        <v>26</v>
      </c>
      <c r="P444" s="375" t="s">
        <v>52</v>
      </c>
      <c r="Q444" s="375" t="s">
        <v>2377</v>
      </c>
      <c r="R444" s="375">
        <v>3.9</v>
      </c>
      <c r="S444" s="375" t="s">
        <v>44</v>
      </c>
      <c r="T444" s="375" t="s">
        <v>44</v>
      </c>
      <c r="U444" s="375" t="s">
        <v>149</v>
      </c>
      <c r="V444" s="375" t="s">
        <v>53</v>
      </c>
      <c r="W444" s="375" t="s">
        <v>644</v>
      </c>
      <c r="X444" s="375" t="s">
        <v>645</v>
      </c>
      <c r="Y444" s="140">
        <f t="shared" si="6"/>
        <v>3.9</v>
      </c>
      <c r="Z444" s="112"/>
      <c r="AA444" s="112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  <c r="BI444" s="137"/>
      <c r="BJ444" s="137"/>
      <c r="BK444" s="137"/>
      <c r="BL444" s="137"/>
      <c r="BM444" s="137"/>
      <c r="BN444" s="137"/>
      <c r="BO444" s="137"/>
      <c r="BP444" s="137"/>
      <c r="BQ444" s="137"/>
      <c r="BR444" s="137"/>
      <c r="BS444" s="137"/>
      <c r="BT444" s="137"/>
      <c r="BU444" s="137"/>
      <c r="BV444" s="137"/>
      <c r="BW444" s="137"/>
      <c r="BX444" s="137"/>
      <c r="BY444" s="137"/>
    </row>
    <row r="445" spans="1:77" s="483" customFormat="1" ht="78.75" customHeight="1">
      <c r="A445" s="243" t="s">
        <v>158</v>
      </c>
      <c r="B445" s="480" t="s">
        <v>521</v>
      </c>
      <c r="C445" s="480" t="s">
        <v>521</v>
      </c>
      <c r="D445" s="480">
        <v>22</v>
      </c>
      <c r="E445" s="480">
        <v>6</v>
      </c>
      <c r="F445" s="481">
        <v>0.7</v>
      </c>
      <c r="G445" s="480" t="s">
        <v>66</v>
      </c>
      <c r="H445" s="482" t="s">
        <v>414</v>
      </c>
      <c r="I445" s="137" t="s">
        <v>55</v>
      </c>
      <c r="J445" s="137" t="s">
        <v>35</v>
      </c>
      <c r="K445" s="137" t="s">
        <v>2319</v>
      </c>
      <c r="L445" s="137" t="s">
        <v>522</v>
      </c>
      <c r="M445" s="137" t="s">
        <v>1040</v>
      </c>
      <c r="N445" s="137" t="s">
        <v>2376</v>
      </c>
      <c r="O445" s="137" t="s">
        <v>26</v>
      </c>
      <c r="P445" s="375" t="s">
        <v>52</v>
      </c>
      <c r="Q445" s="375" t="s">
        <v>2377</v>
      </c>
      <c r="R445" s="375">
        <v>0.7</v>
      </c>
      <c r="S445" s="375" t="s">
        <v>44</v>
      </c>
      <c r="T445" s="375" t="s">
        <v>44</v>
      </c>
      <c r="U445" s="375" t="s">
        <v>149</v>
      </c>
      <c r="V445" s="375" t="s">
        <v>53</v>
      </c>
      <c r="W445" s="375" t="s">
        <v>646</v>
      </c>
      <c r="X445" s="375" t="s">
        <v>647</v>
      </c>
      <c r="Y445" s="140">
        <f t="shared" si="6"/>
        <v>0.7</v>
      </c>
      <c r="Z445" s="112"/>
      <c r="AA445" s="112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  <c r="BI445" s="137"/>
      <c r="BJ445" s="137"/>
      <c r="BK445" s="137"/>
      <c r="BL445" s="137"/>
      <c r="BM445" s="137"/>
      <c r="BN445" s="137"/>
      <c r="BO445" s="137"/>
      <c r="BP445" s="137"/>
      <c r="BQ445" s="137"/>
      <c r="BR445" s="137"/>
      <c r="BS445" s="137"/>
      <c r="BT445" s="137"/>
      <c r="BU445" s="137"/>
      <c r="BV445" s="137"/>
      <c r="BW445" s="137"/>
      <c r="BX445" s="137"/>
      <c r="BY445" s="137"/>
    </row>
    <row r="446" spans="1:77" s="483" customFormat="1" ht="78.75" customHeight="1">
      <c r="A446" s="243" t="s">
        <v>158</v>
      </c>
      <c r="B446" s="480" t="s">
        <v>521</v>
      </c>
      <c r="C446" s="480" t="s">
        <v>521</v>
      </c>
      <c r="D446" s="480">
        <v>22</v>
      </c>
      <c r="E446" s="480">
        <v>17</v>
      </c>
      <c r="F446" s="481">
        <v>0.4</v>
      </c>
      <c r="G446" s="480" t="s">
        <v>66</v>
      </c>
      <c r="H446" s="482" t="s">
        <v>414</v>
      </c>
      <c r="I446" s="137" t="s">
        <v>55</v>
      </c>
      <c r="J446" s="137" t="s">
        <v>35</v>
      </c>
      <c r="K446" s="137" t="s">
        <v>2319</v>
      </c>
      <c r="L446" s="137" t="s">
        <v>522</v>
      </c>
      <c r="M446" s="137" t="s">
        <v>1040</v>
      </c>
      <c r="N446" s="137" t="s">
        <v>2376</v>
      </c>
      <c r="O446" s="137" t="s">
        <v>26</v>
      </c>
      <c r="P446" s="375" t="s">
        <v>52</v>
      </c>
      <c r="Q446" s="375" t="s">
        <v>2377</v>
      </c>
      <c r="R446" s="375">
        <v>0.4</v>
      </c>
      <c r="S446" s="375" t="s">
        <v>44</v>
      </c>
      <c r="T446" s="375" t="s">
        <v>44</v>
      </c>
      <c r="U446" s="375" t="s">
        <v>149</v>
      </c>
      <c r="V446" s="375" t="s">
        <v>53</v>
      </c>
      <c r="W446" s="375" t="s">
        <v>648</v>
      </c>
      <c r="X446" s="375" t="s">
        <v>649</v>
      </c>
      <c r="Y446" s="140">
        <f t="shared" si="6"/>
        <v>0.4</v>
      </c>
      <c r="Z446" s="112"/>
      <c r="AA446" s="112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  <c r="BI446" s="137"/>
      <c r="BJ446" s="137"/>
      <c r="BK446" s="137"/>
      <c r="BL446" s="137"/>
      <c r="BM446" s="137"/>
      <c r="BN446" s="137"/>
      <c r="BO446" s="137"/>
      <c r="BP446" s="137"/>
      <c r="BQ446" s="137"/>
      <c r="BR446" s="137"/>
      <c r="BS446" s="137"/>
      <c r="BT446" s="137"/>
      <c r="BU446" s="137"/>
      <c r="BV446" s="137"/>
      <c r="BW446" s="137"/>
      <c r="BX446" s="137"/>
      <c r="BY446" s="137"/>
    </row>
    <row r="447" spans="1:77" s="483" customFormat="1" ht="78.75" customHeight="1">
      <c r="A447" s="243" t="s">
        <v>158</v>
      </c>
      <c r="B447" s="480" t="s">
        <v>521</v>
      </c>
      <c r="C447" s="480" t="s">
        <v>521</v>
      </c>
      <c r="D447" s="480">
        <v>23</v>
      </c>
      <c r="E447" s="480">
        <v>12</v>
      </c>
      <c r="F447" s="481">
        <v>2</v>
      </c>
      <c r="G447" s="480" t="s">
        <v>66</v>
      </c>
      <c r="H447" s="482" t="s">
        <v>414</v>
      </c>
      <c r="I447" s="137" t="s">
        <v>456</v>
      </c>
      <c r="J447" s="137" t="s">
        <v>35</v>
      </c>
      <c r="K447" s="137" t="s">
        <v>2319</v>
      </c>
      <c r="L447" s="137" t="s">
        <v>522</v>
      </c>
      <c r="M447" s="137" t="s">
        <v>1040</v>
      </c>
      <c r="N447" s="137" t="s">
        <v>2376</v>
      </c>
      <c r="O447" s="137" t="s">
        <v>26</v>
      </c>
      <c r="P447" s="375" t="s">
        <v>52</v>
      </c>
      <c r="Q447" s="375" t="s">
        <v>2377</v>
      </c>
      <c r="R447" s="375">
        <v>2</v>
      </c>
      <c r="S447" s="375" t="s">
        <v>44</v>
      </c>
      <c r="T447" s="375" t="s">
        <v>44</v>
      </c>
      <c r="U447" s="375" t="s">
        <v>149</v>
      </c>
      <c r="V447" s="375" t="s">
        <v>53</v>
      </c>
      <c r="W447" s="375" t="s">
        <v>650</v>
      </c>
      <c r="X447" s="375" t="s">
        <v>651</v>
      </c>
      <c r="Y447" s="140">
        <f t="shared" si="6"/>
        <v>2</v>
      </c>
      <c r="Z447" s="112"/>
      <c r="AA447" s="112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137"/>
      <c r="BL447" s="137"/>
      <c r="BM447" s="137"/>
      <c r="BN447" s="137"/>
      <c r="BO447" s="137"/>
      <c r="BP447" s="137"/>
      <c r="BQ447" s="137"/>
      <c r="BR447" s="137"/>
      <c r="BS447" s="137"/>
      <c r="BT447" s="137"/>
      <c r="BU447" s="137"/>
      <c r="BV447" s="137"/>
      <c r="BW447" s="137"/>
      <c r="BX447" s="137"/>
      <c r="BY447" s="137"/>
    </row>
    <row r="448" spans="1:77" s="483" customFormat="1" ht="78.75" customHeight="1">
      <c r="A448" s="243" t="s">
        <v>158</v>
      </c>
      <c r="B448" s="480" t="s">
        <v>521</v>
      </c>
      <c r="C448" s="480" t="s">
        <v>521</v>
      </c>
      <c r="D448" s="480">
        <v>23</v>
      </c>
      <c r="E448" s="480">
        <v>13</v>
      </c>
      <c r="F448" s="481">
        <v>0.8</v>
      </c>
      <c r="G448" s="480" t="s">
        <v>66</v>
      </c>
      <c r="H448" s="482" t="s">
        <v>414</v>
      </c>
      <c r="I448" s="137" t="s">
        <v>456</v>
      </c>
      <c r="J448" s="137" t="s">
        <v>35</v>
      </c>
      <c r="K448" s="137" t="s">
        <v>2319</v>
      </c>
      <c r="L448" s="137" t="s">
        <v>522</v>
      </c>
      <c r="M448" s="137" t="s">
        <v>1040</v>
      </c>
      <c r="N448" s="137" t="s">
        <v>2376</v>
      </c>
      <c r="O448" s="137" t="s">
        <v>26</v>
      </c>
      <c r="P448" s="375" t="s">
        <v>52</v>
      </c>
      <c r="Q448" s="375" t="s">
        <v>2377</v>
      </c>
      <c r="R448" s="375">
        <v>0.8</v>
      </c>
      <c r="S448" s="375" t="s">
        <v>44</v>
      </c>
      <c r="T448" s="375" t="s">
        <v>44</v>
      </c>
      <c r="U448" s="375" t="s">
        <v>149</v>
      </c>
      <c r="V448" s="375" t="s">
        <v>53</v>
      </c>
      <c r="W448" s="375" t="s">
        <v>652</v>
      </c>
      <c r="X448" s="375" t="s">
        <v>653</v>
      </c>
      <c r="Y448" s="140">
        <f t="shared" si="6"/>
        <v>0.8</v>
      </c>
      <c r="Z448" s="112"/>
      <c r="AA448" s="112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137"/>
      <c r="BL448" s="137"/>
      <c r="BM448" s="137"/>
      <c r="BN448" s="137"/>
      <c r="BO448" s="137"/>
      <c r="BP448" s="137"/>
      <c r="BQ448" s="137"/>
      <c r="BR448" s="137"/>
      <c r="BS448" s="137"/>
      <c r="BT448" s="137"/>
      <c r="BU448" s="137"/>
      <c r="BV448" s="137"/>
      <c r="BW448" s="137"/>
      <c r="BX448" s="137"/>
      <c r="BY448" s="137"/>
    </row>
    <row r="449" spans="1:77" s="483" customFormat="1" ht="78.75" customHeight="1">
      <c r="A449" s="243" t="s">
        <v>158</v>
      </c>
      <c r="B449" s="480" t="s">
        <v>521</v>
      </c>
      <c r="C449" s="480" t="s">
        <v>521</v>
      </c>
      <c r="D449" s="480">
        <v>23</v>
      </c>
      <c r="E449" s="480">
        <v>14</v>
      </c>
      <c r="F449" s="481">
        <v>0.8</v>
      </c>
      <c r="G449" s="480" t="s">
        <v>66</v>
      </c>
      <c r="H449" s="482" t="s">
        <v>414</v>
      </c>
      <c r="I449" s="137" t="s">
        <v>456</v>
      </c>
      <c r="J449" s="137" t="s">
        <v>35</v>
      </c>
      <c r="K449" s="137" t="s">
        <v>2319</v>
      </c>
      <c r="L449" s="137" t="s">
        <v>654</v>
      </c>
      <c r="M449" s="137" t="s">
        <v>2380</v>
      </c>
      <c r="N449" s="137" t="s">
        <v>2378</v>
      </c>
      <c r="O449" s="137" t="s">
        <v>26</v>
      </c>
      <c r="P449" s="375" t="s">
        <v>52</v>
      </c>
      <c r="Q449" s="375" t="s">
        <v>2377</v>
      </c>
      <c r="R449" s="375">
        <v>0.8</v>
      </c>
      <c r="S449" s="375" t="s">
        <v>44</v>
      </c>
      <c r="T449" s="375" t="s">
        <v>44</v>
      </c>
      <c r="U449" s="375" t="s">
        <v>149</v>
      </c>
      <c r="V449" s="375" t="s">
        <v>53</v>
      </c>
      <c r="W449" s="375" t="s">
        <v>655</v>
      </c>
      <c r="X449" s="375" t="s">
        <v>656</v>
      </c>
      <c r="Y449" s="140">
        <f t="shared" si="6"/>
        <v>0.8</v>
      </c>
      <c r="Z449" s="112"/>
      <c r="AA449" s="112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  <c r="BI449" s="137"/>
      <c r="BJ449" s="137"/>
      <c r="BK449" s="137"/>
      <c r="BL449" s="137"/>
      <c r="BM449" s="137"/>
      <c r="BN449" s="137"/>
      <c r="BO449" s="137"/>
      <c r="BP449" s="137"/>
      <c r="BQ449" s="137"/>
      <c r="BR449" s="137"/>
      <c r="BS449" s="137"/>
      <c r="BT449" s="137"/>
      <c r="BU449" s="137"/>
      <c r="BV449" s="137"/>
      <c r="BW449" s="137"/>
      <c r="BX449" s="137"/>
      <c r="BY449" s="137"/>
    </row>
    <row r="450" spans="1:77" s="483" customFormat="1" ht="78.75" customHeight="1">
      <c r="A450" s="243" t="s">
        <v>158</v>
      </c>
      <c r="B450" s="480" t="s">
        <v>521</v>
      </c>
      <c r="C450" s="480" t="s">
        <v>521</v>
      </c>
      <c r="D450" s="480">
        <v>23</v>
      </c>
      <c r="E450" s="480">
        <v>16</v>
      </c>
      <c r="F450" s="481">
        <v>2.6</v>
      </c>
      <c r="G450" s="480" t="s">
        <v>66</v>
      </c>
      <c r="H450" s="482" t="s">
        <v>414</v>
      </c>
      <c r="I450" s="137" t="s">
        <v>456</v>
      </c>
      <c r="J450" s="137" t="s">
        <v>35</v>
      </c>
      <c r="K450" s="137" t="s">
        <v>2319</v>
      </c>
      <c r="L450" s="137" t="s">
        <v>522</v>
      </c>
      <c r="M450" s="137" t="s">
        <v>2380</v>
      </c>
      <c r="N450" s="137" t="s">
        <v>2378</v>
      </c>
      <c r="O450" s="137" t="s">
        <v>26</v>
      </c>
      <c r="P450" s="375" t="s">
        <v>52</v>
      </c>
      <c r="Q450" s="375" t="s">
        <v>2377</v>
      </c>
      <c r="R450" s="375">
        <v>2.6</v>
      </c>
      <c r="S450" s="375" t="s">
        <v>44</v>
      </c>
      <c r="T450" s="375" t="s">
        <v>44</v>
      </c>
      <c r="U450" s="375" t="s">
        <v>149</v>
      </c>
      <c r="V450" s="375" t="s">
        <v>53</v>
      </c>
      <c r="W450" s="375" t="s">
        <v>657</v>
      </c>
      <c r="X450" s="375" t="s">
        <v>658</v>
      </c>
      <c r="Y450" s="140">
        <f t="shared" si="6"/>
        <v>2.6</v>
      </c>
      <c r="Z450" s="112"/>
      <c r="AA450" s="112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  <c r="BI450" s="137"/>
      <c r="BJ450" s="137"/>
      <c r="BK450" s="137"/>
      <c r="BL450" s="137"/>
      <c r="BM450" s="137"/>
      <c r="BN450" s="137"/>
      <c r="BO450" s="137"/>
      <c r="BP450" s="137"/>
      <c r="BQ450" s="137"/>
      <c r="BR450" s="137"/>
      <c r="BS450" s="137"/>
      <c r="BT450" s="137"/>
      <c r="BU450" s="137"/>
      <c r="BV450" s="137"/>
      <c r="BW450" s="137"/>
      <c r="BX450" s="137"/>
      <c r="BY450" s="137"/>
    </row>
    <row r="451" spans="1:77" s="483" customFormat="1" ht="78.75" customHeight="1">
      <c r="A451" s="243" t="s">
        <v>158</v>
      </c>
      <c r="B451" s="480" t="s">
        <v>521</v>
      </c>
      <c r="C451" s="480" t="s">
        <v>521</v>
      </c>
      <c r="D451" s="480">
        <v>24</v>
      </c>
      <c r="E451" s="480">
        <v>25</v>
      </c>
      <c r="F451" s="481">
        <v>1.7</v>
      </c>
      <c r="G451" s="480" t="s">
        <v>66</v>
      </c>
      <c r="H451" s="482" t="s">
        <v>414</v>
      </c>
      <c r="I451" s="137" t="s">
        <v>456</v>
      </c>
      <c r="J451" s="137" t="s">
        <v>35</v>
      </c>
      <c r="K451" s="137" t="s">
        <v>2319</v>
      </c>
      <c r="L451" s="137" t="s">
        <v>522</v>
      </c>
      <c r="M451" s="137" t="s">
        <v>2380</v>
      </c>
      <c r="N451" s="137" t="s">
        <v>2378</v>
      </c>
      <c r="O451" s="137" t="s">
        <v>26</v>
      </c>
      <c r="P451" s="375" t="s">
        <v>52</v>
      </c>
      <c r="Q451" s="375" t="s">
        <v>2377</v>
      </c>
      <c r="R451" s="375">
        <v>1.7</v>
      </c>
      <c r="S451" s="375" t="s">
        <v>44</v>
      </c>
      <c r="T451" s="375" t="s">
        <v>44</v>
      </c>
      <c r="U451" s="375" t="s">
        <v>149</v>
      </c>
      <c r="V451" s="375" t="s">
        <v>53</v>
      </c>
      <c r="W451" s="375" t="s">
        <v>659</v>
      </c>
      <c r="X451" s="375" t="s">
        <v>660</v>
      </c>
      <c r="Y451" s="140">
        <f t="shared" si="6"/>
        <v>1.7</v>
      </c>
      <c r="Z451" s="112"/>
      <c r="AA451" s="112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  <c r="BI451" s="137"/>
      <c r="BJ451" s="137"/>
      <c r="BK451" s="137"/>
      <c r="BL451" s="137"/>
      <c r="BM451" s="137"/>
      <c r="BN451" s="137"/>
      <c r="BO451" s="137"/>
      <c r="BP451" s="137"/>
      <c r="BQ451" s="137"/>
      <c r="BR451" s="137"/>
      <c r="BS451" s="137"/>
      <c r="BT451" s="137"/>
      <c r="BU451" s="137"/>
      <c r="BV451" s="137"/>
      <c r="BW451" s="137"/>
      <c r="BX451" s="137"/>
      <c r="BY451" s="137"/>
    </row>
    <row r="452" spans="1:77" s="483" customFormat="1" ht="78.75" customHeight="1">
      <c r="A452" s="243" t="s">
        <v>158</v>
      </c>
      <c r="B452" s="480" t="s">
        <v>521</v>
      </c>
      <c r="C452" s="480" t="s">
        <v>521</v>
      </c>
      <c r="D452" s="480">
        <v>25</v>
      </c>
      <c r="E452" s="480">
        <v>5</v>
      </c>
      <c r="F452" s="481">
        <v>2.2000000000000002</v>
      </c>
      <c r="G452" s="480" t="s">
        <v>66</v>
      </c>
      <c r="H452" s="482" t="s">
        <v>414</v>
      </c>
      <c r="I452" s="137" t="s">
        <v>456</v>
      </c>
      <c r="J452" s="137" t="s">
        <v>35</v>
      </c>
      <c r="K452" s="137" t="s">
        <v>2319</v>
      </c>
      <c r="L452" s="137" t="s">
        <v>661</v>
      </c>
      <c r="M452" s="137" t="s">
        <v>2380</v>
      </c>
      <c r="N452" s="137" t="s">
        <v>2378</v>
      </c>
      <c r="O452" s="137" t="s">
        <v>26</v>
      </c>
      <c r="P452" s="375" t="s">
        <v>52</v>
      </c>
      <c r="Q452" s="375" t="s">
        <v>2377</v>
      </c>
      <c r="R452" s="375">
        <v>2</v>
      </c>
      <c r="S452" s="375" t="s">
        <v>44</v>
      </c>
      <c r="T452" s="375" t="s">
        <v>44</v>
      </c>
      <c r="U452" s="375" t="s">
        <v>149</v>
      </c>
      <c r="V452" s="375" t="s">
        <v>53</v>
      </c>
      <c r="W452" s="375" t="s">
        <v>662</v>
      </c>
      <c r="X452" s="375" t="s">
        <v>663</v>
      </c>
      <c r="Y452" s="140">
        <f t="shared" si="6"/>
        <v>2.2000000000000002</v>
      </c>
      <c r="Z452" s="112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137"/>
      <c r="BL452" s="137"/>
      <c r="BM452" s="137"/>
      <c r="BN452" s="137"/>
      <c r="BO452" s="137"/>
      <c r="BP452" s="137"/>
      <c r="BQ452" s="137"/>
      <c r="BR452" s="137"/>
      <c r="BS452" s="137"/>
      <c r="BT452" s="137"/>
      <c r="BU452" s="137"/>
      <c r="BV452" s="137"/>
      <c r="BW452" s="137"/>
      <c r="BX452" s="137"/>
      <c r="BY452" s="137"/>
    </row>
    <row r="453" spans="1:77" s="483" customFormat="1" ht="78.75" customHeight="1">
      <c r="A453" s="243" t="s">
        <v>158</v>
      </c>
      <c r="B453" s="480" t="s">
        <v>521</v>
      </c>
      <c r="C453" s="480" t="s">
        <v>521</v>
      </c>
      <c r="D453" s="480">
        <v>25</v>
      </c>
      <c r="E453" s="480">
        <v>6</v>
      </c>
      <c r="F453" s="481">
        <v>1.6</v>
      </c>
      <c r="G453" s="480" t="s">
        <v>66</v>
      </c>
      <c r="H453" s="482" t="s">
        <v>414</v>
      </c>
      <c r="I453" s="137" t="s">
        <v>456</v>
      </c>
      <c r="J453" s="137" t="s">
        <v>35</v>
      </c>
      <c r="K453" s="137" t="s">
        <v>2319</v>
      </c>
      <c r="L453" s="137" t="s">
        <v>522</v>
      </c>
      <c r="M453" s="137" t="s">
        <v>2380</v>
      </c>
      <c r="N453" s="137" t="s">
        <v>2378</v>
      </c>
      <c r="O453" s="137" t="s">
        <v>26</v>
      </c>
      <c r="P453" s="375" t="s">
        <v>52</v>
      </c>
      <c r="Q453" s="375" t="s">
        <v>2377</v>
      </c>
      <c r="R453" s="375">
        <v>1.6</v>
      </c>
      <c r="S453" s="375" t="s">
        <v>44</v>
      </c>
      <c r="T453" s="375" t="s">
        <v>44</v>
      </c>
      <c r="U453" s="375" t="s">
        <v>149</v>
      </c>
      <c r="V453" s="375" t="s">
        <v>53</v>
      </c>
      <c r="W453" s="375" t="s">
        <v>664</v>
      </c>
      <c r="X453" s="375" t="s">
        <v>665</v>
      </c>
      <c r="Y453" s="140">
        <f t="shared" si="6"/>
        <v>1.6</v>
      </c>
      <c r="Z453" s="112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137"/>
      <c r="BL453" s="137"/>
      <c r="BM453" s="137"/>
      <c r="BN453" s="137"/>
      <c r="BO453" s="137"/>
      <c r="BP453" s="137"/>
      <c r="BQ453" s="137"/>
      <c r="BR453" s="137"/>
      <c r="BS453" s="137"/>
      <c r="BT453" s="137"/>
      <c r="BU453" s="137"/>
      <c r="BV453" s="137"/>
      <c r="BW453" s="137"/>
      <c r="BX453" s="137"/>
      <c r="BY453" s="137"/>
    </row>
    <row r="454" spans="1:77" s="483" customFormat="1" ht="78.75" customHeight="1">
      <c r="A454" s="243" t="s">
        <v>158</v>
      </c>
      <c r="B454" s="480" t="s">
        <v>521</v>
      </c>
      <c r="C454" s="480" t="s">
        <v>521</v>
      </c>
      <c r="D454" s="480">
        <v>26</v>
      </c>
      <c r="E454" s="480">
        <v>9</v>
      </c>
      <c r="F454" s="481">
        <v>4.5999999999999996</v>
      </c>
      <c r="G454" s="480" t="s">
        <v>66</v>
      </c>
      <c r="H454" s="482" t="s">
        <v>414</v>
      </c>
      <c r="I454" s="137" t="s">
        <v>456</v>
      </c>
      <c r="J454" s="137" t="s">
        <v>35</v>
      </c>
      <c r="K454" s="137" t="s">
        <v>2319</v>
      </c>
      <c r="L454" s="137" t="s">
        <v>637</v>
      </c>
      <c r="M454" s="137" t="s">
        <v>2380</v>
      </c>
      <c r="N454" s="137" t="s">
        <v>2378</v>
      </c>
      <c r="O454" s="137" t="s">
        <v>26</v>
      </c>
      <c r="P454" s="375" t="s">
        <v>52</v>
      </c>
      <c r="Q454" s="375" t="s">
        <v>2377</v>
      </c>
      <c r="R454" s="375">
        <v>4.5999999999999996</v>
      </c>
      <c r="S454" s="375" t="s">
        <v>44</v>
      </c>
      <c r="T454" s="375" t="s">
        <v>44</v>
      </c>
      <c r="U454" s="375" t="s">
        <v>149</v>
      </c>
      <c r="V454" s="375" t="s">
        <v>53</v>
      </c>
      <c r="W454" s="375" t="s">
        <v>666</v>
      </c>
      <c r="X454" s="375" t="s">
        <v>667</v>
      </c>
      <c r="Y454" s="140">
        <f t="shared" si="6"/>
        <v>4.5999999999999996</v>
      </c>
      <c r="Z454" s="112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  <c r="BI454" s="137"/>
      <c r="BJ454" s="137"/>
      <c r="BK454" s="137"/>
      <c r="BL454" s="137"/>
      <c r="BM454" s="137"/>
      <c r="BN454" s="137"/>
      <c r="BO454" s="137"/>
      <c r="BP454" s="137"/>
      <c r="BQ454" s="137"/>
      <c r="BR454" s="137"/>
      <c r="BS454" s="137"/>
      <c r="BT454" s="137"/>
      <c r="BU454" s="137"/>
      <c r="BV454" s="137"/>
      <c r="BW454" s="137"/>
      <c r="BX454" s="137"/>
      <c r="BY454" s="137"/>
    </row>
    <row r="455" spans="1:77" s="483" customFormat="1" ht="78.75" customHeight="1">
      <c r="A455" s="243" t="s">
        <v>158</v>
      </c>
      <c r="B455" s="480" t="s">
        <v>521</v>
      </c>
      <c r="C455" s="480" t="s">
        <v>521</v>
      </c>
      <c r="D455" s="480">
        <v>26</v>
      </c>
      <c r="E455" s="480">
        <v>10</v>
      </c>
      <c r="F455" s="481">
        <v>2.4</v>
      </c>
      <c r="G455" s="480" t="s">
        <v>66</v>
      </c>
      <c r="H455" s="482" t="s">
        <v>414</v>
      </c>
      <c r="I455" s="137" t="s">
        <v>456</v>
      </c>
      <c r="J455" s="137" t="s">
        <v>35</v>
      </c>
      <c r="K455" s="137" t="s">
        <v>2319</v>
      </c>
      <c r="L455" s="137" t="s">
        <v>522</v>
      </c>
      <c r="M455" s="137" t="s">
        <v>2380</v>
      </c>
      <c r="N455" s="137" t="s">
        <v>2378</v>
      </c>
      <c r="O455" s="137" t="s">
        <v>26</v>
      </c>
      <c r="P455" s="375" t="s">
        <v>52</v>
      </c>
      <c r="Q455" s="375" t="s">
        <v>2377</v>
      </c>
      <c r="R455" s="375">
        <v>2.4</v>
      </c>
      <c r="S455" s="375" t="s">
        <v>44</v>
      </c>
      <c r="T455" s="375" t="s">
        <v>44</v>
      </c>
      <c r="U455" s="375" t="s">
        <v>149</v>
      </c>
      <c r="V455" s="375" t="s">
        <v>53</v>
      </c>
      <c r="W455" s="375" t="s">
        <v>668</v>
      </c>
      <c r="X455" s="375" t="s">
        <v>669</v>
      </c>
      <c r="Y455" s="140">
        <f t="shared" si="6"/>
        <v>2.4</v>
      </c>
      <c r="Z455" s="112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7"/>
      <c r="BW455" s="137"/>
      <c r="BX455" s="137"/>
      <c r="BY455" s="137"/>
    </row>
    <row r="456" spans="1:77" s="483" customFormat="1" ht="78.75" customHeight="1">
      <c r="A456" s="243" t="s">
        <v>158</v>
      </c>
      <c r="B456" s="480" t="s">
        <v>521</v>
      </c>
      <c r="C456" s="480" t="s">
        <v>521</v>
      </c>
      <c r="D456" s="480">
        <v>26</v>
      </c>
      <c r="E456" s="480">
        <v>11</v>
      </c>
      <c r="F456" s="481">
        <v>1</v>
      </c>
      <c r="G456" s="480" t="s">
        <v>66</v>
      </c>
      <c r="H456" s="482" t="s">
        <v>414</v>
      </c>
      <c r="I456" s="137" t="s">
        <v>456</v>
      </c>
      <c r="J456" s="137" t="s">
        <v>35</v>
      </c>
      <c r="K456" s="137" t="s">
        <v>2319</v>
      </c>
      <c r="L456" s="137" t="s">
        <v>535</v>
      </c>
      <c r="M456" s="137" t="s">
        <v>2380</v>
      </c>
      <c r="N456" s="137" t="s">
        <v>2378</v>
      </c>
      <c r="O456" s="137" t="s">
        <v>26</v>
      </c>
      <c r="P456" s="375" t="s">
        <v>52</v>
      </c>
      <c r="Q456" s="375" t="s">
        <v>2377</v>
      </c>
      <c r="R456" s="375">
        <v>1</v>
      </c>
      <c r="S456" s="375" t="s">
        <v>44</v>
      </c>
      <c r="T456" s="375" t="s">
        <v>44</v>
      </c>
      <c r="U456" s="375" t="s">
        <v>149</v>
      </c>
      <c r="V456" s="375" t="s">
        <v>53</v>
      </c>
      <c r="W456" s="375" t="s">
        <v>670</v>
      </c>
      <c r="X456" s="375" t="s">
        <v>671</v>
      </c>
      <c r="Y456" s="140">
        <f t="shared" si="6"/>
        <v>1</v>
      </c>
      <c r="Z456" s="112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  <c r="BM456" s="137"/>
      <c r="BN456" s="137"/>
      <c r="BO456" s="137"/>
      <c r="BP456" s="137"/>
      <c r="BQ456" s="137"/>
      <c r="BR456" s="137"/>
      <c r="BS456" s="137"/>
      <c r="BT456" s="137"/>
      <c r="BU456" s="137"/>
      <c r="BV456" s="137"/>
      <c r="BW456" s="137"/>
      <c r="BX456" s="137"/>
      <c r="BY456" s="137"/>
    </row>
    <row r="457" spans="1:77" s="483" customFormat="1" ht="78.75" customHeight="1">
      <c r="A457" s="243" t="s">
        <v>158</v>
      </c>
      <c r="B457" s="493" t="s">
        <v>521</v>
      </c>
      <c r="C457" s="493" t="s">
        <v>521</v>
      </c>
      <c r="D457" s="493">
        <v>26</v>
      </c>
      <c r="E457" s="493">
        <v>13</v>
      </c>
      <c r="F457" s="494">
        <v>1.7</v>
      </c>
      <c r="G457" s="493" t="s">
        <v>66</v>
      </c>
      <c r="H457" s="482" t="s">
        <v>414</v>
      </c>
      <c r="I457" s="137" t="s">
        <v>447</v>
      </c>
      <c r="J457" s="137" t="s">
        <v>70</v>
      </c>
      <c r="K457" s="137" t="s">
        <v>2319</v>
      </c>
      <c r="L457" s="137" t="s">
        <v>522</v>
      </c>
      <c r="M457" s="137" t="s">
        <v>2380</v>
      </c>
      <c r="N457" s="137" t="s">
        <v>2378</v>
      </c>
      <c r="O457" s="137" t="s">
        <v>26</v>
      </c>
      <c r="P457" s="375" t="s">
        <v>52</v>
      </c>
      <c r="Q457" s="375" t="s">
        <v>2377</v>
      </c>
      <c r="R457" s="375">
        <v>1.7</v>
      </c>
      <c r="S457" s="375" t="s">
        <v>44</v>
      </c>
      <c r="T457" s="375" t="s">
        <v>44</v>
      </c>
      <c r="U457" s="375" t="s">
        <v>149</v>
      </c>
      <c r="V457" s="375" t="s">
        <v>53</v>
      </c>
      <c r="W457" s="375" t="s">
        <v>672</v>
      </c>
      <c r="X457" s="375" t="s">
        <v>673</v>
      </c>
      <c r="Y457" s="140">
        <f t="shared" si="6"/>
        <v>1.7</v>
      </c>
      <c r="Z457" s="112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137"/>
      <c r="BL457" s="137"/>
      <c r="BM457" s="137"/>
      <c r="BN457" s="137"/>
      <c r="BO457" s="137"/>
      <c r="BP457" s="137"/>
      <c r="BQ457" s="137"/>
      <c r="BR457" s="137"/>
      <c r="BS457" s="137"/>
      <c r="BT457" s="137"/>
      <c r="BU457" s="137"/>
      <c r="BV457" s="137"/>
      <c r="BW457" s="137"/>
      <c r="BX457" s="137"/>
      <c r="BY457" s="137"/>
    </row>
    <row r="458" spans="1:77" s="483" customFormat="1" ht="78.75" customHeight="1">
      <c r="A458" s="243" t="s">
        <v>158</v>
      </c>
      <c r="B458" s="480" t="s">
        <v>521</v>
      </c>
      <c r="C458" s="480" t="s">
        <v>521</v>
      </c>
      <c r="D458" s="480">
        <v>28</v>
      </c>
      <c r="E458" s="480">
        <v>6</v>
      </c>
      <c r="F458" s="481">
        <v>0.5</v>
      </c>
      <c r="G458" s="480" t="s">
        <v>66</v>
      </c>
      <c r="H458" s="482" t="s">
        <v>414</v>
      </c>
      <c r="I458" s="137" t="s">
        <v>456</v>
      </c>
      <c r="J458" s="137" t="s">
        <v>35</v>
      </c>
      <c r="K458" s="137" t="s">
        <v>2319</v>
      </c>
      <c r="L458" s="137" t="s">
        <v>522</v>
      </c>
      <c r="M458" s="137" t="s">
        <v>2380</v>
      </c>
      <c r="N458" s="137" t="s">
        <v>2378</v>
      </c>
      <c r="O458" s="137" t="s">
        <v>26</v>
      </c>
      <c r="P458" s="375" t="s">
        <v>52</v>
      </c>
      <c r="Q458" s="375" t="s">
        <v>2377</v>
      </c>
      <c r="R458" s="375">
        <v>0.5</v>
      </c>
      <c r="S458" s="375" t="s">
        <v>44</v>
      </c>
      <c r="T458" s="375" t="s">
        <v>44</v>
      </c>
      <c r="U458" s="375" t="s">
        <v>149</v>
      </c>
      <c r="V458" s="375" t="s">
        <v>53</v>
      </c>
      <c r="W458" s="375" t="s">
        <v>674</v>
      </c>
      <c r="X458" s="375" t="s">
        <v>675</v>
      </c>
      <c r="Y458" s="140">
        <f t="shared" si="6"/>
        <v>0.5</v>
      </c>
      <c r="Z458" s="112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137"/>
      <c r="BL458" s="137"/>
      <c r="BM458" s="137"/>
      <c r="BN458" s="137"/>
      <c r="BO458" s="137"/>
      <c r="BP458" s="137"/>
      <c r="BQ458" s="137"/>
      <c r="BR458" s="137"/>
      <c r="BS458" s="137"/>
      <c r="BT458" s="137"/>
      <c r="BU458" s="137"/>
      <c r="BV458" s="137"/>
      <c r="BW458" s="137"/>
      <c r="BX458" s="137"/>
      <c r="BY458" s="137"/>
    </row>
    <row r="459" spans="1:77" s="483" customFormat="1" ht="78.75" customHeight="1">
      <c r="A459" s="243" t="s">
        <v>158</v>
      </c>
      <c r="B459" s="480" t="s">
        <v>521</v>
      </c>
      <c r="C459" s="480" t="s">
        <v>521</v>
      </c>
      <c r="D459" s="480">
        <v>28</v>
      </c>
      <c r="E459" s="480">
        <v>7</v>
      </c>
      <c r="F459" s="481">
        <v>1.1000000000000001</v>
      </c>
      <c r="G459" s="480" t="s">
        <v>66</v>
      </c>
      <c r="H459" s="482" t="s">
        <v>414</v>
      </c>
      <c r="I459" s="137" t="s">
        <v>456</v>
      </c>
      <c r="J459" s="137" t="s">
        <v>35</v>
      </c>
      <c r="K459" s="137" t="s">
        <v>2319</v>
      </c>
      <c r="L459" s="137" t="s">
        <v>522</v>
      </c>
      <c r="M459" s="137" t="s">
        <v>2380</v>
      </c>
      <c r="N459" s="137" t="s">
        <v>2378</v>
      </c>
      <c r="O459" s="137" t="s">
        <v>26</v>
      </c>
      <c r="P459" s="375" t="s">
        <v>52</v>
      </c>
      <c r="Q459" s="375" t="s">
        <v>2377</v>
      </c>
      <c r="R459" s="375">
        <v>1.1000000000000001</v>
      </c>
      <c r="S459" s="375" t="s">
        <v>44</v>
      </c>
      <c r="T459" s="375" t="s">
        <v>44</v>
      </c>
      <c r="U459" s="375" t="s">
        <v>149</v>
      </c>
      <c r="V459" s="375" t="s">
        <v>53</v>
      </c>
      <c r="W459" s="375" t="s">
        <v>676</v>
      </c>
      <c r="X459" s="375" t="s">
        <v>677</v>
      </c>
      <c r="Y459" s="140">
        <f t="shared" si="6"/>
        <v>1.1000000000000001</v>
      </c>
      <c r="Z459" s="112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  <c r="BI459" s="137"/>
      <c r="BJ459" s="137"/>
      <c r="BK459" s="137"/>
      <c r="BL459" s="137"/>
      <c r="BM459" s="137"/>
      <c r="BN459" s="137"/>
      <c r="BO459" s="137"/>
      <c r="BP459" s="137"/>
      <c r="BQ459" s="137"/>
      <c r="BR459" s="137"/>
      <c r="BS459" s="137"/>
      <c r="BT459" s="137"/>
      <c r="BU459" s="137"/>
      <c r="BV459" s="137"/>
      <c r="BW459" s="137"/>
      <c r="BX459" s="137"/>
      <c r="BY459" s="137"/>
    </row>
    <row r="460" spans="1:77" s="483" customFormat="1" ht="78.75" customHeight="1">
      <c r="A460" s="243" t="s">
        <v>158</v>
      </c>
      <c r="B460" s="480" t="s">
        <v>521</v>
      </c>
      <c r="C460" s="480" t="s">
        <v>521</v>
      </c>
      <c r="D460" s="480">
        <v>28</v>
      </c>
      <c r="E460" s="480">
        <v>13</v>
      </c>
      <c r="F460" s="481">
        <v>1.6</v>
      </c>
      <c r="G460" s="480" t="s">
        <v>66</v>
      </c>
      <c r="H460" s="482" t="s">
        <v>414</v>
      </c>
      <c r="I460" s="137" t="s">
        <v>456</v>
      </c>
      <c r="J460" s="137" t="s">
        <v>35</v>
      </c>
      <c r="K460" s="137" t="s">
        <v>2319</v>
      </c>
      <c r="L460" s="137" t="s">
        <v>522</v>
      </c>
      <c r="M460" s="137" t="s">
        <v>2380</v>
      </c>
      <c r="N460" s="137" t="s">
        <v>2378</v>
      </c>
      <c r="O460" s="137" t="s">
        <v>26</v>
      </c>
      <c r="P460" s="375" t="s">
        <v>52</v>
      </c>
      <c r="Q460" s="375" t="s">
        <v>2377</v>
      </c>
      <c r="R460" s="375">
        <v>1.6</v>
      </c>
      <c r="S460" s="375" t="s">
        <v>44</v>
      </c>
      <c r="T460" s="375" t="s">
        <v>44</v>
      </c>
      <c r="U460" s="375" t="s">
        <v>149</v>
      </c>
      <c r="V460" s="375" t="s">
        <v>53</v>
      </c>
      <c r="W460" s="375" t="s">
        <v>678</v>
      </c>
      <c r="X460" s="375" t="s">
        <v>679</v>
      </c>
      <c r="Y460" s="140">
        <f t="shared" si="6"/>
        <v>1.6</v>
      </c>
      <c r="Z460" s="112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  <c r="BI460" s="137"/>
      <c r="BJ460" s="137"/>
      <c r="BK460" s="137"/>
      <c r="BL460" s="137"/>
      <c r="BM460" s="137"/>
      <c r="BN460" s="137"/>
      <c r="BO460" s="137"/>
      <c r="BP460" s="137"/>
      <c r="BQ460" s="137"/>
      <c r="BR460" s="137"/>
      <c r="BS460" s="137"/>
      <c r="BT460" s="137"/>
      <c r="BU460" s="137"/>
      <c r="BV460" s="137"/>
      <c r="BW460" s="137"/>
      <c r="BX460" s="137"/>
      <c r="BY460" s="137"/>
    </row>
    <row r="461" spans="1:77" s="483" customFormat="1" ht="78.75" customHeight="1">
      <c r="A461" s="243" t="s">
        <v>158</v>
      </c>
      <c r="B461" s="480" t="s">
        <v>521</v>
      </c>
      <c r="C461" s="480" t="s">
        <v>521</v>
      </c>
      <c r="D461" s="480">
        <v>28</v>
      </c>
      <c r="E461" s="480">
        <v>18</v>
      </c>
      <c r="F461" s="481">
        <v>1.3</v>
      </c>
      <c r="G461" s="480" t="s">
        <v>66</v>
      </c>
      <c r="H461" s="482" t="s">
        <v>414</v>
      </c>
      <c r="I461" s="137" t="s">
        <v>456</v>
      </c>
      <c r="J461" s="137" t="s">
        <v>35</v>
      </c>
      <c r="K461" s="137" t="s">
        <v>2319</v>
      </c>
      <c r="L461" s="137" t="s">
        <v>522</v>
      </c>
      <c r="M461" s="137" t="s">
        <v>2380</v>
      </c>
      <c r="N461" s="137" t="s">
        <v>2378</v>
      </c>
      <c r="O461" s="137" t="s">
        <v>26</v>
      </c>
      <c r="P461" s="375" t="s">
        <v>52</v>
      </c>
      <c r="Q461" s="375" t="s">
        <v>2377</v>
      </c>
      <c r="R461" s="375">
        <v>1.3</v>
      </c>
      <c r="S461" s="375" t="s">
        <v>44</v>
      </c>
      <c r="T461" s="375" t="s">
        <v>44</v>
      </c>
      <c r="U461" s="375" t="s">
        <v>149</v>
      </c>
      <c r="V461" s="375" t="s">
        <v>53</v>
      </c>
      <c r="W461" s="375" t="s">
        <v>680</v>
      </c>
      <c r="X461" s="375" t="s">
        <v>681</v>
      </c>
      <c r="Y461" s="140">
        <f t="shared" si="6"/>
        <v>1.3</v>
      </c>
      <c r="Z461" s="112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  <c r="BI461" s="137"/>
      <c r="BJ461" s="137"/>
      <c r="BK461" s="137"/>
      <c r="BL461" s="137"/>
      <c r="BM461" s="137"/>
      <c r="BN461" s="137"/>
      <c r="BO461" s="137"/>
      <c r="BP461" s="137"/>
      <c r="BQ461" s="137"/>
      <c r="BR461" s="137"/>
      <c r="BS461" s="137"/>
      <c r="BT461" s="137"/>
      <c r="BU461" s="137"/>
      <c r="BV461" s="137"/>
      <c r="BW461" s="137"/>
      <c r="BX461" s="137"/>
      <c r="BY461" s="137"/>
    </row>
    <row r="462" spans="1:77" s="483" customFormat="1" ht="78.75" customHeight="1">
      <c r="A462" s="243" t="s">
        <v>158</v>
      </c>
      <c r="B462" s="480" t="s">
        <v>521</v>
      </c>
      <c r="C462" s="480" t="s">
        <v>521</v>
      </c>
      <c r="D462" s="480">
        <v>29</v>
      </c>
      <c r="E462" s="480">
        <v>27</v>
      </c>
      <c r="F462" s="481">
        <v>3.3</v>
      </c>
      <c r="G462" s="480" t="s">
        <v>66</v>
      </c>
      <c r="H462" s="482" t="s">
        <v>414</v>
      </c>
      <c r="I462" s="137" t="s">
        <v>456</v>
      </c>
      <c r="J462" s="137" t="s">
        <v>35</v>
      </c>
      <c r="K462" s="137" t="s">
        <v>2319</v>
      </c>
      <c r="L462" s="137" t="s">
        <v>522</v>
      </c>
      <c r="M462" s="137" t="s">
        <v>2380</v>
      </c>
      <c r="N462" s="137" t="s">
        <v>2378</v>
      </c>
      <c r="O462" s="137" t="s">
        <v>26</v>
      </c>
      <c r="P462" s="375" t="s">
        <v>52</v>
      </c>
      <c r="Q462" s="375" t="s">
        <v>2377</v>
      </c>
      <c r="R462" s="375">
        <v>3.3</v>
      </c>
      <c r="S462" s="375" t="s">
        <v>44</v>
      </c>
      <c r="T462" s="375" t="s">
        <v>44</v>
      </c>
      <c r="U462" s="375" t="s">
        <v>149</v>
      </c>
      <c r="V462" s="375" t="s">
        <v>53</v>
      </c>
      <c r="W462" s="375" t="s">
        <v>682</v>
      </c>
      <c r="X462" s="375" t="s">
        <v>683</v>
      </c>
      <c r="Y462" s="140">
        <f t="shared" si="6"/>
        <v>3.3</v>
      </c>
      <c r="Z462" s="112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137"/>
      <c r="BL462" s="137"/>
      <c r="BM462" s="137"/>
      <c r="BN462" s="137"/>
      <c r="BO462" s="137"/>
      <c r="BP462" s="137"/>
      <c r="BQ462" s="137"/>
      <c r="BR462" s="137"/>
      <c r="BS462" s="137"/>
      <c r="BT462" s="137"/>
      <c r="BU462" s="137"/>
      <c r="BV462" s="137"/>
      <c r="BW462" s="137"/>
      <c r="BX462" s="137"/>
      <c r="BY462" s="137"/>
    </row>
    <row r="463" spans="1:77" s="483" customFormat="1" ht="78.75" customHeight="1">
      <c r="A463" s="243" t="s">
        <v>158</v>
      </c>
      <c r="B463" s="480" t="s">
        <v>521</v>
      </c>
      <c r="C463" s="480" t="s">
        <v>521</v>
      </c>
      <c r="D463" s="480">
        <v>30</v>
      </c>
      <c r="E463" s="480">
        <v>19</v>
      </c>
      <c r="F463" s="481">
        <v>0.6</v>
      </c>
      <c r="G463" s="480" t="s">
        <v>66</v>
      </c>
      <c r="H463" s="482" t="s">
        <v>414</v>
      </c>
      <c r="I463" s="137" t="s">
        <v>456</v>
      </c>
      <c r="J463" s="137" t="s">
        <v>35</v>
      </c>
      <c r="K463" s="137" t="s">
        <v>2319</v>
      </c>
      <c r="L463" s="137" t="s">
        <v>522</v>
      </c>
      <c r="M463" s="137" t="s">
        <v>2380</v>
      </c>
      <c r="N463" s="137" t="s">
        <v>2378</v>
      </c>
      <c r="O463" s="137" t="s">
        <v>26</v>
      </c>
      <c r="P463" s="375" t="s">
        <v>52</v>
      </c>
      <c r="Q463" s="375" t="s">
        <v>2377</v>
      </c>
      <c r="R463" s="375">
        <v>0.6</v>
      </c>
      <c r="S463" s="375" t="s">
        <v>44</v>
      </c>
      <c r="T463" s="375" t="s">
        <v>44</v>
      </c>
      <c r="U463" s="375" t="s">
        <v>149</v>
      </c>
      <c r="V463" s="375" t="s">
        <v>53</v>
      </c>
      <c r="W463" s="375" t="s">
        <v>684</v>
      </c>
      <c r="X463" s="375" t="s">
        <v>685</v>
      </c>
      <c r="Y463" s="140">
        <f t="shared" si="6"/>
        <v>0.6</v>
      </c>
      <c r="Z463" s="112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137"/>
      <c r="BL463" s="137"/>
      <c r="BM463" s="137"/>
      <c r="BN463" s="137"/>
      <c r="BO463" s="137"/>
      <c r="BP463" s="137"/>
      <c r="BQ463" s="137"/>
      <c r="BR463" s="137"/>
      <c r="BS463" s="137"/>
      <c r="BT463" s="137"/>
      <c r="BU463" s="137"/>
      <c r="BV463" s="137"/>
      <c r="BW463" s="137"/>
      <c r="BX463" s="137"/>
      <c r="BY463" s="137"/>
    </row>
    <row r="464" spans="1:77" s="483" customFormat="1" ht="78.75" customHeight="1">
      <c r="A464" s="243" t="s">
        <v>158</v>
      </c>
      <c r="B464" s="480" t="s">
        <v>521</v>
      </c>
      <c r="C464" s="480" t="s">
        <v>521</v>
      </c>
      <c r="D464" s="480">
        <v>30</v>
      </c>
      <c r="E464" s="480">
        <v>28</v>
      </c>
      <c r="F464" s="481">
        <v>0.2</v>
      </c>
      <c r="G464" s="480" t="s">
        <v>66</v>
      </c>
      <c r="H464" s="482" t="s">
        <v>414</v>
      </c>
      <c r="I464" s="137" t="s">
        <v>456</v>
      </c>
      <c r="J464" s="137" t="s">
        <v>35</v>
      </c>
      <c r="K464" s="137" t="s">
        <v>2319</v>
      </c>
      <c r="L464" s="137" t="s">
        <v>522</v>
      </c>
      <c r="M464" s="137" t="s">
        <v>2380</v>
      </c>
      <c r="N464" s="137" t="s">
        <v>2378</v>
      </c>
      <c r="O464" s="137" t="s">
        <v>26</v>
      </c>
      <c r="P464" s="375" t="s">
        <v>52</v>
      </c>
      <c r="Q464" s="375" t="s">
        <v>2377</v>
      </c>
      <c r="R464" s="375">
        <v>0.2</v>
      </c>
      <c r="S464" s="375" t="s">
        <v>44</v>
      </c>
      <c r="T464" s="375" t="s">
        <v>44</v>
      </c>
      <c r="U464" s="375" t="s">
        <v>149</v>
      </c>
      <c r="V464" s="375" t="s">
        <v>53</v>
      </c>
      <c r="W464" s="375" t="s">
        <v>686</v>
      </c>
      <c r="X464" s="375" t="s">
        <v>687</v>
      </c>
      <c r="Y464" s="140">
        <f t="shared" si="6"/>
        <v>0.2</v>
      </c>
      <c r="Z464" s="112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  <c r="BI464" s="137"/>
      <c r="BJ464" s="137"/>
      <c r="BK464" s="137"/>
      <c r="BL464" s="137"/>
      <c r="BM464" s="137"/>
      <c r="BN464" s="137"/>
      <c r="BO464" s="137"/>
      <c r="BP464" s="137"/>
      <c r="BQ464" s="137"/>
      <c r="BR464" s="137"/>
      <c r="BS464" s="137"/>
      <c r="BT464" s="137"/>
      <c r="BU464" s="137"/>
      <c r="BV464" s="137"/>
      <c r="BW464" s="137"/>
      <c r="BX464" s="137"/>
      <c r="BY464" s="137"/>
    </row>
    <row r="465" spans="1:77" s="483" customFormat="1" ht="78.75" customHeight="1">
      <c r="A465" s="243" t="s">
        <v>158</v>
      </c>
      <c r="B465" s="480" t="s">
        <v>521</v>
      </c>
      <c r="C465" s="480" t="s">
        <v>521</v>
      </c>
      <c r="D465" s="480">
        <v>30</v>
      </c>
      <c r="E465" s="480">
        <v>32</v>
      </c>
      <c r="F465" s="481">
        <v>0.5</v>
      </c>
      <c r="G465" s="480" t="s">
        <v>66</v>
      </c>
      <c r="H465" s="482" t="s">
        <v>414</v>
      </c>
      <c r="I465" s="137" t="s">
        <v>456</v>
      </c>
      <c r="J465" s="137" t="s">
        <v>35</v>
      </c>
      <c r="K465" s="137" t="s">
        <v>2319</v>
      </c>
      <c r="L465" s="137" t="s">
        <v>522</v>
      </c>
      <c r="M465" s="137" t="s">
        <v>2380</v>
      </c>
      <c r="N465" s="137" t="s">
        <v>2378</v>
      </c>
      <c r="O465" s="137" t="s">
        <v>26</v>
      </c>
      <c r="P465" s="375" t="s">
        <v>52</v>
      </c>
      <c r="Q465" s="375" t="s">
        <v>2377</v>
      </c>
      <c r="R465" s="375">
        <v>0.5</v>
      </c>
      <c r="S465" s="375" t="s">
        <v>44</v>
      </c>
      <c r="T465" s="375" t="s">
        <v>44</v>
      </c>
      <c r="U465" s="375" t="s">
        <v>149</v>
      </c>
      <c r="V465" s="375" t="s">
        <v>53</v>
      </c>
      <c r="W465" s="375" t="s">
        <v>688</v>
      </c>
      <c r="X465" s="375" t="s">
        <v>689</v>
      </c>
      <c r="Y465" s="140">
        <f t="shared" si="6"/>
        <v>0.5</v>
      </c>
      <c r="Z465" s="112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  <c r="BI465" s="137"/>
      <c r="BJ465" s="137"/>
      <c r="BK465" s="137"/>
      <c r="BL465" s="137"/>
      <c r="BM465" s="137"/>
      <c r="BN465" s="137"/>
      <c r="BO465" s="137"/>
      <c r="BP465" s="137"/>
      <c r="BQ465" s="137"/>
      <c r="BR465" s="137"/>
      <c r="BS465" s="137"/>
      <c r="BT465" s="137"/>
      <c r="BU465" s="137"/>
      <c r="BV465" s="137"/>
      <c r="BW465" s="137"/>
      <c r="BX465" s="137"/>
      <c r="BY465" s="137"/>
    </row>
    <row r="466" spans="1:77" s="266" customFormat="1" ht="78.75" customHeight="1">
      <c r="A466" s="6" t="s">
        <v>158</v>
      </c>
      <c r="B466" s="5" t="s">
        <v>728</v>
      </c>
      <c r="C466" s="5" t="s">
        <v>728</v>
      </c>
      <c r="D466" s="5">
        <v>63</v>
      </c>
      <c r="E466" s="5">
        <v>39</v>
      </c>
      <c r="F466" s="5">
        <v>10</v>
      </c>
      <c r="G466" s="5" t="s">
        <v>729</v>
      </c>
      <c r="H466" s="5" t="s">
        <v>730</v>
      </c>
      <c r="I466" s="5" t="s">
        <v>35</v>
      </c>
      <c r="J466" s="5" t="s">
        <v>49</v>
      </c>
      <c r="K466" s="21" t="s">
        <v>2345</v>
      </c>
      <c r="L466" s="5" t="s">
        <v>27</v>
      </c>
      <c r="M466" s="5" t="s">
        <v>731</v>
      </c>
      <c r="N466" s="19" t="s">
        <v>2351</v>
      </c>
      <c r="O466" s="5" t="s">
        <v>26</v>
      </c>
      <c r="P466" s="5" t="s">
        <v>23</v>
      </c>
      <c r="Q466" s="5" t="s">
        <v>8</v>
      </c>
      <c r="R466" s="5">
        <v>10</v>
      </c>
      <c r="S466" s="5" t="s">
        <v>8</v>
      </c>
      <c r="T466" s="5">
        <v>10</v>
      </c>
      <c r="U466" s="5" t="s">
        <v>149</v>
      </c>
      <c r="V466" s="5" t="s">
        <v>53</v>
      </c>
      <c r="W466" s="5" t="s">
        <v>732</v>
      </c>
      <c r="X466" s="5" t="s">
        <v>733</v>
      </c>
      <c r="Y466" s="59">
        <f t="shared" si="6"/>
        <v>0</v>
      </c>
      <c r="Z466" s="19" t="s">
        <v>966</v>
      </c>
      <c r="AA466" s="17">
        <v>10</v>
      </c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</row>
    <row r="467" spans="1:77" s="316" customFormat="1" ht="78.75" customHeight="1">
      <c r="A467" s="243" t="s">
        <v>158</v>
      </c>
      <c r="B467" s="375" t="s">
        <v>413</v>
      </c>
      <c r="C467" s="375" t="s">
        <v>439</v>
      </c>
      <c r="D467" s="375">
        <v>17</v>
      </c>
      <c r="E467" s="375" t="s">
        <v>734</v>
      </c>
      <c r="F467" s="375">
        <v>5.8</v>
      </c>
      <c r="G467" s="375" t="s">
        <v>66</v>
      </c>
      <c r="H467" s="375" t="s">
        <v>730</v>
      </c>
      <c r="I467" s="375" t="s">
        <v>735</v>
      </c>
      <c r="J467" s="375" t="s">
        <v>736</v>
      </c>
      <c r="K467" s="444" t="s">
        <v>2319</v>
      </c>
      <c r="L467" s="375" t="s">
        <v>737</v>
      </c>
      <c r="M467" s="375" t="s">
        <v>731</v>
      </c>
      <c r="N467" s="648" t="s">
        <v>2351</v>
      </c>
      <c r="O467" s="375" t="s">
        <v>26</v>
      </c>
      <c r="P467" s="375" t="s">
        <v>23</v>
      </c>
      <c r="Q467" s="375" t="s">
        <v>8</v>
      </c>
      <c r="R467" s="375">
        <v>5.8</v>
      </c>
      <c r="S467" s="375" t="s">
        <v>44</v>
      </c>
      <c r="T467" s="375" t="s">
        <v>44</v>
      </c>
      <c r="U467" s="375" t="s">
        <v>149</v>
      </c>
      <c r="V467" s="375" t="s">
        <v>53</v>
      </c>
      <c r="W467" s="375" t="s">
        <v>738</v>
      </c>
      <c r="X467" s="375" t="s">
        <v>739</v>
      </c>
      <c r="Y467" s="140">
        <f t="shared" si="6"/>
        <v>5.8</v>
      </c>
      <c r="Z467" s="112"/>
      <c r="AA467" s="112"/>
      <c r="AB467" s="112"/>
      <c r="AC467" s="112"/>
      <c r="AD467" s="112"/>
      <c r="AE467" s="112"/>
      <c r="AF467" s="112"/>
      <c r="AG467" s="112"/>
      <c r="AH467" s="112"/>
      <c r="AI467" s="112"/>
      <c r="AJ467" s="112"/>
      <c r="AK467" s="112"/>
      <c r="AL467" s="112"/>
      <c r="AM467" s="112"/>
      <c r="AN467" s="112"/>
      <c r="AO467" s="112"/>
      <c r="AP467" s="112"/>
      <c r="AQ467" s="112"/>
      <c r="AR467" s="112"/>
      <c r="AS467" s="112"/>
      <c r="AT467" s="112"/>
      <c r="AU467" s="112"/>
      <c r="AV467" s="112"/>
      <c r="AW467" s="112"/>
      <c r="AX467" s="112"/>
      <c r="AY467" s="112"/>
      <c r="AZ467" s="112"/>
      <c r="BA467" s="112"/>
      <c r="BB467" s="112"/>
      <c r="BC467" s="112"/>
      <c r="BD467" s="112"/>
      <c r="BE467" s="112"/>
      <c r="BF467" s="112"/>
      <c r="BG467" s="112"/>
      <c r="BH467" s="112"/>
      <c r="BI467" s="112"/>
      <c r="BJ467" s="112"/>
      <c r="BK467" s="112"/>
      <c r="BL467" s="112"/>
      <c r="BM467" s="112"/>
      <c r="BN467" s="112"/>
      <c r="BO467" s="112"/>
      <c r="BP467" s="112"/>
      <c r="BQ467" s="112"/>
      <c r="BR467" s="112"/>
      <c r="BS467" s="112"/>
      <c r="BT467" s="112"/>
      <c r="BU467" s="112"/>
      <c r="BV467" s="112"/>
      <c r="BW467" s="112"/>
      <c r="BX467" s="112"/>
      <c r="BY467" s="112"/>
    </row>
    <row r="468" spans="1:77" s="266" customFormat="1" ht="78.75" customHeight="1">
      <c r="A468" s="6" t="s">
        <v>158</v>
      </c>
      <c r="B468" s="5" t="s">
        <v>221</v>
      </c>
      <c r="C468" s="5" t="s">
        <v>221</v>
      </c>
      <c r="D468" s="5">
        <v>107</v>
      </c>
      <c r="E468" s="5">
        <v>33</v>
      </c>
      <c r="F468" s="5">
        <v>0.6</v>
      </c>
      <c r="G468" s="5" t="s">
        <v>39</v>
      </c>
      <c r="H468" s="5" t="s">
        <v>1370</v>
      </c>
      <c r="I468" s="5" t="s">
        <v>135</v>
      </c>
      <c r="J468" s="5" t="s">
        <v>1371</v>
      </c>
      <c r="K468" s="21" t="s">
        <v>2319</v>
      </c>
      <c r="L468" s="5" t="s">
        <v>27</v>
      </c>
      <c r="M468" s="5" t="s">
        <v>2381</v>
      </c>
      <c r="N468" s="5" t="s">
        <v>1651</v>
      </c>
      <c r="O468" s="5" t="s">
        <v>26</v>
      </c>
      <c r="P468" s="21" t="s">
        <v>52</v>
      </c>
      <c r="Q468" s="5" t="s">
        <v>143</v>
      </c>
      <c r="R468" s="5">
        <v>0.6</v>
      </c>
      <c r="S468" s="5" t="s">
        <v>143</v>
      </c>
      <c r="T468" s="5">
        <v>0.6</v>
      </c>
      <c r="U468" s="5" t="s">
        <v>149</v>
      </c>
      <c r="V468" s="5"/>
      <c r="W468" s="5"/>
      <c r="X468" s="5"/>
      <c r="Y468" s="59">
        <f t="shared" si="6"/>
        <v>0</v>
      </c>
      <c r="Z468" s="17" t="s">
        <v>1372</v>
      </c>
      <c r="AA468" s="17">
        <v>0.6</v>
      </c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</row>
    <row r="469" spans="1:77" s="441" customFormat="1" ht="78.75" customHeight="1">
      <c r="A469" s="658" t="s">
        <v>158</v>
      </c>
      <c r="B469" s="659" t="s">
        <v>1391</v>
      </c>
      <c r="C469" s="659" t="s">
        <v>1391</v>
      </c>
      <c r="D469" s="659">
        <v>62</v>
      </c>
      <c r="E469" s="659">
        <v>37</v>
      </c>
      <c r="F469" s="659">
        <v>4.3</v>
      </c>
      <c r="G469" s="393" t="s">
        <v>909</v>
      </c>
      <c r="H469" s="47" t="s">
        <v>730</v>
      </c>
      <c r="I469" s="47" t="s">
        <v>406</v>
      </c>
      <c r="J469" s="47" t="s">
        <v>135</v>
      </c>
      <c r="K469" s="393" t="s">
        <v>2345</v>
      </c>
      <c r="L469" s="670" t="s">
        <v>1392</v>
      </c>
      <c r="M469" s="375" t="s">
        <v>731</v>
      </c>
      <c r="N469" s="648" t="s">
        <v>2351</v>
      </c>
      <c r="O469" s="375" t="s">
        <v>26</v>
      </c>
      <c r="P469" s="375" t="s">
        <v>23</v>
      </c>
      <c r="Q469" s="375" t="s">
        <v>8</v>
      </c>
      <c r="R469" s="375">
        <v>4.3</v>
      </c>
      <c r="S469" s="671"/>
      <c r="T469" s="671"/>
      <c r="U469" s="375" t="s">
        <v>149</v>
      </c>
      <c r="V469" s="375" t="s">
        <v>53</v>
      </c>
      <c r="W469" s="375" t="s">
        <v>1393</v>
      </c>
      <c r="X469" s="375" t="s">
        <v>1394</v>
      </c>
      <c r="Y469" s="50">
        <f t="shared" si="6"/>
        <v>2.5591999999999997</v>
      </c>
      <c r="Z469" s="56" t="s">
        <v>2329</v>
      </c>
      <c r="AA469" s="56">
        <v>1.7407999999999999</v>
      </c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56"/>
      <c r="BT469" s="56"/>
      <c r="BU469" s="56"/>
      <c r="BV469" s="56"/>
      <c r="BW469" s="56"/>
      <c r="BX469" s="56"/>
      <c r="BY469" s="56"/>
    </row>
    <row r="470" spans="1:77" s="370" customFormat="1" ht="81" customHeight="1">
      <c r="A470" s="51" t="s">
        <v>158</v>
      </c>
      <c r="B470" s="51" t="s">
        <v>413</v>
      </c>
      <c r="C470" s="51" t="s">
        <v>158</v>
      </c>
      <c r="D470" s="51">
        <v>203</v>
      </c>
      <c r="E470" s="51">
        <v>10</v>
      </c>
      <c r="F470" s="51">
        <v>3.3</v>
      </c>
      <c r="G470" s="51" t="s">
        <v>39</v>
      </c>
      <c r="H470" s="51" t="s">
        <v>1712</v>
      </c>
      <c r="I470" s="51" t="s">
        <v>49</v>
      </c>
      <c r="J470" s="51" t="s">
        <v>135</v>
      </c>
      <c r="K470" s="393" t="s">
        <v>2319</v>
      </c>
      <c r="L470" s="51" t="s">
        <v>27</v>
      </c>
      <c r="M470" s="51" t="s">
        <v>128</v>
      </c>
      <c r="N470" s="51" t="s">
        <v>1651</v>
      </c>
      <c r="O470" s="51" t="s">
        <v>786</v>
      </c>
      <c r="P470" s="51" t="s">
        <v>52</v>
      </c>
      <c r="Q470" s="51" t="s">
        <v>8</v>
      </c>
      <c r="R470" s="51">
        <v>3.3</v>
      </c>
      <c r="S470" s="51" t="s">
        <v>44</v>
      </c>
      <c r="T470" s="51" t="s">
        <v>44</v>
      </c>
      <c r="U470" s="51" t="s">
        <v>149</v>
      </c>
      <c r="V470" s="51" t="s">
        <v>53</v>
      </c>
      <c r="W470" s="52" t="s">
        <v>1713</v>
      </c>
      <c r="X470" s="52" t="s">
        <v>1714</v>
      </c>
      <c r="Y470" s="50">
        <f t="shared" si="6"/>
        <v>0.21829999999999972</v>
      </c>
      <c r="Z470" s="381" t="s">
        <v>1833</v>
      </c>
      <c r="AA470" s="56">
        <v>0.7</v>
      </c>
      <c r="AB470" s="51" t="s">
        <v>1860</v>
      </c>
      <c r="AC470" s="51">
        <v>2.2065999999999999</v>
      </c>
      <c r="AD470" s="51" t="s">
        <v>1957</v>
      </c>
      <c r="AE470" s="51">
        <v>0.17510000000000001</v>
      </c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  <c r="BR470" s="51"/>
      <c r="BS470" s="51"/>
      <c r="BT470" s="51"/>
      <c r="BU470" s="51"/>
      <c r="BV470" s="51"/>
      <c r="BW470" s="51"/>
      <c r="BX470" s="51"/>
      <c r="BY470" s="51"/>
    </row>
    <row r="471" spans="1:77" s="356" customFormat="1" ht="81" customHeight="1">
      <c r="A471" s="6" t="s">
        <v>158</v>
      </c>
      <c r="B471" s="6" t="s">
        <v>404</v>
      </c>
      <c r="C471" s="6" t="s">
        <v>481</v>
      </c>
      <c r="D471" s="6" t="s">
        <v>1715</v>
      </c>
      <c r="E471" s="6" t="s">
        <v>1716</v>
      </c>
      <c r="F471" s="6">
        <v>6.6</v>
      </c>
      <c r="G471" s="6" t="s">
        <v>39</v>
      </c>
      <c r="H471" s="6" t="s">
        <v>1712</v>
      </c>
      <c r="I471" s="6" t="s">
        <v>49</v>
      </c>
      <c r="J471" s="6" t="s">
        <v>1717</v>
      </c>
      <c r="K471" s="21" t="s">
        <v>2319</v>
      </c>
      <c r="L471" s="6" t="s">
        <v>27</v>
      </c>
      <c r="M471" s="6" t="s">
        <v>128</v>
      </c>
      <c r="N471" s="6" t="s">
        <v>1651</v>
      </c>
      <c r="O471" s="6" t="s">
        <v>786</v>
      </c>
      <c r="P471" s="6" t="s">
        <v>52</v>
      </c>
      <c r="Q471" s="6" t="s">
        <v>8</v>
      </c>
      <c r="R471" s="6">
        <v>6.6</v>
      </c>
      <c r="S471" s="6" t="s">
        <v>44</v>
      </c>
      <c r="T471" s="6" t="s">
        <v>44</v>
      </c>
      <c r="U471" s="6" t="s">
        <v>149</v>
      </c>
      <c r="V471" s="6" t="s">
        <v>53</v>
      </c>
      <c r="W471" s="28" t="s">
        <v>1718</v>
      </c>
      <c r="X471" s="28" t="s">
        <v>1719</v>
      </c>
      <c r="Y471" s="59">
        <f t="shared" si="6"/>
        <v>0</v>
      </c>
      <c r="Z471" s="6" t="s">
        <v>1860</v>
      </c>
      <c r="AA471" s="6">
        <v>6.6</v>
      </c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</row>
    <row r="472" spans="1:77" s="370" customFormat="1" ht="81" customHeight="1">
      <c r="A472" s="350" t="s">
        <v>158</v>
      </c>
      <c r="B472" s="455" t="s">
        <v>221</v>
      </c>
      <c r="C472" s="455" t="s">
        <v>221</v>
      </c>
      <c r="D472" s="456">
        <v>98</v>
      </c>
      <c r="E472" s="457" t="s">
        <v>2047</v>
      </c>
      <c r="F472" s="458">
        <v>7.8</v>
      </c>
      <c r="G472" s="459" t="s">
        <v>40</v>
      </c>
      <c r="I472" s="459" t="s">
        <v>135</v>
      </c>
      <c r="J472" s="459" t="s">
        <v>49</v>
      </c>
      <c r="K472" s="668" t="s">
        <v>2319</v>
      </c>
      <c r="L472" s="459" t="s">
        <v>27</v>
      </c>
      <c r="M472" s="459" t="s">
        <v>2382</v>
      </c>
      <c r="N472" s="459" t="s">
        <v>2383</v>
      </c>
      <c r="O472" s="350" t="s">
        <v>1308</v>
      </c>
      <c r="P472" s="460" t="s">
        <v>52</v>
      </c>
      <c r="Q472" s="461" t="s">
        <v>53</v>
      </c>
      <c r="S472" s="51"/>
      <c r="T472" s="51"/>
      <c r="U472" s="51" t="s">
        <v>149</v>
      </c>
      <c r="V472" s="51"/>
      <c r="W472" s="459"/>
      <c r="X472" s="459"/>
      <c r="Y472" s="50">
        <f t="shared" si="6"/>
        <v>0.51170000000000027</v>
      </c>
      <c r="Z472" s="51" t="s">
        <v>2048</v>
      </c>
      <c r="AA472" s="51">
        <v>4.1322999999999999</v>
      </c>
      <c r="AB472" s="51" t="s">
        <v>2055</v>
      </c>
      <c r="AC472" s="51">
        <v>3.1560000000000001</v>
      </c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  <c r="BR472" s="51"/>
      <c r="BS472" s="51"/>
      <c r="BT472" s="51"/>
      <c r="BU472" s="51"/>
      <c r="BV472" s="51"/>
      <c r="BW472" s="51"/>
      <c r="BX472" s="51"/>
      <c r="BY472" s="51"/>
    </row>
    <row r="473" spans="1:77" s="316" customFormat="1" ht="45" customHeight="1">
      <c r="A473" s="243" t="s">
        <v>159</v>
      </c>
      <c r="B473" s="444" t="s">
        <v>160</v>
      </c>
      <c r="C473" s="444" t="s">
        <v>160</v>
      </c>
      <c r="D473" s="444">
        <v>16</v>
      </c>
      <c r="E473" s="444">
        <v>25</v>
      </c>
      <c r="F473" s="444">
        <v>1.6</v>
      </c>
      <c r="G473" s="444" t="s">
        <v>66</v>
      </c>
      <c r="H473" s="444" t="s">
        <v>161</v>
      </c>
      <c r="I473" s="444" t="s">
        <v>162</v>
      </c>
      <c r="J473" s="444" t="s">
        <v>43</v>
      </c>
      <c r="K473" s="444" t="s">
        <v>2384</v>
      </c>
      <c r="L473" s="672" t="s">
        <v>36</v>
      </c>
      <c r="M473" s="672" t="s">
        <v>163</v>
      </c>
      <c r="N473" s="672" t="s">
        <v>142</v>
      </c>
      <c r="O473" s="672" t="s">
        <v>26</v>
      </c>
      <c r="P473" s="672" t="s">
        <v>52</v>
      </c>
      <c r="Q473" s="672" t="s">
        <v>53</v>
      </c>
      <c r="R473" s="672" t="s">
        <v>53</v>
      </c>
      <c r="S473" s="672" t="s">
        <v>53</v>
      </c>
      <c r="T473" s="672" t="s">
        <v>53</v>
      </c>
      <c r="U473" s="672" t="s">
        <v>164</v>
      </c>
      <c r="V473" s="672" t="s">
        <v>53</v>
      </c>
      <c r="W473" s="672" t="s">
        <v>165</v>
      </c>
      <c r="X473" s="672" t="s">
        <v>166</v>
      </c>
      <c r="Y473" s="140">
        <f t="shared" si="6"/>
        <v>1.6</v>
      </c>
      <c r="Z473" s="112"/>
      <c r="AA473" s="475"/>
      <c r="AB473" s="112"/>
      <c r="AC473" s="112"/>
      <c r="AD473" s="112"/>
      <c r="AE473" s="112"/>
      <c r="AF473" s="112"/>
      <c r="AG473" s="112"/>
      <c r="AH473" s="112"/>
      <c r="AI473" s="112"/>
      <c r="AJ473" s="112"/>
      <c r="AK473" s="112"/>
      <c r="AL473" s="112"/>
      <c r="AM473" s="112"/>
      <c r="AN473" s="112"/>
      <c r="AO473" s="112"/>
      <c r="AP473" s="112"/>
      <c r="AQ473" s="112"/>
      <c r="AR473" s="112"/>
      <c r="AS473" s="112"/>
      <c r="AT473" s="112"/>
      <c r="AU473" s="112"/>
      <c r="AV473" s="112"/>
      <c r="AW473" s="112"/>
      <c r="AX473" s="112"/>
      <c r="AY473" s="112"/>
      <c r="AZ473" s="112"/>
      <c r="BA473" s="112"/>
      <c r="BB473" s="112"/>
      <c r="BC473" s="112"/>
      <c r="BD473" s="112"/>
      <c r="BE473" s="112"/>
      <c r="BF473" s="112"/>
      <c r="BG473" s="112"/>
      <c r="BH473" s="112"/>
      <c r="BI473" s="112"/>
      <c r="BJ473" s="112"/>
      <c r="BK473" s="112"/>
      <c r="BL473" s="112"/>
      <c r="BM473" s="112"/>
      <c r="BN473" s="112"/>
      <c r="BO473" s="112"/>
      <c r="BP473" s="112"/>
      <c r="BQ473" s="112"/>
      <c r="BR473" s="112"/>
      <c r="BS473" s="112"/>
      <c r="BT473" s="112"/>
      <c r="BU473" s="112"/>
      <c r="BV473" s="112"/>
      <c r="BW473" s="112"/>
      <c r="BX473" s="112"/>
      <c r="BY473" s="112"/>
    </row>
    <row r="474" spans="1:77" s="316" customFormat="1" ht="45" customHeight="1">
      <c r="A474" s="243" t="s">
        <v>159</v>
      </c>
      <c r="B474" s="444" t="s">
        <v>160</v>
      </c>
      <c r="C474" s="444" t="s">
        <v>160</v>
      </c>
      <c r="D474" s="444">
        <v>16</v>
      </c>
      <c r="E474" s="444">
        <v>37</v>
      </c>
      <c r="F474" s="444">
        <v>2.2999999999999998</v>
      </c>
      <c r="G474" s="444" t="s">
        <v>66</v>
      </c>
      <c r="H474" s="444" t="s">
        <v>161</v>
      </c>
      <c r="I474" s="444" t="s">
        <v>162</v>
      </c>
      <c r="J474" s="444" t="s">
        <v>43</v>
      </c>
      <c r="K474" s="444" t="s">
        <v>2384</v>
      </c>
      <c r="L474" s="672" t="s">
        <v>36</v>
      </c>
      <c r="M474" s="672" t="s">
        <v>163</v>
      </c>
      <c r="N474" s="672" t="s">
        <v>142</v>
      </c>
      <c r="O474" s="672" t="s">
        <v>26</v>
      </c>
      <c r="P474" s="672" t="s">
        <v>52</v>
      </c>
      <c r="Q474" s="672" t="s">
        <v>53</v>
      </c>
      <c r="R474" s="672" t="s">
        <v>53</v>
      </c>
      <c r="S474" s="672" t="s">
        <v>53</v>
      </c>
      <c r="T474" s="672" t="s">
        <v>53</v>
      </c>
      <c r="U474" s="672" t="s">
        <v>164</v>
      </c>
      <c r="V474" s="672" t="s">
        <v>53</v>
      </c>
      <c r="W474" s="672" t="s">
        <v>167</v>
      </c>
      <c r="X474" s="672" t="s">
        <v>168</v>
      </c>
      <c r="Y474" s="140">
        <f t="shared" si="6"/>
        <v>2.2999999999999998</v>
      </c>
      <c r="Z474" s="112"/>
      <c r="AA474" s="475"/>
      <c r="AB474" s="112"/>
      <c r="AC474" s="112"/>
      <c r="AD474" s="112"/>
      <c r="AE474" s="112"/>
      <c r="AF474" s="112"/>
      <c r="AG474" s="112"/>
      <c r="AH474" s="112"/>
      <c r="AI474" s="112"/>
      <c r="AJ474" s="112"/>
      <c r="AK474" s="112"/>
      <c r="AL474" s="112"/>
      <c r="AM474" s="112"/>
      <c r="AN474" s="112"/>
      <c r="AO474" s="112"/>
      <c r="AP474" s="112"/>
      <c r="AQ474" s="112"/>
      <c r="AR474" s="112"/>
      <c r="AS474" s="112"/>
      <c r="AT474" s="112"/>
      <c r="AU474" s="112"/>
      <c r="AV474" s="112"/>
      <c r="AW474" s="112"/>
      <c r="AX474" s="112"/>
      <c r="AY474" s="112"/>
      <c r="AZ474" s="112"/>
      <c r="BA474" s="112"/>
      <c r="BB474" s="112"/>
      <c r="BC474" s="112"/>
      <c r="BD474" s="112"/>
      <c r="BE474" s="112"/>
      <c r="BF474" s="112"/>
      <c r="BG474" s="112"/>
      <c r="BH474" s="112"/>
      <c r="BI474" s="112"/>
      <c r="BJ474" s="112"/>
      <c r="BK474" s="112"/>
      <c r="BL474" s="112"/>
      <c r="BM474" s="112"/>
      <c r="BN474" s="112"/>
      <c r="BO474" s="112"/>
      <c r="BP474" s="112"/>
      <c r="BQ474" s="112"/>
      <c r="BR474" s="112"/>
      <c r="BS474" s="112"/>
      <c r="BT474" s="112"/>
      <c r="BU474" s="112"/>
      <c r="BV474" s="112"/>
      <c r="BW474" s="112"/>
      <c r="BX474" s="112"/>
      <c r="BY474" s="112"/>
    </row>
    <row r="475" spans="1:77" s="316" customFormat="1" ht="45" customHeight="1">
      <c r="A475" s="243" t="s">
        <v>159</v>
      </c>
      <c r="B475" s="444" t="s">
        <v>169</v>
      </c>
      <c r="C475" s="444" t="s">
        <v>170</v>
      </c>
      <c r="D475" s="444">
        <v>18</v>
      </c>
      <c r="E475" s="444">
        <v>53</v>
      </c>
      <c r="F475" s="444">
        <v>2.2999999999999998</v>
      </c>
      <c r="G475" s="444" t="s">
        <v>66</v>
      </c>
      <c r="H475" s="444" t="s">
        <v>161</v>
      </c>
      <c r="I475" s="444" t="s">
        <v>162</v>
      </c>
      <c r="J475" s="444" t="s">
        <v>43</v>
      </c>
      <c r="K475" s="444" t="s">
        <v>2318</v>
      </c>
      <c r="L475" s="672" t="s">
        <v>36</v>
      </c>
      <c r="M475" s="672" t="s">
        <v>171</v>
      </c>
      <c r="N475" s="672" t="s">
        <v>142</v>
      </c>
      <c r="O475" s="672" t="s">
        <v>26</v>
      </c>
      <c r="P475" s="672" t="s">
        <v>52</v>
      </c>
      <c r="Q475" s="672" t="s">
        <v>53</v>
      </c>
      <c r="R475" s="672" t="s">
        <v>53</v>
      </c>
      <c r="S475" s="672" t="s">
        <v>53</v>
      </c>
      <c r="T475" s="672" t="s">
        <v>53</v>
      </c>
      <c r="U475" s="672" t="s">
        <v>164</v>
      </c>
      <c r="V475" s="672" t="s">
        <v>53</v>
      </c>
      <c r="W475" s="672" t="s">
        <v>172</v>
      </c>
      <c r="X475" s="672" t="s">
        <v>173</v>
      </c>
      <c r="Y475" s="140">
        <f t="shared" ref="Y475:Y538" si="7">F475-(AA475+AC475+AE475+AG475+AI475+AK475+AM475+AO475+AQ475+AS475+AU475+AW475+AY475+BA475+BC475+BE475+BG475+BI475+BK475+BM475+BO475+BQ475+BS475+BU475+BW475+BY475)</f>
        <v>2.2999999999999998</v>
      </c>
      <c r="Z475" s="112"/>
      <c r="AA475" s="475"/>
      <c r="AB475" s="112"/>
      <c r="AC475" s="112"/>
      <c r="AD475" s="112"/>
      <c r="AE475" s="112"/>
      <c r="AF475" s="112"/>
      <c r="AG475" s="112"/>
      <c r="AH475" s="112"/>
      <c r="AI475" s="112"/>
      <c r="AJ475" s="112"/>
      <c r="AK475" s="112"/>
      <c r="AL475" s="112"/>
      <c r="AM475" s="112"/>
      <c r="AN475" s="112"/>
      <c r="AO475" s="112"/>
      <c r="AP475" s="112"/>
      <c r="AQ475" s="112"/>
      <c r="AR475" s="112"/>
      <c r="AS475" s="112"/>
      <c r="AT475" s="112"/>
      <c r="AU475" s="112"/>
      <c r="AV475" s="112"/>
      <c r="AW475" s="112"/>
      <c r="AX475" s="112"/>
      <c r="AY475" s="112"/>
      <c r="AZ475" s="112"/>
      <c r="BA475" s="112"/>
      <c r="BB475" s="112"/>
      <c r="BC475" s="112"/>
      <c r="BD475" s="112"/>
      <c r="BE475" s="112"/>
      <c r="BF475" s="112"/>
      <c r="BG475" s="112"/>
      <c r="BH475" s="112"/>
      <c r="BI475" s="112"/>
      <c r="BJ475" s="112"/>
      <c r="BK475" s="112"/>
      <c r="BL475" s="112"/>
      <c r="BM475" s="112"/>
      <c r="BN475" s="112"/>
      <c r="BO475" s="112"/>
      <c r="BP475" s="112"/>
      <c r="BQ475" s="112"/>
      <c r="BR475" s="112"/>
      <c r="BS475" s="112"/>
      <c r="BT475" s="112"/>
      <c r="BU475" s="112"/>
      <c r="BV475" s="112"/>
      <c r="BW475" s="112"/>
      <c r="BX475" s="112"/>
      <c r="BY475" s="112"/>
    </row>
    <row r="476" spans="1:77" s="316" customFormat="1" ht="45" customHeight="1">
      <c r="A476" s="243" t="s">
        <v>159</v>
      </c>
      <c r="B476" s="444" t="s">
        <v>169</v>
      </c>
      <c r="C476" s="444" t="s">
        <v>170</v>
      </c>
      <c r="D476" s="444">
        <v>18</v>
      </c>
      <c r="E476" s="444">
        <v>55</v>
      </c>
      <c r="F476" s="444">
        <v>3.3</v>
      </c>
      <c r="G476" s="444" t="s">
        <v>66</v>
      </c>
      <c r="H476" s="444" t="s">
        <v>161</v>
      </c>
      <c r="I476" s="444" t="s">
        <v>162</v>
      </c>
      <c r="J476" s="444" t="s">
        <v>43</v>
      </c>
      <c r="K476" s="444" t="s">
        <v>2318</v>
      </c>
      <c r="L476" s="672" t="s">
        <v>36</v>
      </c>
      <c r="M476" s="672" t="s">
        <v>171</v>
      </c>
      <c r="N476" s="672" t="s">
        <v>142</v>
      </c>
      <c r="O476" s="672" t="s">
        <v>26</v>
      </c>
      <c r="P476" s="672" t="s">
        <v>52</v>
      </c>
      <c r="Q476" s="672" t="s">
        <v>53</v>
      </c>
      <c r="R476" s="672" t="s">
        <v>53</v>
      </c>
      <c r="S476" s="672" t="s">
        <v>53</v>
      </c>
      <c r="T476" s="672" t="s">
        <v>53</v>
      </c>
      <c r="U476" s="672" t="s">
        <v>164</v>
      </c>
      <c r="V476" s="672" t="s">
        <v>53</v>
      </c>
      <c r="W476" s="672" t="s">
        <v>174</v>
      </c>
      <c r="X476" s="672" t="s">
        <v>175</v>
      </c>
      <c r="Y476" s="140">
        <f t="shared" si="7"/>
        <v>3.3</v>
      </c>
      <c r="Z476" s="112"/>
      <c r="AA476" s="475"/>
      <c r="AB476" s="112"/>
      <c r="AC476" s="112"/>
      <c r="AD476" s="112"/>
      <c r="AE476" s="112"/>
      <c r="AF476" s="112"/>
      <c r="AG476" s="112"/>
      <c r="AH476" s="112"/>
      <c r="AI476" s="112"/>
      <c r="AJ476" s="112"/>
      <c r="AK476" s="112"/>
      <c r="AL476" s="112"/>
      <c r="AM476" s="112"/>
      <c r="AN476" s="112"/>
      <c r="AO476" s="112"/>
      <c r="AP476" s="112"/>
      <c r="AQ476" s="112"/>
      <c r="AR476" s="112"/>
      <c r="AS476" s="112"/>
      <c r="AT476" s="112"/>
      <c r="AU476" s="112"/>
      <c r="AV476" s="112"/>
      <c r="AW476" s="112"/>
      <c r="AX476" s="112"/>
      <c r="AY476" s="112"/>
      <c r="AZ476" s="112"/>
      <c r="BA476" s="112"/>
      <c r="BB476" s="112"/>
      <c r="BC476" s="112"/>
      <c r="BD476" s="112"/>
      <c r="BE476" s="112"/>
      <c r="BF476" s="112"/>
      <c r="BG476" s="112"/>
      <c r="BH476" s="112"/>
      <c r="BI476" s="112"/>
      <c r="BJ476" s="112"/>
      <c r="BK476" s="112"/>
      <c r="BL476" s="112"/>
      <c r="BM476" s="112"/>
      <c r="BN476" s="112"/>
      <c r="BO476" s="112"/>
      <c r="BP476" s="112"/>
      <c r="BQ476" s="112"/>
      <c r="BR476" s="112"/>
      <c r="BS476" s="112"/>
      <c r="BT476" s="112"/>
      <c r="BU476" s="112"/>
      <c r="BV476" s="112"/>
      <c r="BW476" s="112"/>
      <c r="BX476" s="112"/>
      <c r="BY476" s="112"/>
    </row>
    <row r="477" spans="1:77" s="316" customFormat="1" ht="45" customHeight="1">
      <c r="A477" s="243" t="s">
        <v>159</v>
      </c>
      <c r="B477" s="444" t="s">
        <v>169</v>
      </c>
      <c r="C477" s="444" t="s">
        <v>170</v>
      </c>
      <c r="D477" s="444">
        <v>18</v>
      </c>
      <c r="E477" s="444">
        <v>48</v>
      </c>
      <c r="F477" s="444">
        <v>6.2</v>
      </c>
      <c r="G477" s="444" t="s">
        <v>66</v>
      </c>
      <c r="H477" s="444" t="s">
        <v>161</v>
      </c>
      <c r="I477" s="444" t="s">
        <v>162</v>
      </c>
      <c r="J477" s="444" t="s">
        <v>43</v>
      </c>
      <c r="K477" s="444" t="s">
        <v>2318</v>
      </c>
      <c r="L477" s="672" t="s">
        <v>36</v>
      </c>
      <c r="M477" s="672" t="s">
        <v>171</v>
      </c>
      <c r="N477" s="672" t="s">
        <v>142</v>
      </c>
      <c r="O477" s="672" t="s">
        <v>26</v>
      </c>
      <c r="P477" s="672" t="s">
        <v>52</v>
      </c>
      <c r="Q477" s="672" t="s">
        <v>53</v>
      </c>
      <c r="R477" s="672" t="s">
        <v>53</v>
      </c>
      <c r="S477" s="672" t="s">
        <v>53</v>
      </c>
      <c r="T477" s="672" t="s">
        <v>53</v>
      </c>
      <c r="U477" s="672" t="s">
        <v>164</v>
      </c>
      <c r="V477" s="672" t="s">
        <v>53</v>
      </c>
      <c r="W477" s="672" t="s">
        <v>174</v>
      </c>
      <c r="X477" s="672" t="s">
        <v>175</v>
      </c>
      <c r="Y477" s="140">
        <f t="shared" si="7"/>
        <v>6.2</v>
      </c>
      <c r="Z477" s="112"/>
      <c r="AA477" s="475"/>
      <c r="AB477" s="112"/>
      <c r="AC477" s="112"/>
      <c r="AF477" s="112"/>
      <c r="AG477" s="112"/>
      <c r="AH477" s="112"/>
      <c r="AI477" s="112"/>
      <c r="AJ477" s="112"/>
      <c r="AK477" s="112"/>
      <c r="AL477" s="112"/>
      <c r="AM477" s="112"/>
      <c r="AN477" s="112"/>
      <c r="AO477" s="112"/>
      <c r="AP477" s="112"/>
      <c r="AQ477" s="112"/>
      <c r="AR477" s="112"/>
      <c r="AS477" s="112"/>
      <c r="AT477" s="112"/>
      <c r="AU477" s="112"/>
      <c r="AV477" s="112"/>
      <c r="AW477" s="112"/>
      <c r="AX477" s="112"/>
      <c r="AY477" s="112"/>
      <c r="AZ477" s="112"/>
      <c r="BA477" s="112"/>
      <c r="BB477" s="112"/>
      <c r="BC477" s="112"/>
      <c r="BD477" s="112"/>
      <c r="BE477" s="112"/>
      <c r="BF477" s="112"/>
      <c r="BG477" s="112"/>
      <c r="BH477" s="112"/>
      <c r="BI477" s="112"/>
      <c r="BJ477" s="112"/>
      <c r="BK477" s="112"/>
      <c r="BL477" s="112"/>
      <c r="BM477" s="112"/>
      <c r="BN477" s="112"/>
      <c r="BO477" s="112"/>
      <c r="BP477" s="112"/>
      <c r="BQ477" s="112"/>
      <c r="BR477" s="112"/>
      <c r="BS477" s="112"/>
      <c r="BT477" s="112"/>
      <c r="BU477" s="112"/>
      <c r="BV477" s="112"/>
      <c r="BW477" s="112"/>
      <c r="BX477" s="112"/>
      <c r="BY477" s="112"/>
    </row>
    <row r="478" spans="1:77" s="316" customFormat="1" ht="45" customHeight="1">
      <c r="A478" s="243" t="s">
        <v>159</v>
      </c>
      <c r="B478" s="444" t="s">
        <v>169</v>
      </c>
      <c r="C478" s="444" t="s">
        <v>170</v>
      </c>
      <c r="D478" s="444">
        <v>18</v>
      </c>
      <c r="E478" s="444">
        <v>52</v>
      </c>
      <c r="F478" s="444">
        <v>6.6</v>
      </c>
      <c r="G478" s="444" t="s">
        <v>66</v>
      </c>
      <c r="H478" s="444" t="s">
        <v>161</v>
      </c>
      <c r="I478" s="444" t="s">
        <v>162</v>
      </c>
      <c r="J478" s="444" t="s">
        <v>43</v>
      </c>
      <c r="K478" s="444" t="s">
        <v>2318</v>
      </c>
      <c r="L478" s="672" t="s">
        <v>36</v>
      </c>
      <c r="M478" s="672" t="s">
        <v>171</v>
      </c>
      <c r="N478" s="672" t="s">
        <v>142</v>
      </c>
      <c r="O478" s="672" t="s">
        <v>26</v>
      </c>
      <c r="P478" s="672" t="s">
        <v>52</v>
      </c>
      <c r="Q478" s="672" t="s">
        <v>53</v>
      </c>
      <c r="R478" s="672" t="s">
        <v>53</v>
      </c>
      <c r="S478" s="672" t="s">
        <v>53</v>
      </c>
      <c r="T478" s="672" t="s">
        <v>53</v>
      </c>
      <c r="U478" s="672" t="s">
        <v>164</v>
      </c>
      <c r="V478" s="672" t="s">
        <v>53</v>
      </c>
      <c r="W478" s="672" t="s">
        <v>172</v>
      </c>
      <c r="X478" s="672" t="s">
        <v>173</v>
      </c>
      <c r="Y478" s="140">
        <f t="shared" si="7"/>
        <v>6.6</v>
      </c>
      <c r="Z478" s="112"/>
      <c r="AA478" s="475"/>
      <c r="AB478" s="485"/>
      <c r="AC478" s="112"/>
      <c r="AD478" s="112"/>
      <c r="AE478" s="112"/>
      <c r="AF478" s="112"/>
      <c r="AG478" s="112"/>
      <c r="AH478" s="112"/>
      <c r="AI478" s="112"/>
      <c r="AJ478" s="112"/>
      <c r="AK478" s="112"/>
      <c r="AL478" s="112"/>
      <c r="AM478" s="112"/>
      <c r="AN478" s="112"/>
      <c r="AO478" s="112"/>
      <c r="AP478" s="112"/>
      <c r="AQ478" s="112"/>
      <c r="AR478" s="112"/>
      <c r="AS478" s="112"/>
      <c r="AT478" s="112"/>
      <c r="AU478" s="112"/>
      <c r="AV478" s="112"/>
      <c r="AW478" s="112"/>
      <c r="AX478" s="112"/>
      <c r="AY478" s="112"/>
      <c r="AZ478" s="112"/>
      <c r="BA478" s="112"/>
      <c r="BB478" s="112"/>
      <c r="BC478" s="112"/>
      <c r="BD478" s="112"/>
      <c r="BE478" s="112"/>
      <c r="BF478" s="112"/>
      <c r="BG478" s="112"/>
      <c r="BH478" s="112"/>
      <c r="BI478" s="112"/>
      <c r="BJ478" s="112"/>
      <c r="BK478" s="112"/>
      <c r="BL478" s="112"/>
      <c r="BM478" s="112"/>
      <c r="BN478" s="112"/>
      <c r="BO478" s="112"/>
      <c r="BP478" s="112"/>
      <c r="BQ478" s="112"/>
      <c r="BR478" s="112"/>
      <c r="BS478" s="112"/>
      <c r="BT478" s="112"/>
      <c r="BU478" s="112"/>
      <c r="BV478" s="112"/>
      <c r="BW478" s="112"/>
      <c r="BX478" s="112"/>
      <c r="BY478" s="112"/>
    </row>
    <row r="479" spans="1:77" s="316" customFormat="1" ht="45" customHeight="1">
      <c r="A479" s="243" t="s">
        <v>159</v>
      </c>
      <c r="B479" s="444" t="s">
        <v>169</v>
      </c>
      <c r="C479" s="444" t="s">
        <v>170</v>
      </c>
      <c r="D479" s="444">
        <v>18</v>
      </c>
      <c r="E479" s="444">
        <v>54</v>
      </c>
      <c r="F479" s="444">
        <v>6.7</v>
      </c>
      <c r="G479" s="444" t="s">
        <v>66</v>
      </c>
      <c r="H479" s="444" t="s">
        <v>161</v>
      </c>
      <c r="I479" s="444" t="s">
        <v>162</v>
      </c>
      <c r="J479" s="444" t="s">
        <v>43</v>
      </c>
      <c r="K479" s="444" t="s">
        <v>2318</v>
      </c>
      <c r="L479" s="672" t="s">
        <v>36</v>
      </c>
      <c r="M479" s="672" t="s">
        <v>171</v>
      </c>
      <c r="N479" s="672" t="s">
        <v>142</v>
      </c>
      <c r="O479" s="672" t="s">
        <v>26</v>
      </c>
      <c r="P479" s="672" t="s">
        <v>52</v>
      </c>
      <c r="Q479" s="672" t="s">
        <v>53</v>
      </c>
      <c r="R479" s="672" t="s">
        <v>53</v>
      </c>
      <c r="S479" s="672" t="s">
        <v>53</v>
      </c>
      <c r="T479" s="672" t="s">
        <v>53</v>
      </c>
      <c r="U479" s="672" t="s">
        <v>164</v>
      </c>
      <c r="V479" s="672" t="s">
        <v>53</v>
      </c>
      <c r="W479" s="672" t="s">
        <v>172</v>
      </c>
      <c r="X479" s="672" t="s">
        <v>173</v>
      </c>
      <c r="Y479" s="140">
        <f t="shared" si="7"/>
        <v>6.7</v>
      </c>
      <c r="Z479" s="112"/>
      <c r="AA479" s="475"/>
      <c r="AB479" s="485"/>
      <c r="AC479" s="112"/>
      <c r="AD479" s="112"/>
      <c r="AE479" s="112"/>
      <c r="AF479" s="112"/>
      <c r="AG479" s="112"/>
      <c r="AH479" s="112"/>
      <c r="AI479" s="112"/>
      <c r="AJ479" s="112"/>
      <c r="AK479" s="112"/>
      <c r="AL479" s="112"/>
      <c r="AM479" s="112"/>
      <c r="AN479" s="112"/>
      <c r="AO479" s="112"/>
      <c r="AP479" s="112"/>
      <c r="AQ479" s="112"/>
      <c r="AR479" s="112"/>
      <c r="AS479" s="112"/>
      <c r="AT479" s="112"/>
      <c r="AU479" s="112"/>
      <c r="AV479" s="112"/>
      <c r="AW479" s="112"/>
      <c r="AX479" s="112"/>
      <c r="AY479" s="112"/>
      <c r="AZ479" s="112"/>
      <c r="BA479" s="112"/>
      <c r="BB479" s="112"/>
      <c r="BC479" s="112"/>
      <c r="BD479" s="112"/>
      <c r="BE479" s="112"/>
      <c r="BF479" s="112"/>
      <c r="BG479" s="112"/>
      <c r="BH479" s="112"/>
      <c r="BI479" s="112"/>
      <c r="BJ479" s="112"/>
      <c r="BK479" s="112"/>
      <c r="BL479" s="112"/>
      <c r="BM479" s="112"/>
      <c r="BN479" s="112"/>
      <c r="BO479" s="112"/>
      <c r="BP479" s="112"/>
      <c r="BQ479" s="112"/>
      <c r="BR479" s="112"/>
      <c r="BS479" s="112"/>
      <c r="BT479" s="112"/>
      <c r="BU479" s="112"/>
      <c r="BV479" s="112"/>
      <c r="BW479" s="112"/>
      <c r="BX479" s="112"/>
      <c r="BY479" s="112"/>
    </row>
    <row r="480" spans="1:77" s="316" customFormat="1" ht="51" customHeight="1">
      <c r="A480" s="243" t="s">
        <v>159</v>
      </c>
      <c r="B480" s="444" t="s">
        <v>169</v>
      </c>
      <c r="C480" s="444" t="s">
        <v>170</v>
      </c>
      <c r="D480" s="444">
        <v>19</v>
      </c>
      <c r="E480" s="444">
        <v>38</v>
      </c>
      <c r="F480" s="444">
        <v>4.0999999999999996</v>
      </c>
      <c r="G480" s="444" t="s">
        <v>66</v>
      </c>
      <c r="H480" s="444" t="s">
        <v>161</v>
      </c>
      <c r="I480" s="444" t="s">
        <v>176</v>
      </c>
      <c r="J480" s="444" t="s">
        <v>50</v>
      </c>
      <c r="K480" s="444" t="s">
        <v>2318</v>
      </c>
      <c r="L480" s="672" t="s">
        <v>36</v>
      </c>
      <c r="M480" s="672" t="s">
        <v>171</v>
      </c>
      <c r="N480" s="672" t="s">
        <v>142</v>
      </c>
      <c r="O480" s="672" t="s">
        <v>26</v>
      </c>
      <c r="P480" s="672" t="s">
        <v>52</v>
      </c>
      <c r="Q480" s="672" t="s">
        <v>53</v>
      </c>
      <c r="R480" s="672" t="s">
        <v>53</v>
      </c>
      <c r="S480" s="672" t="s">
        <v>53</v>
      </c>
      <c r="T480" s="672" t="s">
        <v>53</v>
      </c>
      <c r="U480" s="672" t="s">
        <v>164</v>
      </c>
      <c r="V480" s="672" t="s">
        <v>53</v>
      </c>
      <c r="W480" s="672" t="s">
        <v>177</v>
      </c>
      <c r="X480" s="672" t="s">
        <v>178</v>
      </c>
      <c r="Y480" s="140">
        <f t="shared" si="7"/>
        <v>4.0999999999999996</v>
      </c>
      <c r="Z480" s="112"/>
      <c r="AA480" s="475"/>
      <c r="AB480" s="112"/>
      <c r="AC480" s="112"/>
      <c r="AD480" s="112"/>
      <c r="AE480" s="112"/>
      <c r="AF480" s="112"/>
      <c r="AG480" s="112"/>
      <c r="AH480" s="112"/>
      <c r="AI480" s="112"/>
      <c r="AJ480" s="112"/>
      <c r="AK480" s="112"/>
      <c r="AL480" s="112"/>
      <c r="AM480" s="112"/>
      <c r="AN480" s="112"/>
      <c r="AO480" s="112"/>
      <c r="AP480" s="112"/>
      <c r="AQ480" s="112"/>
      <c r="AR480" s="112"/>
      <c r="AS480" s="112"/>
      <c r="AT480" s="112"/>
      <c r="AU480" s="112"/>
      <c r="AV480" s="112"/>
      <c r="AW480" s="112"/>
      <c r="AX480" s="112"/>
      <c r="AY480" s="112"/>
      <c r="AZ480" s="112"/>
      <c r="BA480" s="112"/>
      <c r="BB480" s="112"/>
      <c r="BC480" s="112"/>
      <c r="BD480" s="112"/>
      <c r="BE480" s="112"/>
      <c r="BF480" s="112"/>
      <c r="BG480" s="112"/>
      <c r="BH480" s="112"/>
      <c r="BI480" s="112"/>
      <c r="BJ480" s="112"/>
      <c r="BK480" s="112"/>
      <c r="BL480" s="112"/>
      <c r="BM480" s="112"/>
      <c r="BN480" s="112"/>
      <c r="BO480" s="112"/>
      <c r="BP480" s="112"/>
      <c r="BQ480" s="112"/>
      <c r="BR480" s="112"/>
      <c r="BS480" s="112"/>
      <c r="BT480" s="112"/>
      <c r="BU480" s="112"/>
      <c r="BV480" s="112"/>
      <c r="BW480" s="112"/>
      <c r="BX480" s="112"/>
      <c r="BY480" s="112"/>
    </row>
    <row r="481" spans="1:77" s="316" customFormat="1" ht="45" customHeight="1">
      <c r="A481" s="243" t="s">
        <v>159</v>
      </c>
      <c r="B481" s="444" t="s">
        <v>179</v>
      </c>
      <c r="C481" s="444" t="s">
        <v>180</v>
      </c>
      <c r="D481" s="444">
        <v>72</v>
      </c>
      <c r="E481" s="444">
        <v>32.340000000000003</v>
      </c>
      <c r="F481" s="444">
        <v>2.1</v>
      </c>
      <c r="G481" s="444" t="s">
        <v>66</v>
      </c>
      <c r="H481" s="444" t="s">
        <v>161</v>
      </c>
      <c r="I481" s="444" t="s">
        <v>176</v>
      </c>
      <c r="J481" s="444" t="s">
        <v>50</v>
      </c>
      <c r="K481" s="444" t="s">
        <v>2318</v>
      </c>
      <c r="L481" s="672" t="s">
        <v>36</v>
      </c>
      <c r="M481" s="672" t="s">
        <v>171</v>
      </c>
      <c r="N481" s="672" t="s">
        <v>142</v>
      </c>
      <c r="O481" s="672" t="s">
        <v>26</v>
      </c>
      <c r="P481" s="672" t="s">
        <v>52</v>
      </c>
      <c r="Q481" s="672" t="s">
        <v>53</v>
      </c>
      <c r="R481" s="672" t="s">
        <v>53</v>
      </c>
      <c r="S481" s="672" t="s">
        <v>53</v>
      </c>
      <c r="T481" s="672" t="s">
        <v>53</v>
      </c>
      <c r="U481" s="672" t="s">
        <v>164</v>
      </c>
      <c r="V481" s="672" t="s">
        <v>53</v>
      </c>
      <c r="W481" s="672" t="s">
        <v>181</v>
      </c>
      <c r="X481" s="672" t="s">
        <v>182</v>
      </c>
      <c r="Y481" s="140">
        <f t="shared" si="7"/>
        <v>2.1</v>
      </c>
      <c r="Z481" s="112"/>
      <c r="AA481" s="475"/>
      <c r="AB481" s="112"/>
      <c r="AC481" s="112"/>
      <c r="AD481" s="112"/>
      <c r="AE481" s="112"/>
      <c r="AF481" s="112"/>
      <c r="AG481" s="112"/>
      <c r="AH481" s="112"/>
      <c r="AI481" s="112"/>
      <c r="AJ481" s="112"/>
      <c r="AK481" s="112"/>
      <c r="AL481" s="112"/>
      <c r="AM481" s="112"/>
      <c r="AN481" s="112"/>
      <c r="AO481" s="112"/>
      <c r="AP481" s="112"/>
      <c r="AQ481" s="112"/>
      <c r="AR481" s="112"/>
      <c r="AS481" s="112"/>
      <c r="AT481" s="112"/>
      <c r="AU481" s="112"/>
      <c r="AV481" s="112"/>
      <c r="AW481" s="112"/>
      <c r="AX481" s="112"/>
      <c r="AY481" s="112"/>
      <c r="AZ481" s="112"/>
      <c r="BA481" s="112"/>
      <c r="BB481" s="112"/>
      <c r="BC481" s="112"/>
      <c r="BD481" s="112"/>
      <c r="BE481" s="112"/>
      <c r="BF481" s="112"/>
      <c r="BG481" s="112"/>
      <c r="BH481" s="112"/>
      <c r="BI481" s="112"/>
      <c r="BJ481" s="112"/>
      <c r="BK481" s="112"/>
      <c r="BL481" s="112"/>
      <c r="BM481" s="112"/>
      <c r="BN481" s="112"/>
      <c r="BO481" s="112"/>
      <c r="BP481" s="112"/>
      <c r="BQ481" s="112"/>
      <c r="BR481" s="112"/>
      <c r="BS481" s="112"/>
      <c r="BT481" s="112"/>
      <c r="BU481" s="112"/>
      <c r="BV481" s="112"/>
      <c r="BW481" s="112"/>
      <c r="BX481" s="112"/>
      <c r="BY481" s="112"/>
    </row>
    <row r="482" spans="1:77" s="316" customFormat="1" ht="45" customHeight="1">
      <c r="A482" s="243" t="s">
        <v>159</v>
      </c>
      <c r="B482" s="444" t="s">
        <v>179</v>
      </c>
      <c r="C482" s="444" t="s">
        <v>180</v>
      </c>
      <c r="D482" s="444">
        <v>72</v>
      </c>
      <c r="E482" s="444">
        <v>31.32</v>
      </c>
      <c r="F482" s="444">
        <v>1</v>
      </c>
      <c r="G482" s="444" t="s">
        <v>66</v>
      </c>
      <c r="H482" s="444" t="s">
        <v>161</v>
      </c>
      <c r="I482" s="444" t="s">
        <v>176</v>
      </c>
      <c r="J482" s="444" t="s">
        <v>50</v>
      </c>
      <c r="K482" s="444" t="s">
        <v>2318</v>
      </c>
      <c r="L482" s="672" t="s">
        <v>36</v>
      </c>
      <c r="M482" s="672" t="s">
        <v>171</v>
      </c>
      <c r="N482" s="672" t="s">
        <v>142</v>
      </c>
      <c r="O482" s="672" t="s">
        <v>26</v>
      </c>
      <c r="P482" s="672" t="s">
        <v>52</v>
      </c>
      <c r="Q482" s="672" t="s">
        <v>53</v>
      </c>
      <c r="R482" s="672" t="s">
        <v>53</v>
      </c>
      <c r="S482" s="672" t="s">
        <v>53</v>
      </c>
      <c r="T482" s="672" t="s">
        <v>53</v>
      </c>
      <c r="U482" s="672" t="s">
        <v>164</v>
      </c>
      <c r="V482" s="672" t="s">
        <v>53</v>
      </c>
      <c r="W482" s="672" t="s">
        <v>183</v>
      </c>
      <c r="X482" s="672" t="s">
        <v>184</v>
      </c>
      <c r="Y482" s="140">
        <f t="shared" si="7"/>
        <v>1</v>
      </c>
      <c r="Z482" s="112"/>
      <c r="AA482" s="475"/>
      <c r="AB482" s="112"/>
      <c r="AC482" s="112"/>
      <c r="AD482" s="112"/>
      <c r="AE482" s="112"/>
      <c r="AF482" s="112"/>
      <c r="AG482" s="112"/>
      <c r="AH482" s="112"/>
      <c r="AI482" s="112"/>
      <c r="AJ482" s="112"/>
      <c r="AK482" s="112"/>
      <c r="AL482" s="112"/>
      <c r="AM482" s="112"/>
      <c r="AN482" s="112"/>
      <c r="AO482" s="112"/>
      <c r="AP482" s="112"/>
      <c r="AQ482" s="112"/>
      <c r="AR482" s="112"/>
      <c r="AS482" s="112"/>
      <c r="AT482" s="112"/>
      <c r="AU482" s="112"/>
      <c r="AV482" s="112"/>
      <c r="AW482" s="112"/>
      <c r="AX482" s="112"/>
      <c r="AY482" s="112"/>
      <c r="AZ482" s="112"/>
      <c r="BA482" s="112"/>
      <c r="BB482" s="112"/>
      <c r="BC482" s="112"/>
      <c r="BD482" s="112"/>
      <c r="BE482" s="112"/>
      <c r="BF482" s="112"/>
      <c r="BG482" s="112"/>
      <c r="BH482" s="112"/>
      <c r="BI482" s="112"/>
      <c r="BJ482" s="112"/>
      <c r="BK482" s="112"/>
      <c r="BL482" s="112"/>
      <c r="BM482" s="112"/>
      <c r="BN482" s="112"/>
      <c r="BO482" s="112"/>
      <c r="BP482" s="112"/>
      <c r="BQ482" s="112"/>
      <c r="BR482" s="112"/>
      <c r="BS482" s="112"/>
      <c r="BT482" s="112"/>
      <c r="BU482" s="112"/>
      <c r="BV482" s="112"/>
      <c r="BW482" s="112"/>
      <c r="BX482" s="112"/>
      <c r="BY482" s="112"/>
    </row>
    <row r="483" spans="1:77" s="316" customFormat="1" ht="45" customHeight="1">
      <c r="A483" s="243" t="s">
        <v>159</v>
      </c>
      <c r="B483" s="444" t="s">
        <v>179</v>
      </c>
      <c r="C483" s="444" t="s">
        <v>180</v>
      </c>
      <c r="D483" s="444">
        <v>72</v>
      </c>
      <c r="E483" s="444">
        <v>33</v>
      </c>
      <c r="F483" s="444">
        <v>0.5</v>
      </c>
      <c r="G483" s="444" t="s">
        <v>66</v>
      </c>
      <c r="H483" s="444" t="s">
        <v>161</v>
      </c>
      <c r="I483" s="444" t="s">
        <v>176</v>
      </c>
      <c r="J483" s="444" t="s">
        <v>50</v>
      </c>
      <c r="K483" s="444" t="s">
        <v>2318</v>
      </c>
      <c r="L483" s="672" t="s">
        <v>36</v>
      </c>
      <c r="M483" s="672" t="s">
        <v>171</v>
      </c>
      <c r="N483" s="672" t="s">
        <v>142</v>
      </c>
      <c r="O483" s="672" t="s">
        <v>26</v>
      </c>
      <c r="P483" s="672" t="s">
        <v>52</v>
      </c>
      <c r="Q483" s="672" t="s">
        <v>53</v>
      </c>
      <c r="R483" s="672" t="s">
        <v>53</v>
      </c>
      <c r="S483" s="672" t="s">
        <v>53</v>
      </c>
      <c r="T483" s="672" t="s">
        <v>53</v>
      </c>
      <c r="U483" s="672" t="s">
        <v>164</v>
      </c>
      <c r="V483" s="672" t="s">
        <v>53</v>
      </c>
      <c r="W483" s="672" t="s">
        <v>185</v>
      </c>
      <c r="X483" s="672" t="s">
        <v>186</v>
      </c>
      <c r="Y483" s="140">
        <f t="shared" si="7"/>
        <v>0.5</v>
      </c>
      <c r="Z483" s="112"/>
      <c r="AA483" s="475"/>
      <c r="AB483" s="112"/>
      <c r="AC483" s="112"/>
      <c r="AD483" s="112"/>
      <c r="AE483" s="112"/>
      <c r="AF483" s="112"/>
      <c r="AG483" s="112"/>
      <c r="AH483" s="112"/>
      <c r="AI483" s="112"/>
      <c r="AJ483" s="112"/>
      <c r="AK483" s="112"/>
      <c r="AL483" s="112"/>
      <c r="AM483" s="112"/>
      <c r="AN483" s="112"/>
      <c r="AO483" s="112"/>
      <c r="AP483" s="112"/>
      <c r="AQ483" s="112"/>
      <c r="AR483" s="112"/>
      <c r="AS483" s="112"/>
      <c r="AT483" s="112"/>
      <c r="AU483" s="112"/>
      <c r="AV483" s="112"/>
      <c r="AW483" s="112"/>
      <c r="AX483" s="112"/>
      <c r="AY483" s="112"/>
      <c r="AZ483" s="112"/>
      <c r="BA483" s="112"/>
      <c r="BB483" s="112"/>
      <c r="BC483" s="112"/>
      <c r="BD483" s="112"/>
      <c r="BE483" s="112"/>
      <c r="BF483" s="112"/>
      <c r="BG483" s="112"/>
      <c r="BH483" s="112"/>
      <c r="BI483" s="112"/>
      <c r="BJ483" s="112"/>
      <c r="BK483" s="112"/>
      <c r="BL483" s="112"/>
      <c r="BM483" s="112"/>
      <c r="BN483" s="112"/>
      <c r="BO483" s="112"/>
      <c r="BP483" s="112"/>
      <c r="BQ483" s="112"/>
      <c r="BR483" s="112"/>
      <c r="BS483" s="112"/>
      <c r="BT483" s="112"/>
      <c r="BU483" s="112"/>
      <c r="BV483" s="112"/>
      <c r="BW483" s="112"/>
      <c r="BX483" s="112"/>
      <c r="BY483" s="112"/>
    </row>
    <row r="484" spans="1:77" s="316" customFormat="1" ht="45" customHeight="1">
      <c r="A484" s="243" t="s">
        <v>159</v>
      </c>
      <c r="B484" s="444" t="s">
        <v>179</v>
      </c>
      <c r="C484" s="444" t="s">
        <v>180</v>
      </c>
      <c r="D484" s="444">
        <v>72</v>
      </c>
      <c r="E484" s="444">
        <v>43.5</v>
      </c>
      <c r="F484" s="444">
        <v>3.1</v>
      </c>
      <c r="G484" s="444" t="s">
        <v>66</v>
      </c>
      <c r="H484" s="444" t="s">
        <v>161</v>
      </c>
      <c r="I484" s="444" t="s">
        <v>176</v>
      </c>
      <c r="J484" s="444" t="s">
        <v>50</v>
      </c>
      <c r="K484" s="444" t="s">
        <v>2318</v>
      </c>
      <c r="L484" s="672" t="s">
        <v>36</v>
      </c>
      <c r="M484" s="672" t="s">
        <v>171</v>
      </c>
      <c r="N484" s="672" t="s">
        <v>142</v>
      </c>
      <c r="O484" s="672" t="s">
        <v>26</v>
      </c>
      <c r="P484" s="672" t="s">
        <v>52</v>
      </c>
      <c r="Q484" s="672" t="s">
        <v>53</v>
      </c>
      <c r="R484" s="672" t="s">
        <v>53</v>
      </c>
      <c r="S484" s="672" t="s">
        <v>53</v>
      </c>
      <c r="T484" s="672" t="s">
        <v>53</v>
      </c>
      <c r="U484" s="672" t="s">
        <v>164</v>
      </c>
      <c r="V484" s="672" t="s">
        <v>53</v>
      </c>
      <c r="W484" s="672" t="s">
        <v>187</v>
      </c>
      <c r="X484" s="672" t="s">
        <v>188</v>
      </c>
      <c r="Y484" s="140">
        <f t="shared" si="7"/>
        <v>3.1</v>
      </c>
      <c r="Z484" s="112"/>
      <c r="AA484" s="475"/>
      <c r="AB484" s="112"/>
      <c r="AC484" s="112"/>
      <c r="AD484" s="112"/>
      <c r="AE484" s="112"/>
      <c r="AF484" s="112"/>
      <c r="AG484" s="112"/>
      <c r="AH484" s="112"/>
      <c r="AI484" s="112"/>
      <c r="AJ484" s="112"/>
      <c r="AK484" s="112"/>
      <c r="AL484" s="112"/>
      <c r="AM484" s="112"/>
      <c r="AN484" s="112"/>
      <c r="AO484" s="112"/>
      <c r="AP484" s="112"/>
      <c r="AQ484" s="112"/>
      <c r="AR484" s="112"/>
      <c r="AS484" s="112"/>
      <c r="AT484" s="112"/>
      <c r="AU484" s="112"/>
      <c r="AV484" s="112"/>
      <c r="AW484" s="112"/>
      <c r="AX484" s="112"/>
      <c r="AY484" s="112"/>
      <c r="AZ484" s="112"/>
      <c r="BA484" s="112"/>
      <c r="BB484" s="112"/>
      <c r="BC484" s="112"/>
      <c r="BD484" s="112"/>
      <c r="BE484" s="112"/>
      <c r="BF484" s="112"/>
      <c r="BG484" s="112"/>
      <c r="BH484" s="112"/>
      <c r="BI484" s="112"/>
      <c r="BJ484" s="112"/>
      <c r="BK484" s="112"/>
      <c r="BL484" s="112"/>
      <c r="BM484" s="112"/>
      <c r="BN484" s="112"/>
      <c r="BO484" s="112"/>
      <c r="BP484" s="112"/>
      <c r="BQ484" s="112"/>
      <c r="BR484" s="112"/>
      <c r="BS484" s="112"/>
      <c r="BT484" s="112"/>
      <c r="BU484" s="112"/>
      <c r="BV484" s="112"/>
      <c r="BW484" s="112"/>
      <c r="BX484" s="112"/>
      <c r="BY484" s="112"/>
    </row>
    <row r="485" spans="1:77" s="259" customFormat="1" ht="55.5" customHeight="1">
      <c r="A485" s="243" t="s">
        <v>159</v>
      </c>
      <c r="B485" s="375" t="s">
        <v>160</v>
      </c>
      <c r="C485" s="375" t="s">
        <v>115</v>
      </c>
      <c r="D485" s="375">
        <v>151</v>
      </c>
      <c r="E485" s="486">
        <v>26</v>
      </c>
      <c r="F485" s="375">
        <v>4.8</v>
      </c>
      <c r="G485" s="375" t="s">
        <v>243</v>
      </c>
      <c r="H485" s="137" t="s">
        <v>59</v>
      </c>
      <c r="I485" s="487" t="s">
        <v>162</v>
      </c>
      <c r="J485" s="375" t="s">
        <v>245</v>
      </c>
      <c r="K485" s="444" t="s">
        <v>2318</v>
      </c>
      <c r="L485" s="677" t="s">
        <v>36</v>
      </c>
      <c r="M485" s="677" t="s">
        <v>871</v>
      </c>
      <c r="N485" s="676" t="s">
        <v>875</v>
      </c>
      <c r="O485" s="676" t="s">
        <v>26</v>
      </c>
      <c r="P485" s="677" t="s">
        <v>52</v>
      </c>
      <c r="Q485" s="672" t="s">
        <v>53</v>
      </c>
      <c r="R485" s="672" t="s">
        <v>53</v>
      </c>
      <c r="S485" s="672" t="s">
        <v>53</v>
      </c>
      <c r="T485" s="672" t="s">
        <v>53</v>
      </c>
      <c r="U485" s="677" t="s">
        <v>164</v>
      </c>
      <c r="V485" s="677" t="s">
        <v>53</v>
      </c>
      <c r="W485" s="678" t="s">
        <v>961</v>
      </c>
      <c r="X485" s="678" t="s">
        <v>962</v>
      </c>
      <c r="Y485" s="140">
        <f t="shared" si="7"/>
        <v>4.8</v>
      </c>
      <c r="Z485" s="112"/>
      <c r="AA485" s="475"/>
      <c r="AB485" s="112"/>
      <c r="AC485" s="112"/>
      <c r="AD485" s="112"/>
      <c r="AE485" s="112"/>
      <c r="AF485" s="112"/>
      <c r="AG485" s="112"/>
      <c r="AH485" s="112"/>
      <c r="AI485" s="112"/>
      <c r="AJ485" s="112"/>
      <c r="AK485" s="112"/>
      <c r="AL485" s="112"/>
      <c r="AM485" s="112"/>
      <c r="AN485" s="112"/>
      <c r="AO485" s="112"/>
      <c r="AP485" s="112"/>
      <c r="AQ485" s="112"/>
      <c r="AR485" s="112"/>
      <c r="AS485" s="112"/>
      <c r="AT485" s="112"/>
      <c r="AU485" s="112"/>
      <c r="AV485" s="112"/>
      <c r="AW485" s="112"/>
      <c r="AX485" s="112"/>
      <c r="AY485" s="112"/>
      <c r="AZ485" s="112"/>
      <c r="BA485" s="112"/>
    </row>
    <row r="486" spans="1:77" s="316" customFormat="1" ht="45" customHeight="1">
      <c r="A486" s="243" t="s">
        <v>159</v>
      </c>
      <c r="B486" s="444" t="s">
        <v>179</v>
      </c>
      <c r="C486" s="444" t="s">
        <v>180</v>
      </c>
      <c r="D486" s="444">
        <v>72</v>
      </c>
      <c r="E486" s="444">
        <v>43</v>
      </c>
      <c r="F486" s="444">
        <v>1</v>
      </c>
      <c r="G486" s="444" t="s">
        <v>66</v>
      </c>
      <c r="H486" s="444" t="s">
        <v>161</v>
      </c>
      <c r="I486" s="444" t="s">
        <v>176</v>
      </c>
      <c r="J486" s="444" t="s">
        <v>50</v>
      </c>
      <c r="K486" s="444" t="s">
        <v>2318</v>
      </c>
      <c r="L486" s="672" t="s">
        <v>36</v>
      </c>
      <c r="M486" s="672" t="s">
        <v>171</v>
      </c>
      <c r="N486" s="672" t="s">
        <v>142</v>
      </c>
      <c r="O486" s="672" t="s">
        <v>26</v>
      </c>
      <c r="P486" s="672" t="s">
        <v>52</v>
      </c>
      <c r="Q486" s="672" t="s">
        <v>53</v>
      </c>
      <c r="R486" s="672" t="s">
        <v>53</v>
      </c>
      <c r="S486" s="672" t="s">
        <v>53</v>
      </c>
      <c r="T486" s="672" t="s">
        <v>53</v>
      </c>
      <c r="U486" s="672" t="s">
        <v>164</v>
      </c>
      <c r="V486" s="672" t="s">
        <v>53</v>
      </c>
      <c r="W486" s="672" t="s">
        <v>189</v>
      </c>
      <c r="X486" s="672" t="s">
        <v>190</v>
      </c>
      <c r="Y486" s="140">
        <f t="shared" si="7"/>
        <v>1</v>
      </c>
      <c r="Z486" s="112"/>
      <c r="AA486" s="475"/>
      <c r="AB486" s="112"/>
      <c r="AC486" s="112"/>
      <c r="AD486" s="112"/>
      <c r="AE486" s="112"/>
      <c r="AF486" s="112"/>
      <c r="AG486" s="112"/>
      <c r="AH486" s="112"/>
      <c r="AI486" s="112"/>
      <c r="AJ486" s="112"/>
      <c r="AK486" s="112"/>
      <c r="AL486" s="112"/>
      <c r="AM486" s="112"/>
      <c r="AN486" s="112"/>
      <c r="AO486" s="112"/>
      <c r="AP486" s="112"/>
      <c r="AQ486" s="112"/>
      <c r="AR486" s="112"/>
      <c r="AS486" s="112"/>
      <c r="AT486" s="112"/>
      <c r="AU486" s="112"/>
      <c r="AV486" s="112"/>
      <c r="AW486" s="112"/>
      <c r="AX486" s="112"/>
      <c r="AY486" s="112"/>
      <c r="AZ486" s="112"/>
      <c r="BA486" s="112"/>
      <c r="BB486" s="112"/>
      <c r="BC486" s="112"/>
      <c r="BD486" s="112"/>
      <c r="BE486" s="112"/>
      <c r="BF486" s="112"/>
      <c r="BG486" s="112"/>
      <c r="BH486" s="112"/>
      <c r="BI486" s="112"/>
      <c r="BJ486" s="112"/>
      <c r="BK486" s="112"/>
      <c r="BL486" s="112"/>
      <c r="BM486" s="112"/>
      <c r="BN486" s="112"/>
      <c r="BO486" s="112"/>
      <c r="BP486" s="112"/>
      <c r="BQ486" s="112"/>
      <c r="BR486" s="112"/>
      <c r="BS486" s="112"/>
      <c r="BT486" s="112"/>
      <c r="BU486" s="112"/>
      <c r="BV486" s="112"/>
      <c r="BW486" s="112"/>
      <c r="BX486" s="112"/>
      <c r="BY486" s="112"/>
    </row>
    <row r="487" spans="1:77" s="259" customFormat="1" ht="45" customHeight="1">
      <c r="A487" s="585" t="s">
        <v>159</v>
      </c>
      <c r="B487" s="488" t="s">
        <v>179</v>
      </c>
      <c r="C487" s="488" t="s">
        <v>180</v>
      </c>
      <c r="D487" s="488">
        <v>72</v>
      </c>
      <c r="E487" s="488">
        <v>37</v>
      </c>
      <c r="F487" s="488">
        <v>1</v>
      </c>
      <c r="G487" s="488" t="s">
        <v>66</v>
      </c>
      <c r="H487" s="488" t="s">
        <v>161</v>
      </c>
      <c r="I487" s="488" t="s">
        <v>176</v>
      </c>
      <c r="J487" s="488" t="s">
        <v>50</v>
      </c>
      <c r="K487" s="488" t="s">
        <v>2318</v>
      </c>
      <c r="L487" s="679" t="s">
        <v>36</v>
      </c>
      <c r="M487" s="679" t="s">
        <v>171</v>
      </c>
      <c r="N487" s="672" t="s">
        <v>142</v>
      </c>
      <c r="O487" s="679" t="s">
        <v>26</v>
      </c>
      <c r="P487" s="679" t="s">
        <v>52</v>
      </c>
      <c r="Q487" s="672" t="s">
        <v>53</v>
      </c>
      <c r="R487" s="672" t="s">
        <v>53</v>
      </c>
      <c r="S487" s="672" t="s">
        <v>53</v>
      </c>
      <c r="T487" s="672" t="s">
        <v>53</v>
      </c>
      <c r="U487" s="679" t="s">
        <v>164</v>
      </c>
      <c r="V487" s="679" t="s">
        <v>53</v>
      </c>
      <c r="W487" s="679" t="s">
        <v>191</v>
      </c>
      <c r="X487" s="680" t="s">
        <v>192</v>
      </c>
      <c r="Y487" s="140">
        <f t="shared" si="7"/>
        <v>1</v>
      </c>
      <c r="Z487" s="112"/>
      <c r="AA487" s="487"/>
      <c r="AB487" s="489"/>
      <c r="AC487" s="489"/>
      <c r="AD487" s="489"/>
      <c r="AE487" s="489"/>
      <c r="AF487" s="489"/>
      <c r="AG487" s="489"/>
      <c r="AH487" s="489"/>
      <c r="AI487" s="489"/>
      <c r="AJ487" s="489"/>
      <c r="AK487" s="489"/>
      <c r="AL487" s="489"/>
      <c r="AM487" s="489"/>
      <c r="AN487" s="489"/>
      <c r="AO487" s="489"/>
      <c r="AP487" s="489"/>
      <c r="AQ487" s="489"/>
      <c r="AR487" s="489"/>
      <c r="AS487" s="489"/>
      <c r="AT487" s="489"/>
      <c r="AU487" s="489"/>
      <c r="AV487" s="489"/>
      <c r="AW487" s="489"/>
      <c r="AX487" s="489"/>
      <c r="AY487" s="489"/>
      <c r="AZ487" s="489"/>
      <c r="BA487" s="489"/>
      <c r="BB487" s="489"/>
      <c r="BC487" s="489"/>
      <c r="BD487" s="489"/>
      <c r="BE487" s="489"/>
      <c r="BF487" s="489"/>
      <c r="BG487" s="489"/>
      <c r="BH487" s="489"/>
      <c r="BI487" s="489"/>
      <c r="BJ487" s="489"/>
      <c r="BK487" s="489"/>
      <c r="BL487" s="489"/>
      <c r="BM487" s="489"/>
      <c r="BN487" s="489"/>
      <c r="BO487" s="489"/>
      <c r="BP487" s="489"/>
      <c r="BQ487" s="489"/>
      <c r="BR487" s="489"/>
      <c r="BS487" s="489"/>
      <c r="BT487" s="489"/>
      <c r="BU487" s="489"/>
      <c r="BV487" s="489"/>
      <c r="BW487" s="489"/>
      <c r="BX487" s="489"/>
      <c r="BY487" s="489"/>
    </row>
    <row r="488" spans="1:77" s="259" customFormat="1" ht="45" customHeight="1">
      <c r="A488" s="243" t="s">
        <v>159</v>
      </c>
      <c r="B488" s="444" t="s">
        <v>179</v>
      </c>
      <c r="C488" s="444" t="s">
        <v>180</v>
      </c>
      <c r="D488" s="444">
        <v>72</v>
      </c>
      <c r="E488" s="444">
        <v>36</v>
      </c>
      <c r="F488" s="444">
        <v>0.6</v>
      </c>
      <c r="G488" s="444" t="s">
        <v>66</v>
      </c>
      <c r="H488" s="444" t="s">
        <v>161</v>
      </c>
      <c r="I488" s="444" t="s">
        <v>176</v>
      </c>
      <c r="J488" s="444" t="s">
        <v>50</v>
      </c>
      <c r="K488" s="444" t="s">
        <v>2318</v>
      </c>
      <c r="L488" s="672" t="s">
        <v>36</v>
      </c>
      <c r="M488" s="672" t="s">
        <v>171</v>
      </c>
      <c r="N488" s="672" t="s">
        <v>142</v>
      </c>
      <c r="O488" s="672" t="s">
        <v>26</v>
      </c>
      <c r="P488" s="672" t="s">
        <v>52</v>
      </c>
      <c r="Q488" s="672" t="s">
        <v>53</v>
      </c>
      <c r="R488" s="672" t="s">
        <v>53</v>
      </c>
      <c r="S488" s="672" t="s">
        <v>53</v>
      </c>
      <c r="T488" s="672" t="s">
        <v>53</v>
      </c>
      <c r="U488" s="672" t="s">
        <v>164</v>
      </c>
      <c r="V488" s="672" t="s">
        <v>53</v>
      </c>
      <c r="W488" s="672" t="s">
        <v>193</v>
      </c>
      <c r="X488" s="681" t="s">
        <v>194</v>
      </c>
      <c r="Y488" s="140">
        <f t="shared" si="7"/>
        <v>0.6</v>
      </c>
      <c r="Z488" s="112"/>
      <c r="AA488" s="475"/>
      <c r="AB488" s="112"/>
      <c r="AC488" s="112"/>
      <c r="AD488" s="112"/>
      <c r="AE488" s="112"/>
      <c r="AF488" s="112"/>
      <c r="AG488" s="112"/>
      <c r="AH488" s="112"/>
      <c r="AI488" s="112"/>
      <c r="AJ488" s="112"/>
      <c r="AK488" s="112"/>
      <c r="AL488" s="112"/>
      <c r="AM488" s="112"/>
      <c r="AN488" s="112"/>
      <c r="AO488" s="112"/>
      <c r="AP488" s="112"/>
      <c r="AQ488" s="112"/>
      <c r="AR488" s="112"/>
      <c r="AS488" s="112"/>
      <c r="AT488" s="112"/>
      <c r="AU488" s="112"/>
      <c r="AV488" s="112"/>
      <c r="AW488" s="112"/>
      <c r="AX488" s="112"/>
      <c r="AY488" s="112"/>
      <c r="AZ488" s="112"/>
      <c r="BA488" s="112"/>
      <c r="BB488" s="112"/>
      <c r="BC488" s="112"/>
      <c r="BD488" s="112"/>
      <c r="BE488" s="112"/>
      <c r="BF488" s="112"/>
      <c r="BG488" s="112"/>
      <c r="BH488" s="112"/>
      <c r="BI488" s="112"/>
      <c r="BJ488" s="112"/>
      <c r="BK488" s="112"/>
      <c r="BL488" s="112"/>
      <c r="BM488" s="112"/>
      <c r="BN488" s="112"/>
      <c r="BO488" s="112"/>
      <c r="BP488" s="112"/>
      <c r="BQ488" s="112"/>
      <c r="BR488" s="112"/>
      <c r="BS488" s="112"/>
      <c r="BT488" s="112"/>
      <c r="BU488" s="112"/>
      <c r="BV488" s="112"/>
      <c r="BW488" s="112"/>
      <c r="BX488" s="112"/>
      <c r="BY488" s="112"/>
    </row>
    <row r="489" spans="1:77" s="259" customFormat="1" ht="45" customHeight="1">
      <c r="A489" s="243" t="s">
        <v>159</v>
      </c>
      <c r="B489" s="444" t="s">
        <v>179</v>
      </c>
      <c r="C489" s="444" t="s">
        <v>180</v>
      </c>
      <c r="D489" s="444">
        <v>72</v>
      </c>
      <c r="E489" s="444">
        <v>36.369999999999997</v>
      </c>
      <c r="F489" s="444">
        <v>2.1</v>
      </c>
      <c r="G489" s="444" t="s">
        <v>66</v>
      </c>
      <c r="H489" s="444" t="s">
        <v>161</v>
      </c>
      <c r="I489" s="444" t="s">
        <v>176</v>
      </c>
      <c r="J489" s="444" t="s">
        <v>50</v>
      </c>
      <c r="K489" s="444" t="s">
        <v>2318</v>
      </c>
      <c r="L489" s="672" t="s">
        <v>36</v>
      </c>
      <c r="M489" s="672" t="s">
        <v>171</v>
      </c>
      <c r="N489" s="672" t="s">
        <v>142</v>
      </c>
      <c r="O489" s="672" t="s">
        <v>26</v>
      </c>
      <c r="P489" s="672" t="s">
        <v>52</v>
      </c>
      <c r="Q489" s="672" t="s">
        <v>53</v>
      </c>
      <c r="R489" s="672" t="s">
        <v>53</v>
      </c>
      <c r="S489" s="672" t="s">
        <v>53</v>
      </c>
      <c r="T489" s="672" t="s">
        <v>53</v>
      </c>
      <c r="U489" s="672" t="s">
        <v>164</v>
      </c>
      <c r="V489" s="672" t="s">
        <v>53</v>
      </c>
      <c r="W489" s="672" t="s">
        <v>195</v>
      </c>
      <c r="X489" s="681" t="s">
        <v>196</v>
      </c>
      <c r="Y489" s="140">
        <f t="shared" si="7"/>
        <v>2.1</v>
      </c>
      <c r="Z489" s="112"/>
      <c r="AA489" s="475"/>
      <c r="AB489" s="112"/>
      <c r="AC489" s="112"/>
      <c r="AD489" s="112"/>
      <c r="AE489" s="112"/>
      <c r="AF489" s="112"/>
      <c r="AG489" s="112"/>
      <c r="AH489" s="112"/>
      <c r="AI489" s="112"/>
      <c r="AJ489" s="112"/>
      <c r="AK489" s="112"/>
      <c r="AL489" s="112"/>
      <c r="AM489" s="112"/>
      <c r="AN489" s="112"/>
      <c r="AO489" s="112"/>
      <c r="AP489" s="112"/>
      <c r="AQ489" s="112"/>
      <c r="AR489" s="112"/>
      <c r="AS489" s="112"/>
      <c r="AT489" s="112"/>
      <c r="AU489" s="112"/>
      <c r="AV489" s="112"/>
      <c r="AW489" s="112"/>
      <c r="AX489" s="112"/>
      <c r="AY489" s="112"/>
      <c r="AZ489" s="112"/>
      <c r="BA489" s="112"/>
      <c r="BB489" s="112"/>
      <c r="BC489" s="112"/>
      <c r="BD489" s="112"/>
      <c r="BE489" s="112"/>
      <c r="BF489" s="112"/>
      <c r="BG489" s="112"/>
      <c r="BH489" s="112"/>
      <c r="BI489" s="112"/>
      <c r="BJ489" s="112"/>
      <c r="BK489" s="112"/>
      <c r="BL489" s="112"/>
      <c r="BM489" s="112"/>
      <c r="BN489" s="112"/>
      <c r="BO489" s="112"/>
      <c r="BP489" s="112"/>
      <c r="BQ489" s="112"/>
      <c r="BR489" s="112"/>
      <c r="BS489" s="112"/>
      <c r="BT489" s="112"/>
      <c r="BU489" s="112"/>
      <c r="BV489" s="112"/>
      <c r="BW489" s="112"/>
      <c r="BX489" s="112"/>
      <c r="BY489" s="112"/>
    </row>
    <row r="490" spans="1:77" s="259" customFormat="1" ht="75" customHeight="1">
      <c r="A490" s="243" t="s">
        <v>159</v>
      </c>
      <c r="B490" s="444" t="s">
        <v>169</v>
      </c>
      <c r="C490" s="444" t="s">
        <v>169</v>
      </c>
      <c r="D490" s="444">
        <v>99</v>
      </c>
      <c r="E490" s="444">
        <v>55</v>
      </c>
      <c r="F490" s="444">
        <v>1.8</v>
      </c>
      <c r="G490" s="444" t="s">
        <v>66</v>
      </c>
      <c r="H490" s="444" t="s">
        <v>161</v>
      </c>
      <c r="I490" s="444" t="s">
        <v>162</v>
      </c>
      <c r="J490" s="444" t="s">
        <v>43</v>
      </c>
      <c r="K490" s="444" t="s">
        <v>2318</v>
      </c>
      <c r="L490" s="672" t="s">
        <v>36</v>
      </c>
      <c r="M490" s="672" t="s">
        <v>171</v>
      </c>
      <c r="N490" s="672" t="s">
        <v>142</v>
      </c>
      <c r="O490" s="672" t="s">
        <v>26</v>
      </c>
      <c r="P490" s="672" t="s">
        <v>23</v>
      </c>
      <c r="Q490" s="672" t="s">
        <v>53</v>
      </c>
      <c r="R490" s="672" t="s">
        <v>53</v>
      </c>
      <c r="S490" s="672" t="s">
        <v>53</v>
      </c>
      <c r="T490" s="672" t="s">
        <v>53</v>
      </c>
      <c r="U490" s="672" t="s">
        <v>164</v>
      </c>
      <c r="V490" s="672" t="s">
        <v>53</v>
      </c>
      <c r="W490" s="672" t="s">
        <v>197</v>
      </c>
      <c r="X490" s="681" t="s">
        <v>198</v>
      </c>
      <c r="Y490" s="140">
        <f t="shared" si="7"/>
        <v>1.8</v>
      </c>
      <c r="Z490" s="112"/>
      <c r="AA490" s="475"/>
      <c r="AB490" s="112"/>
      <c r="AC490" s="112"/>
      <c r="AD490" s="112"/>
      <c r="AE490" s="112"/>
      <c r="AF490" s="112"/>
      <c r="AG490" s="112"/>
      <c r="AH490" s="112"/>
      <c r="AI490" s="112"/>
      <c r="AJ490" s="112"/>
      <c r="AK490" s="112"/>
      <c r="AL490" s="112"/>
      <c r="AM490" s="112"/>
      <c r="AN490" s="112"/>
      <c r="AO490" s="112"/>
      <c r="AP490" s="112"/>
      <c r="AQ490" s="112"/>
      <c r="AR490" s="112"/>
      <c r="AS490" s="112"/>
      <c r="AT490" s="112"/>
      <c r="AU490" s="112"/>
      <c r="AV490" s="112"/>
      <c r="AW490" s="112"/>
      <c r="AX490" s="112"/>
      <c r="AY490" s="112"/>
      <c r="AZ490" s="112"/>
      <c r="BA490" s="112"/>
      <c r="BB490" s="112"/>
      <c r="BC490" s="112"/>
      <c r="BD490" s="112"/>
      <c r="BE490" s="112"/>
      <c r="BF490" s="112"/>
      <c r="BG490" s="112"/>
      <c r="BH490" s="112"/>
      <c r="BI490" s="112"/>
      <c r="BJ490" s="112"/>
      <c r="BK490" s="112"/>
      <c r="BL490" s="112"/>
      <c r="BM490" s="112"/>
      <c r="BN490" s="112"/>
      <c r="BO490" s="112"/>
      <c r="BP490" s="112"/>
      <c r="BQ490" s="112"/>
      <c r="BR490" s="112"/>
      <c r="BS490" s="112"/>
      <c r="BT490" s="112"/>
      <c r="BU490" s="112"/>
      <c r="BV490" s="112"/>
      <c r="BW490" s="112"/>
      <c r="BX490" s="112"/>
      <c r="BY490" s="112"/>
    </row>
    <row r="491" spans="1:77" s="259" customFormat="1" ht="60" customHeight="1">
      <c r="A491" s="243" t="s">
        <v>159</v>
      </c>
      <c r="B491" s="444" t="s">
        <v>160</v>
      </c>
      <c r="C491" s="444" t="s">
        <v>160</v>
      </c>
      <c r="D491" s="444">
        <v>36</v>
      </c>
      <c r="E491" s="444">
        <v>51</v>
      </c>
      <c r="F491" s="444">
        <v>4.7</v>
      </c>
      <c r="G491" s="444" t="s">
        <v>39</v>
      </c>
      <c r="H491" s="444" t="s">
        <v>161</v>
      </c>
      <c r="I491" s="444" t="s">
        <v>176</v>
      </c>
      <c r="J491" s="444" t="s">
        <v>50</v>
      </c>
      <c r="K491" s="444" t="s">
        <v>2318</v>
      </c>
      <c r="L491" s="672" t="s">
        <v>36</v>
      </c>
      <c r="M491" s="672" t="s">
        <v>171</v>
      </c>
      <c r="N491" s="672" t="s">
        <v>199</v>
      </c>
      <c r="O491" s="672" t="s">
        <v>26</v>
      </c>
      <c r="P491" s="672" t="s">
        <v>52</v>
      </c>
      <c r="Q491" s="672" t="s">
        <v>8</v>
      </c>
      <c r="R491" s="672">
        <v>4.7</v>
      </c>
      <c r="S491" s="672" t="s">
        <v>53</v>
      </c>
      <c r="T491" s="672" t="s">
        <v>53</v>
      </c>
      <c r="U491" s="672" t="s">
        <v>164</v>
      </c>
      <c r="V491" s="672" t="s">
        <v>53</v>
      </c>
      <c r="W491" s="672" t="s">
        <v>200</v>
      </c>
      <c r="X491" s="681" t="s">
        <v>201</v>
      </c>
      <c r="Y491" s="140">
        <f t="shared" si="7"/>
        <v>4.7</v>
      </c>
      <c r="Z491" s="112"/>
      <c r="AA491" s="475"/>
      <c r="AB491" s="112"/>
      <c r="AC491" s="112"/>
      <c r="AD491" s="112"/>
      <c r="AE491" s="112"/>
      <c r="AF491" s="112"/>
      <c r="AG491" s="112"/>
      <c r="AH491" s="112"/>
      <c r="AI491" s="112"/>
      <c r="AJ491" s="112"/>
      <c r="AK491" s="112"/>
      <c r="AL491" s="112"/>
      <c r="AM491" s="112"/>
      <c r="AN491" s="112"/>
      <c r="AO491" s="112"/>
      <c r="AP491" s="112"/>
      <c r="AQ491" s="112"/>
      <c r="AR491" s="112"/>
      <c r="AS491" s="112"/>
      <c r="AT491" s="112"/>
      <c r="AU491" s="112"/>
      <c r="AV491" s="112"/>
      <c r="AW491" s="112"/>
      <c r="AX491" s="112"/>
      <c r="AY491" s="112"/>
      <c r="AZ491" s="112"/>
      <c r="BA491" s="112"/>
      <c r="BB491" s="112"/>
      <c r="BC491" s="112"/>
      <c r="BD491" s="112"/>
      <c r="BE491" s="112"/>
      <c r="BF491" s="112"/>
      <c r="BG491" s="112"/>
      <c r="BH491" s="112"/>
      <c r="BI491" s="112"/>
      <c r="BJ491" s="112"/>
      <c r="BK491" s="112"/>
      <c r="BL491" s="112"/>
      <c r="BM491" s="112"/>
      <c r="BN491" s="112"/>
      <c r="BO491" s="112"/>
      <c r="BP491" s="112"/>
      <c r="BQ491" s="112"/>
      <c r="BR491" s="112"/>
      <c r="BS491" s="112"/>
      <c r="BT491" s="112"/>
      <c r="BU491" s="112"/>
      <c r="BV491" s="112"/>
      <c r="BW491" s="112"/>
      <c r="BX491" s="112"/>
      <c r="BY491" s="112"/>
    </row>
    <row r="492" spans="1:77" s="259" customFormat="1" ht="60" customHeight="1">
      <c r="A492" s="243" t="s">
        <v>159</v>
      </c>
      <c r="B492" s="444" t="s">
        <v>160</v>
      </c>
      <c r="C492" s="444" t="s">
        <v>160</v>
      </c>
      <c r="D492" s="444">
        <v>37</v>
      </c>
      <c r="E492" s="444">
        <v>25</v>
      </c>
      <c r="F492" s="444">
        <v>3.6</v>
      </c>
      <c r="G492" s="444" t="s">
        <v>39</v>
      </c>
      <c r="H492" s="444" t="s">
        <v>161</v>
      </c>
      <c r="I492" s="444" t="s">
        <v>176</v>
      </c>
      <c r="J492" s="444" t="s">
        <v>50</v>
      </c>
      <c r="K492" s="444" t="s">
        <v>2318</v>
      </c>
      <c r="L492" s="672" t="s">
        <v>36</v>
      </c>
      <c r="M492" s="672" t="s">
        <v>171</v>
      </c>
      <c r="N492" s="672" t="s">
        <v>202</v>
      </c>
      <c r="O492" s="672" t="s">
        <v>26</v>
      </c>
      <c r="P492" s="672" t="s">
        <v>52</v>
      </c>
      <c r="Q492" s="672" t="s">
        <v>8</v>
      </c>
      <c r="R492" s="672">
        <v>3.6</v>
      </c>
      <c r="S492" s="672" t="s">
        <v>53</v>
      </c>
      <c r="T492" s="672" t="s">
        <v>53</v>
      </c>
      <c r="U492" s="672" t="s">
        <v>164</v>
      </c>
      <c r="V492" s="672" t="s">
        <v>53</v>
      </c>
      <c r="W492" s="672" t="s">
        <v>203</v>
      </c>
      <c r="X492" s="681" t="s">
        <v>204</v>
      </c>
      <c r="Y492" s="140">
        <f t="shared" si="7"/>
        <v>3.6</v>
      </c>
      <c r="Z492" s="112"/>
      <c r="AA492" s="475"/>
      <c r="AB492" s="112"/>
      <c r="AC492" s="112"/>
      <c r="AD492" s="112"/>
      <c r="AE492" s="112"/>
      <c r="AF492" s="112"/>
      <c r="AG492" s="112"/>
      <c r="AH492" s="112"/>
      <c r="AI492" s="112"/>
      <c r="AJ492" s="112"/>
      <c r="AK492" s="112"/>
      <c r="AL492" s="112"/>
      <c r="AM492" s="112"/>
      <c r="AN492" s="112"/>
      <c r="AO492" s="112"/>
      <c r="AP492" s="112"/>
      <c r="AQ492" s="112"/>
      <c r="AR492" s="112"/>
      <c r="AS492" s="112"/>
      <c r="AT492" s="112"/>
      <c r="AU492" s="112"/>
      <c r="AV492" s="112"/>
      <c r="AW492" s="112"/>
      <c r="AX492" s="112"/>
      <c r="AY492" s="112"/>
      <c r="AZ492" s="112"/>
      <c r="BA492" s="112"/>
      <c r="BB492" s="112"/>
      <c r="BC492" s="112"/>
      <c r="BD492" s="112"/>
      <c r="BE492" s="112"/>
      <c r="BF492" s="112"/>
      <c r="BG492" s="112"/>
      <c r="BH492" s="112"/>
      <c r="BI492" s="112"/>
      <c r="BJ492" s="112"/>
      <c r="BK492" s="112"/>
      <c r="BL492" s="112"/>
      <c r="BM492" s="112"/>
      <c r="BN492" s="112"/>
      <c r="BO492" s="112"/>
      <c r="BP492" s="112"/>
      <c r="BQ492" s="112"/>
      <c r="BR492" s="112"/>
      <c r="BS492" s="112"/>
      <c r="BT492" s="112"/>
      <c r="BU492" s="112"/>
      <c r="BV492" s="112"/>
      <c r="BW492" s="112"/>
      <c r="BX492" s="112"/>
      <c r="BY492" s="112"/>
    </row>
    <row r="493" spans="1:77" s="182" customFormat="1" ht="45" customHeight="1">
      <c r="A493" s="51" t="s">
        <v>159</v>
      </c>
      <c r="B493" s="393" t="s">
        <v>169</v>
      </c>
      <c r="C493" s="393" t="s">
        <v>169</v>
      </c>
      <c r="D493" s="393">
        <v>98</v>
      </c>
      <c r="E493" s="393">
        <v>19</v>
      </c>
      <c r="F493" s="393">
        <v>23.7</v>
      </c>
      <c r="G493" s="393" t="s">
        <v>67</v>
      </c>
      <c r="H493" s="393" t="s">
        <v>161</v>
      </c>
      <c r="I493" s="393" t="s">
        <v>162</v>
      </c>
      <c r="J493" s="393" t="s">
        <v>43</v>
      </c>
      <c r="K493" s="393" t="s">
        <v>2318</v>
      </c>
      <c r="L493" s="673" t="s">
        <v>36</v>
      </c>
      <c r="M493" s="673" t="s">
        <v>171</v>
      </c>
      <c r="N493" s="673"/>
      <c r="O493" s="673" t="s">
        <v>26</v>
      </c>
      <c r="P493" s="673" t="s">
        <v>52</v>
      </c>
      <c r="Q493" s="673" t="s">
        <v>53</v>
      </c>
      <c r="R493" s="673">
        <v>10.1366</v>
      </c>
      <c r="S493" s="673" t="s">
        <v>53</v>
      </c>
      <c r="T493" s="673" t="s">
        <v>53</v>
      </c>
      <c r="U493" s="673" t="s">
        <v>164</v>
      </c>
      <c r="V493" s="673" t="s">
        <v>53</v>
      </c>
      <c r="W493" s="673" t="s">
        <v>205</v>
      </c>
      <c r="X493" s="682" t="s">
        <v>206</v>
      </c>
      <c r="Y493" s="50">
        <f t="shared" si="7"/>
        <v>10.1366</v>
      </c>
      <c r="Z493" s="56" t="s">
        <v>1057</v>
      </c>
      <c r="AA493" s="246">
        <v>9.6760000000000002</v>
      </c>
      <c r="AB493" s="56" t="s">
        <v>1058</v>
      </c>
      <c r="AC493" s="56">
        <v>3.8874</v>
      </c>
      <c r="AD493" s="56"/>
      <c r="AE493" s="499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/>
      <c r="BI493" s="56"/>
      <c r="BJ493" s="56"/>
      <c r="BK493" s="56"/>
      <c r="BL493" s="56"/>
      <c r="BM493" s="56"/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/>
      <c r="BY493" s="56"/>
    </row>
    <row r="494" spans="1:77" s="116" customFormat="1" ht="81" customHeight="1">
      <c r="A494" s="67" t="s">
        <v>159</v>
      </c>
      <c r="B494" s="34" t="s">
        <v>159</v>
      </c>
      <c r="C494" s="34" t="s">
        <v>159</v>
      </c>
      <c r="D494" s="34">
        <v>1</v>
      </c>
      <c r="E494" s="85">
        <v>10</v>
      </c>
      <c r="F494" s="34">
        <v>2.1</v>
      </c>
      <c r="G494" s="34" t="s">
        <v>243</v>
      </c>
      <c r="H494" s="34" t="s">
        <v>59</v>
      </c>
      <c r="I494" s="277" t="s">
        <v>176</v>
      </c>
      <c r="J494" s="34" t="s">
        <v>140</v>
      </c>
      <c r="K494" s="12" t="s">
        <v>2318</v>
      </c>
      <c r="L494" s="683" t="s">
        <v>36</v>
      </c>
      <c r="M494" s="683" t="s">
        <v>871</v>
      </c>
      <c r="N494" s="683" t="s">
        <v>872</v>
      </c>
      <c r="O494" s="683" t="s">
        <v>26</v>
      </c>
      <c r="P494" s="683" t="s">
        <v>52</v>
      </c>
      <c r="Q494" s="684" t="s">
        <v>54</v>
      </c>
      <c r="R494" s="685">
        <f>F494</f>
        <v>2.1</v>
      </c>
      <c r="S494" s="684" t="s">
        <v>53</v>
      </c>
      <c r="T494" s="684" t="s">
        <v>53</v>
      </c>
      <c r="U494" s="683" t="s">
        <v>164</v>
      </c>
      <c r="V494" s="683" t="s">
        <v>53</v>
      </c>
      <c r="W494" s="686" t="s">
        <v>873</v>
      </c>
      <c r="X494" s="686" t="s">
        <v>874</v>
      </c>
      <c r="Y494" s="59">
        <f t="shared" si="7"/>
        <v>0</v>
      </c>
      <c r="Z494" s="34" t="s">
        <v>1099</v>
      </c>
      <c r="AA494" s="86">
        <v>2.1</v>
      </c>
      <c r="AB494" s="80"/>
      <c r="AC494" s="80"/>
      <c r="AD494" s="80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</row>
    <row r="495" spans="1:77" s="259" customFormat="1" ht="55.5" customHeight="1">
      <c r="A495" s="243" t="s">
        <v>159</v>
      </c>
      <c r="B495" s="375" t="s">
        <v>159</v>
      </c>
      <c r="C495" s="375" t="s">
        <v>159</v>
      </c>
      <c r="D495" s="375">
        <v>168</v>
      </c>
      <c r="E495" s="486">
        <v>30.32</v>
      </c>
      <c r="F495" s="375">
        <v>9.3000000000000007</v>
      </c>
      <c r="G495" s="375" t="s">
        <v>243</v>
      </c>
      <c r="H495" s="137" t="s">
        <v>59</v>
      </c>
      <c r="I495" s="487" t="s">
        <v>162</v>
      </c>
      <c r="J495" s="375" t="s">
        <v>245</v>
      </c>
      <c r="K495" s="444" t="s">
        <v>2318</v>
      </c>
      <c r="L495" s="677" t="s">
        <v>36</v>
      </c>
      <c r="M495" s="677" t="s">
        <v>871</v>
      </c>
      <c r="N495" s="676" t="s">
        <v>875</v>
      </c>
      <c r="O495" s="676" t="s">
        <v>26</v>
      </c>
      <c r="P495" s="677" t="s">
        <v>52</v>
      </c>
      <c r="Q495" s="672" t="s">
        <v>8</v>
      </c>
      <c r="R495" s="677">
        <v>9.3000000000000007</v>
      </c>
      <c r="S495" s="672" t="s">
        <v>53</v>
      </c>
      <c r="T495" s="672" t="s">
        <v>53</v>
      </c>
      <c r="U495" s="677" t="s">
        <v>164</v>
      </c>
      <c r="V495" s="677" t="s">
        <v>53</v>
      </c>
      <c r="W495" s="678" t="s">
        <v>876</v>
      </c>
      <c r="X495" s="678" t="s">
        <v>877</v>
      </c>
      <c r="Y495" s="140">
        <f t="shared" si="7"/>
        <v>9.3000000000000007</v>
      </c>
      <c r="Z495" s="112"/>
      <c r="AA495" s="475"/>
      <c r="AB495" s="112"/>
      <c r="AC495" s="112"/>
      <c r="AD495" s="112"/>
      <c r="AE495" s="112"/>
      <c r="AF495" s="112"/>
      <c r="AG495" s="112"/>
      <c r="AH495" s="112"/>
      <c r="AI495" s="112"/>
      <c r="AJ495" s="112"/>
      <c r="AK495" s="112"/>
      <c r="AL495" s="112"/>
      <c r="AM495" s="112"/>
      <c r="AN495" s="112"/>
      <c r="AO495" s="112"/>
      <c r="AP495" s="112"/>
      <c r="AQ495" s="112"/>
      <c r="AR495" s="112"/>
      <c r="AS495" s="112"/>
      <c r="AT495" s="112"/>
      <c r="AU495" s="112"/>
    </row>
    <row r="496" spans="1:77" s="259" customFormat="1" ht="55.5" customHeight="1">
      <c r="A496" s="243" t="s">
        <v>159</v>
      </c>
      <c r="B496" s="375" t="s">
        <v>160</v>
      </c>
      <c r="C496" s="375" t="s">
        <v>160</v>
      </c>
      <c r="D496" s="375">
        <v>101</v>
      </c>
      <c r="E496" s="375">
        <v>38.39</v>
      </c>
      <c r="F496" s="375">
        <v>19</v>
      </c>
      <c r="G496" s="375" t="s">
        <v>243</v>
      </c>
      <c r="H496" s="137" t="s">
        <v>59</v>
      </c>
      <c r="I496" s="487" t="s">
        <v>176</v>
      </c>
      <c r="J496" s="375" t="s">
        <v>140</v>
      </c>
      <c r="K496" s="444" t="s">
        <v>2318</v>
      </c>
      <c r="L496" s="677" t="s">
        <v>36</v>
      </c>
      <c r="M496" s="677" t="s">
        <v>871</v>
      </c>
      <c r="N496" s="676" t="s">
        <v>879</v>
      </c>
      <c r="O496" s="676" t="s">
        <v>26</v>
      </c>
      <c r="P496" s="677" t="s">
        <v>52</v>
      </c>
      <c r="Q496" s="672" t="s">
        <v>8</v>
      </c>
      <c r="R496" s="677">
        <v>19</v>
      </c>
      <c r="S496" s="672" t="s">
        <v>53</v>
      </c>
      <c r="T496" s="672" t="s">
        <v>53</v>
      </c>
      <c r="U496" s="677" t="s">
        <v>164</v>
      </c>
      <c r="V496" s="677" t="s">
        <v>53</v>
      </c>
      <c r="W496" s="678" t="s">
        <v>880</v>
      </c>
      <c r="X496" s="678" t="s">
        <v>881</v>
      </c>
      <c r="Y496" s="140">
        <f t="shared" si="7"/>
        <v>19</v>
      </c>
      <c r="Z496" s="112"/>
      <c r="AA496" s="475"/>
      <c r="AB496" s="112"/>
      <c r="AC496" s="112"/>
      <c r="AD496" s="112"/>
      <c r="AE496" s="112"/>
      <c r="AF496" s="112"/>
      <c r="AG496" s="112"/>
      <c r="AH496" s="112"/>
      <c r="AI496" s="112"/>
      <c r="AJ496" s="112"/>
      <c r="AK496" s="112"/>
      <c r="AL496" s="112"/>
      <c r="AM496" s="112"/>
      <c r="AN496" s="112"/>
      <c r="AO496" s="112"/>
      <c r="AP496" s="112"/>
      <c r="AQ496" s="112"/>
      <c r="AR496" s="112"/>
      <c r="AS496" s="112"/>
      <c r="AT496" s="112"/>
      <c r="AU496" s="112"/>
    </row>
    <row r="497" spans="1:77" s="259" customFormat="1" ht="55.5" customHeight="1">
      <c r="A497" s="243" t="s">
        <v>159</v>
      </c>
      <c r="B497" s="375" t="s">
        <v>211</v>
      </c>
      <c r="C497" s="375"/>
      <c r="D497" s="375">
        <v>54</v>
      </c>
      <c r="E497" s="486">
        <v>19</v>
      </c>
      <c r="F497" s="375">
        <v>11.5</v>
      </c>
      <c r="G497" s="375" t="s">
        <v>243</v>
      </c>
      <c r="H497" s="137" t="s">
        <v>59</v>
      </c>
      <c r="I497" s="487" t="s">
        <v>162</v>
      </c>
      <c r="J497" s="375" t="s">
        <v>245</v>
      </c>
      <c r="K497" s="444" t="s">
        <v>2318</v>
      </c>
      <c r="L497" s="677" t="s">
        <v>36</v>
      </c>
      <c r="M497" s="677" t="s">
        <v>871</v>
      </c>
      <c r="N497" s="676" t="s">
        <v>878</v>
      </c>
      <c r="O497" s="676" t="s">
        <v>26</v>
      </c>
      <c r="P497" s="677" t="s">
        <v>52</v>
      </c>
      <c r="Q497" s="672" t="s">
        <v>8</v>
      </c>
      <c r="R497" s="677">
        <v>11.5</v>
      </c>
      <c r="S497" s="672" t="s">
        <v>53</v>
      </c>
      <c r="T497" s="672" t="s">
        <v>53</v>
      </c>
      <c r="U497" s="677" t="s">
        <v>164</v>
      </c>
      <c r="V497" s="677" t="s">
        <v>53</v>
      </c>
      <c r="W497" s="678" t="s">
        <v>883</v>
      </c>
      <c r="X497" s="678" t="s">
        <v>884</v>
      </c>
      <c r="Y497" s="140">
        <f t="shared" si="7"/>
        <v>11.5</v>
      </c>
      <c r="Z497" s="112"/>
      <c r="AA497" s="475"/>
      <c r="AB497" s="112"/>
      <c r="AC497" s="112"/>
      <c r="AD497" s="112"/>
      <c r="AE497" s="112"/>
      <c r="AF497" s="112"/>
      <c r="AG497" s="112"/>
      <c r="AH497" s="112"/>
      <c r="AI497" s="112"/>
      <c r="AJ497" s="112"/>
      <c r="AK497" s="112"/>
      <c r="AL497" s="112"/>
      <c r="AM497" s="112"/>
      <c r="AN497" s="112"/>
      <c r="AO497" s="112"/>
      <c r="AP497" s="112"/>
      <c r="AQ497" s="112"/>
      <c r="AR497" s="112"/>
      <c r="AS497" s="112"/>
      <c r="AT497" s="112"/>
      <c r="AU497" s="112"/>
    </row>
    <row r="498" spans="1:77" s="116" customFormat="1" ht="81" customHeight="1">
      <c r="A498" s="67" t="s">
        <v>159</v>
      </c>
      <c r="B498" s="34" t="s">
        <v>211</v>
      </c>
      <c r="C498" s="34"/>
      <c r="D498" s="34">
        <v>105</v>
      </c>
      <c r="E498" s="85">
        <v>72</v>
      </c>
      <c r="F498" s="34">
        <v>2</v>
      </c>
      <c r="G498" s="34" t="s">
        <v>243</v>
      </c>
      <c r="H498" s="34" t="s">
        <v>59</v>
      </c>
      <c r="I498" s="277" t="s">
        <v>176</v>
      </c>
      <c r="J498" s="34" t="s">
        <v>140</v>
      </c>
      <c r="K498" s="12" t="s">
        <v>2318</v>
      </c>
      <c r="L498" s="683" t="s">
        <v>36</v>
      </c>
      <c r="M498" s="683" t="s">
        <v>871</v>
      </c>
      <c r="N498" s="683" t="s">
        <v>872</v>
      </c>
      <c r="O498" s="683" t="s">
        <v>26</v>
      </c>
      <c r="P498" s="683" t="s">
        <v>52</v>
      </c>
      <c r="Q498" s="684" t="s">
        <v>54</v>
      </c>
      <c r="R498" s="685">
        <f t="shared" ref="R498:R501" si="8">F498</f>
        <v>2</v>
      </c>
      <c r="S498" s="684" t="s">
        <v>53</v>
      </c>
      <c r="T498" s="684" t="s">
        <v>53</v>
      </c>
      <c r="U498" s="683" t="s">
        <v>164</v>
      </c>
      <c r="V498" s="683" t="s">
        <v>53</v>
      </c>
      <c r="W498" s="686" t="s">
        <v>885</v>
      </c>
      <c r="X498" s="686" t="s">
        <v>886</v>
      </c>
      <c r="Y498" s="59">
        <f t="shared" si="7"/>
        <v>0</v>
      </c>
      <c r="Z498" s="34" t="s">
        <v>1099</v>
      </c>
      <c r="AA498" s="34">
        <v>2</v>
      </c>
      <c r="AB498" s="80"/>
      <c r="AC498" s="80"/>
      <c r="AD498" s="80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</row>
    <row r="499" spans="1:77" s="116" customFormat="1" ht="81" customHeight="1">
      <c r="A499" s="67" t="s">
        <v>159</v>
      </c>
      <c r="B499" s="34" t="s">
        <v>211</v>
      </c>
      <c r="C499" s="34"/>
      <c r="D499" s="34">
        <v>114</v>
      </c>
      <c r="E499" s="85">
        <v>27</v>
      </c>
      <c r="F499" s="34">
        <v>29.4</v>
      </c>
      <c r="G499" s="34" t="s">
        <v>243</v>
      </c>
      <c r="H499" s="34" t="s">
        <v>59</v>
      </c>
      <c r="I499" s="277" t="s">
        <v>162</v>
      </c>
      <c r="J499" s="34" t="s">
        <v>245</v>
      </c>
      <c r="K499" s="12" t="s">
        <v>2318</v>
      </c>
      <c r="L499" s="683" t="s">
        <v>36</v>
      </c>
      <c r="M499" s="683" t="s">
        <v>871</v>
      </c>
      <c r="N499" s="683" t="s">
        <v>875</v>
      </c>
      <c r="O499" s="683" t="s">
        <v>26</v>
      </c>
      <c r="P499" s="683" t="s">
        <v>52</v>
      </c>
      <c r="Q499" s="684" t="s">
        <v>54</v>
      </c>
      <c r="R499" s="685">
        <f t="shared" si="8"/>
        <v>29.4</v>
      </c>
      <c r="S499" s="684" t="s">
        <v>53</v>
      </c>
      <c r="T499" s="684" t="s">
        <v>53</v>
      </c>
      <c r="U499" s="683" t="s">
        <v>164</v>
      </c>
      <c r="V499" s="683" t="s">
        <v>53</v>
      </c>
      <c r="W499" s="686" t="s">
        <v>887</v>
      </c>
      <c r="X499" s="686" t="s">
        <v>888</v>
      </c>
      <c r="Y499" s="59">
        <f t="shared" si="7"/>
        <v>0</v>
      </c>
      <c r="Z499" s="34" t="s">
        <v>1098</v>
      </c>
      <c r="AA499" s="34">
        <v>29.4</v>
      </c>
      <c r="AB499" s="80"/>
      <c r="AC499" s="80"/>
      <c r="AD499" s="80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</row>
    <row r="500" spans="1:77" s="116" customFormat="1" ht="81" customHeight="1">
      <c r="A500" s="67" t="s">
        <v>159</v>
      </c>
      <c r="B500" s="34" t="s">
        <v>211</v>
      </c>
      <c r="C500" s="34"/>
      <c r="D500" s="34">
        <v>114</v>
      </c>
      <c r="E500" s="85">
        <v>25</v>
      </c>
      <c r="F500" s="34">
        <v>15</v>
      </c>
      <c r="G500" s="34" t="s">
        <v>243</v>
      </c>
      <c r="H500" s="34" t="s">
        <v>59</v>
      </c>
      <c r="I500" s="277" t="s">
        <v>162</v>
      </c>
      <c r="J500" s="34" t="s">
        <v>245</v>
      </c>
      <c r="K500" s="12" t="s">
        <v>2318</v>
      </c>
      <c r="L500" s="683" t="s">
        <v>36</v>
      </c>
      <c r="M500" s="683" t="s">
        <v>871</v>
      </c>
      <c r="N500" s="683" t="s">
        <v>882</v>
      </c>
      <c r="O500" s="683" t="s">
        <v>26</v>
      </c>
      <c r="P500" s="683" t="s">
        <v>52</v>
      </c>
      <c r="Q500" s="684" t="s">
        <v>54</v>
      </c>
      <c r="R500" s="685">
        <f t="shared" si="8"/>
        <v>15</v>
      </c>
      <c r="S500" s="684" t="s">
        <v>53</v>
      </c>
      <c r="T500" s="684" t="s">
        <v>53</v>
      </c>
      <c r="U500" s="683" t="s">
        <v>164</v>
      </c>
      <c r="V500" s="683" t="s">
        <v>53</v>
      </c>
      <c r="W500" s="686" t="s">
        <v>889</v>
      </c>
      <c r="X500" s="686" t="s">
        <v>890</v>
      </c>
      <c r="Y500" s="59">
        <f t="shared" si="7"/>
        <v>0</v>
      </c>
      <c r="Z500" s="34" t="s">
        <v>1098</v>
      </c>
      <c r="AA500" s="34">
        <v>15</v>
      </c>
      <c r="AB500" s="80"/>
      <c r="AC500" s="80"/>
      <c r="AD500" s="80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</row>
    <row r="501" spans="1:77" s="116" customFormat="1" ht="81" customHeight="1">
      <c r="A501" s="67" t="s">
        <v>159</v>
      </c>
      <c r="B501" s="34" t="s">
        <v>211</v>
      </c>
      <c r="C501" s="34"/>
      <c r="D501" s="34">
        <v>148</v>
      </c>
      <c r="E501" s="85">
        <v>57</v>
      </c>
      <c r="F501" s="34">
        <v>4</v>
      </c>
      <c r="G501" s="34" t="s">
        <v>243</v>
      </c>
      <c r="H501" s="34" t="s">
        <v>59</v>
      </c>
      <c r="I501" s="277" t="s">
        <v>893</v>
      </c>
      <c r="J501" s="34" t="s">
        <v>894</v>
      </c>
      <c r="K501" s="12" t="s">
        <v>2318</v>
      </c>
      <c r="L501" s="683" t="s">
        <v>36</v>
      </c>
      <c r="M501" s="683" t="s">
        <v>871</v>
      </c>
      <c r="N501" s="683" t="s">
        <v>875</v>
      </c>
      <c r="O501" s="683" t="s">
        <v>26</v>
      </c>
      <c r="P501" s="683" t="s">
        <v>52</v>
      </c>
      <c r="Q501" s="684" t="s">
        <v>2385</v>
      </c>
      <c r="R501" s="685">
        <f t="shared" si="8"/>
        <v>4</v>
      </c>
      <c r="S501" s="684" t="s">
        <v>53</v>
      </c>
      <c r="T501" s="684" t="s">
        <v>53</v>
      </c>
      <c r="U501" s="683" t="s">
        <v>164</v>
      </c>
      <c r="V501" s="683" t="s">
        <v>53</v>
      </c>
      <c r="W501" s="686" t="s">
        <v>895</v>
      </c>
      <c r="X501" s="686" t="s">
        <v>896</v>
      </c>
      <c r="Y501" s="59">
        <f t="shared" si="7"/>
        <v>0</v>
      </c>
      <c r="Z501" s="34" t="s">
        <v>1099</v>
      </c>
      <c r="AA501" s="34">
        <v>4</v>
      </c>
      <c r="AB501" s="80"/>
      <c r="AC501" s="80"/>
      <c r="AD501" s="80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</row>
    <row r="502" spans="1:77" s="116" customFormat="1" ht="81" customHeight="1">
      <c r="A502" s="67" t="s">
        <v>159</v>
      </c>
      <c r="B502" s="34" t="s">
        <v>211</v>
      </c>
      <c r="C502" s="34"/>
      <c r="D502" s="34">
        <v>127</v>
      </c>
      <c r="E502" s="85">
        <v>22</v>
      </c>
      <c r="F502" s="34">
        <v>38</v>
      </c>
      <c r="G502" s="34" t="s">
        <v>243</v>
      </c>
      <c r="H502" s="34" t="s">
        <v>59</v>
      </c>
      <c r="I502" s="277" t="s">
        <v>176</v>
      </c>
      <c r="J502" s="34" t="s">
        <v>140</v>
      </c>
      <c r="K502" s="12" t="s">
        <v>2318</v>
      </c>
      <c r="L502" s="683" t="s">
        <v>36</v>
      </c>
      <c r="M502" s="683" t="s">
        <v>871</v>
      </c>
      <c r="N502" s="683" t="s">
        <v>878</v>
      </c>
      <c r="O502" s="683" t="s">
        <v>26</v>
      </c>
      <c r="P502" s="683" t="s">
        <v>52</v>
      </c>
      <c r="Q502" s="684" t="s">
        <v>54</v>
      </c>
      <c r="R502" s="685">
        <v>38</v>
      </c>
      <c r="S502" s="684" t="s">
        <v>53</v>
      </c>
      <c r="T502" s="684" t="s">
        <v>53</v>
      </c>
      <c r="U502" s="683" t="s">
        <v>164</v>
      </c>
      <c r="V502" s="687" t="s">
        <v>53</v>
      </c>
      <c r="W502" s="688" t="s">
        <v>891</v>
      </c>
      <c r="X502" s="688" t="s">
        <v>892</v>
      </c>
      <c r="Y502" s="59">
        <f t="shared" si="7"/>
        <v>0</v>
      </c>
      <c r="Z502" s="34" t="s">
        <v>1099</v>
      </c>
      <c r="AA502" s="278">
        <v>38</v>
      </c>
      <c r="AB502" s="81"/>
      <c r="AC502" s="81"/>
      <c r="AD502" s="81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</row>
    <row r="503" spans="1:77" s="182" customFormat="1" ht="45" customHeight="1">
      <c r="A503" s="51" t="s">
        <v>159</v>
      </c>
      <c r="B503" s="393" t="s">
        <v>169</v>
      </c>
      <c r="C503" s="393" t="s">
        <v>169</v>
      </c>
      <c r="D503" s="393">
        <v>99</v>
      </c>
      <c r="E503" s="393">
        <v>88</v>
      </c>
      <c r="F503" s="393">
        <v>33.6</v>
      </c>
      <c r="G503" s="393" t="s">
        <v>67</v>
      </c>
      <c r="H503" s="393" t="s">
        <v>161</v>
      </c>
      <c r="I503" s="393" t="s">
        <v>162</v>
      </c>
      <c r="J503" s="393" t="s">
        <v>43</v>
      </c>
      <c r="K503" s="393" t="s">
        <v>2318</v>
      </c>
      <c r="L503" s="673" t="s">
        <v>36</v>
      </c>
      <c r="M503" s="673" t="s">
        <v>171</v>
      </c>
      <c r="N503" s="672" t="s">
        <v>142</v>
      </c>
      <c r="O503" s="673" t="s">
        <v>26</v>
      </c>
      <c r="P503" s="673" t="s">
        <v>52</v>
      </c>
      <c r="Q503" s="673" t="s">
        <v>53</v>
      </c>
      <c r="R503" s="673">
        <v>17.0944</v>
      </c>
      <c r="S503" s="673" t="s">
        <v>53</v>
      </c>
      <c r="T503" s="673" t="s">
        <v>53</v>
      </c>
      <c r="U503" s="673" t="s">
        <v>164</v>
      </c>
      <c r="V503" s="673" t="s">
        <v>53</v>
      </c>
      <c r="W503" s="673" t="s">
        <v>207</v>
      </c>
      <c r="X503" s="689" t="s">
        <v>208</v>
      </c>
      <c r="Y503" s="50">
        <f t="shared" si="7"/>
        <v>17.0944</v>
      </c>
      <c r="Z503" s="56" t="s">
        <v>2165</v>
      </c>
      <c r="AA503" s="246">
        <v>16.505600000000001</v>
      </c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492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56"/>
      <c r="BI503" s="56"/>
      <c r="BJ503" s="56"/>
      <c r="BK503" s="56"/>
      <c r="BL503" s="56"/>
      <c r="BM503" s="56"/>
      <c r="BN503" s="56"/>
      <c r="BO503" s="56"/>
      <c r="BP503" s="56"/>
      <c r="BQ503" s="56"/>
      <c r="BR503" s="56"/>
      <c r="BS503" s="56"/>
      <c r="BT503" s="56"/>
      <c r="BU503" s="56"/>
      <c r="BV503" s="56"/>
      <c r="BW503" s="56"/>
      <c r="BX503" s="56"/>
      <c r="BY503" s="56"/>
    </row>
    <row r="504" spans="1:77" s="116" customFormat="1" ht="45" customHeight="1">
      <c r="A504" s="6" t="s">
        <v>159</v>
      </c>
      <c r="B504" s="21" t="s">
        <v>169</v>
      </c>
      <c r="C504" s="21" t="s">
        <v>169</v>
      </c>
      <c r="D504" s="21">
        <v>99</v>
      </c>
      <c r="E504" s="21">
        <v>105</v>
      </c>
      <c r="F504" s="21">
        <v>3.1</v>
      </c>
      <c r="G504" s="21" t="s">
        <v>66</v>
      </c>
      <c r="H504" s="21" t="s">
        <v>161</v>
      </c>
      <c r="I504" s="21" t="s">
        <v>162</v>
      </c>
      <c r="J504" s="21" t="s">
        <v>43</v>
      </c>
      <c r="K504" s="21" t="s">
        <v>2318</v>
      </c>
      <c r="L504" s="675" t="s">
        <v>36</v>
      </c>
      <c r="M504" s="675" t="s">
        <v>171</v>
      </c>
      <c r="N504" s="672" t="s">
        <v>142</v>
      </c>
      <c r="O504" s="675" t="s">
        <v>26</v>
      </c>
      <c r="P504" s="675" t="s">
        <v>52</v>
      </c>
      <c r="Q504" s="684" t="s">
        <v>53</v>
      </c>
      <c r="R504" s="684">
        <v>0.7</v>
      </c>
      <c r="S504" s="684" t="s">
        <v>53</v>
      </c>
      <c r="T504" s="684" t="s">
        <v>53</v>
      </c>
      <c r="U504" s="675" t="s">
        <v>164</v>
      </c>
      <c r="V504" s="675" t="s">
        <v>53</v>
      </c>
      <c r="W504" s="675" t="s">
        <v>209</v>
      </c>
      <c r="X504" s="690" t="s">
        <v>210</v>
      </c>
      <c r="Y504" s="59">
        <f t="shared" si="7"/>
        <v>0</v>
      </c>
      <c r="Z504" s="17" t="s">
        <v>1059</v>
      </c>
      <c r="AA504" s="11">
        <v>3.1</v>
      </c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279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</row>
    <row r="505" spans="1:77" s="259" customFormat="1" ht="60" customHeight="1">
      <c r="A505" s="243" t="s">
        <v>159</v>
      </c>
      <c r="B505" s="444" t="s">
        <v>211</v>
      </c>
      <c r="C505" s="444"/>
      <c r="D505" s="444">
        <v>105</v>
      </c>
      <c r="E505" s="444">
        <v>72</v>
      </c>
      <c r="F505" s="444">
        <v>3.8399999999999997E-2</v>
      </c>
      <c r="G505" s="444" t="s">
        <v>39</v>
      </c>
      <c r="H505" s="444" t="s">
        <v>161</v>
      </c>
      <c r="I505" s="444" t="s">
        <v>162</v>
      </c>
      <c r="J505" s="444" t="s">
        <v>43</v>
      </c>
      <c r="K505" s="444" t="s">
        <v>2318</v>
      </c>
      <c r="L505" s="672" t="s">
        <v>36</v>
      </c>
      <c r="M505" s="672" t="s">
        <v>171</v>
      </c>
      <c r="N505" s="672" t="s">
        <v>212</v>
      </c>
      <c r="O505" s="672" t="s">
        <v>26</v>
      </c>
      <c r="P505" s="672" t="s">
        <v>52</v>
      </c>
      <c r="Q505" s="672" t="s">
        <v>8</v>
      </c>
      <c r="R505" s="672">
        <v>3.8399999999999997E-2</v>
      </c>
      <c r="S505" s="672" t="s">
        <v>53</v>
      </c>
      <c r="T505" s="672" t="s">
        <v>53</v>
      </c>
      <c r="U505" s="672" t="s">
        <v>164</v>
      </c>
      <c r="V505" s="672" t="s">
        <v>53</v>
      </c>
      <c r="W505" s="672" t="s">
        <v>213</v>
      </c>
      <c r="X505" s="681" t="s">
        <v>214</v>
      </c>
      <c r="Y505" s="140">
        <f t="shared" si="7"/>
        <v>3.8399999999999997E-2</v>
      </c>
      <c r="Z505" s="112"/>
      <c r="AA505" s="475"/>
      <c r="AB505" s="112"/>
      <c r="AC505" s="112"/>
      <c r="AD505" s="112"/>
      <c r="AE505" s="112"/>
      <c r="AF505" s="112"/>
      <c r="AG505" s="112"/>
      <c r="AH505" s="112"/>
      <c r="AI505" s="112"/>
      <c r="AJ505" s="112"/>
      <c r="AK505" s="112"/>
      <c r="AL505" s="112"/>
      <c r="AM505" s="112"/>
      <c r="AN505" s="112"/>
      <c r="AO505" s="112"/>
      <c r="AP505" s="112"/>
      <c r="AQ505" s="112"/>
      <c r="AR505" s="112"/>
      <c r="AS505" s="112"/>
      <c r="AT505" s="112"/>
      <c r="AU505" s="112"/>
      <c r="AV505" s="491"/>
      <c r="AW505" s="112"/>
      <c r="AX505" s="112"/>
      <c r="AY505" s="112"/>
      <c r="AZ505" s="112"/>
      <c r="BA505" s="112"/>
      <c r="BB505" s="112"/>
      <c r="BC505" s="112"/>
      <c r="BD505" s="112"/>
      <c r="BE505" s="112"/>
      <c r="BF505" s="112"/>
      <c r="BG505" s="112"/>
      <c r="BH505" s="112"/>
      <c r="BI505" s="112"/>
      <c r="BJ505" s="112"/>
      <c r="BK505" s="112"/>
      <c r="BL505" s="112"/>
      <c r="BM505" s="112"/>
      <c r="BN505" s="112"/>
      <c r="BO505" s="112"/>
      <c r="BP505" s="112"/>
      <c r="BQ505" s="112"/>
      <c r="BR505" s="112"/>
      <c r="BS505" s="112"/>
      <c r="BT505" s="112"/>
      <c r="BU505" s="112"/>
      <c r="BV505" s="112"/>
      <c r="BW505" s="112"/>
      <c r="BX505" s="112"/>
      <c r="BY505" s="112"/>
    </row>
    <row r="506" spans="1:77" s="116" customFormat="1" ht="81" customHeight="1">
      <c r="A506" s="67" t="s">
        <v>159</v>
      </c>
      <c r="B506" s="34" t="s">
        <v>159</v>
      </c>
      <c r="C506" s="34" t="s">
        <v>159</v>
      </c>
      <c r="D506" s="34">
        <v>48</v>
      </c>
      <c r="E506" s="85">
        <v>6</v>
      </c>
      <c r="F506" s="34">
        <v>1</v>
      </c>
      <c r="G506" s="34" t="s">
        <v>243</v>
      </c>
      <c r="H506" s="34" t="s">
        <v>59</v>
      </c>
      <c r="I506" s="277" t="s">
        <v>176</v>
      </c>
      <c r="J506" s="34" t="s">
        <v>140</v>
      </c>
      <c r="K506" s="12" t="s">
        <v>2318</v>
      </c>
      <c r="L506" s="683" t="s">
        <v>36</v>
      </c>
      <c r="M506" s="683" t="s">
        <v>871</v>
      </c>
      <c r="N506" s="683" t="s">
        <v>872</v>
      </c>
      <c r="O506" s="683" t="s">
        <v>26</v>
      </c>
      <c r="P506" s="683" t="s">
        <v>52</v>
      </c>
      <c r="Q506" s="684" t="s">
        <v>53</v>
      </c>
      <c r="R506" s="685"/>
      <c r="S506" s="684" t="s">
        <v>53</v>
      </c>
      <c r="T506" s="684" t="s">
        <v>53</v>
      </c>
      <c r="U506" s="675" t="s">
        <v>164</v>
      </c>
      <c r="V506" s="683" t="s">
        <v>53</v>
      </c>
      <c r="W506" s="686" t="s">
        <v>1127</v>
      </c>
      <c r="X506" s="686" t="s">
        <v>1128</v>
      </c>
      <c r="Y506" s="59">
        <f t="shared" si="7"/>
        <v>0</v>
      </c>
      <c r="Z506" s="80" t="s">
        <v>1131</v>
      </c>
      <c r="AA506" s="104">
        <v>1</v>
      </c>
      <c r="AB506" s="80"/>
      <c r="AC506" s="80"/>
      <c r="AD506" s="80"/>
      <c r="AE506" s="17"/>
      <c r="AF506" s="17"/>
      <c r="AG506" s="17"/>
      <c r="AH506" s="17"/>
      <c r="AI506" s="266"/>
      <c r="AJ506" s="266"/>
      <c r="AK506" s="266"/>
      <c r="AL506" s="266"/>
      <c r="AM506" s="266"/>
      <c r="AN506" s="266"/>
      <c r="AO506" s="266"/>
      <c r="AP506" s="266"/>
      <c r="AQ506" s="266"/>
      <c r="AR506" s="266"/>
      <c r="AS506" s="266"/>
      <c r="AT506" s="266"/>
      <c r="AU506" s="266"/>
      <c r="AV506" s="266"/>
      <c r="AW506" s="266"/>
      <c r="AX506" s="266"/>
      <c r="AY506" s="266"/>
      <c r="AZ506" s="266"/>
      <c r="BA506" s="266"/>
      <c r="BB506" s="266"/>
      <c r="BC506" s="266"/>
      <c r="BD506" s="266"/>
      <c r="BE506" s="266"/>
      <c r="BF506" s="266"/>
      <c r="BG506" s="266"/>
      <c r="BH506" s="266"/>
      <c r="BI506" s="266"/>
      <c r="BJ506" s="266"/>
      <c r="BK506" s="266"/>
      <c r="BL506" s="266"/>
      <c r="BM506" s="266"/>
      <c r="BN506" s="266"/>
      <c r="BO506" s="266"/>
      <c r="BP506" s="266"/>
      <c r="BQ506" s="266"/>
      <c r="BR506" s="266"/>
      <c r="BS506" s="266"/>
      <c r="BT506" s="266"/>
      <c r="BU506" s="266"/>
      <c r="BV506" s="266"/>
      <c r="BW506" s="266"/>
      <c r="BX506" s="266"/>
      <c r="BY506" s="266"/>
    </row>
    <row r="507" spans="1:77" s="116" customFormat="1" ht="81" customHeight="1">
      <c r="A507" s="67" t="s">
        <v>159</v>
      </c>
      <c r="B507" s="34" t="s">
        <v>159</v>
      </c>
      <c r="C507" s="34" t="s">
        <v>159</v>
      </c>
      <c r="D507" s="34">
        <v>48</v>
      </c>
      <c r="E507" s="85">
        <v>10</v>
      </c>
      <c r="F507" s="34">
        <v>6.3</v>
      </c>
      <c r="G507" s="34" t="s">
        <v>243</v>
      </c>
      <c r="H507" s="34" t="s">
        <v>59</v>
      </c>
      <c r="I507" s="277" t="s">
        <v>176</v>
      </c>
      <c r="J507" s="34" t="s">
        <v>140</v>
      </c>
      <c r="K507" s="12" t="s">
        <v>2318</v>
      </c>
      <c r="L507" s="683" t="s">
        <v>36</v>
      </c>
      <c r="M507" s="683" t="s">
        <v>871</v>
      </c>
      <c r="N507" s="683" t="s">
        <v>875</v>
      </c>
      <c r="O507" s="683" t="s">
        <v>26</v>
      </c>
      <c r="P507" s="683" t="s">
        <v>52</v>
      </c>
      <c r="Q507" s="684" t="s">
        <v>53</v>
      </c>
      <c r="R507" s="685"/>
      <c r="S507" s="684" t="s">
        <v>53</v>
      </c>
      <c r="T507" s="684" t="s">
        <v>53</v>
      </c>
      <c r="U507" s="675" t="s">
        <v>164</v>
      </c>
      <c r="V507" s="683" t="s">
        <v>53</v>
      </c>
      <c r="W507" s="686" t="s">
        <v>1127</v>
      </c>
      <c r="X507" s="686" t="s">
        <v>1128</v>
      </c>
      <c r="Y507" s="59">
        <f t="shared" si="7"/>
        <v>0</v>
      </c>
      <c r="Z507" s="80" t="s">
        <v>1131</v>
      </c>
      <c r="AA507" s="104">
        <v>6.3</v>
      </c>
      <c r="AB507" s="80"/>
      <c r="AC507" s="80"/>
      <c r="AD507" s="80"/>
      <c r="AE507" s="17"/>
      <c r="AF507" s="17"/>
      <c r="AG507" s="17"/>
      <c r="AH507" s="17"/>
      <c r="AI507" s="266"/>
      <c r="AJ507" s="266"/>
      <c r="AK507" s="266"/>
      <c r="AL507" s="266"/>
      <c r="AM507" s="266"/>
      <c r="AN507" s="266"/>
      <c r="AO507" s="266"/>
      <c r="AP507" s="266"/>
      <c r="AQ507" s="266"/>
      <c r="AR507" s="266"/>
      <c r="AS507" s="266"/>
      <c r="AT507" s="266"/>
      <c r="AU507" s="266"/>
      <c r="AV507" s="266"/>
      <c r="AW507" s="266"/>
      <c r="AX507" s="266"/>
      <c r="AY507" s="266"/>
      <c r="AZ507" s="266"/>
      <c r="BA507" s="266"/>
      <c r="BB507" s="266"/>
      <c r="BC507" s="266"/>
      <c r="BD507" s="266"/>
      <c r="BE507" s="266"/>
      <c r="BF507" s="266"/>
      <c r="BG507" s="266"/>
      <c r="BH507" s="266"/>
      <c r="BI507" s="266"/>
      <c r="BJ507" s="266"/>
      <c r="BK507" s="266"/>
      <c r="BL507" s="266"/>
      <c r="BM507" s="266"/>
      <c r="BN507" s="266"/>
      <c r="BO507" s="266"/>
      <c r="BP507" s="266"/>
      <c r="BQ507" s="266"/>
      <c r="BR507" s="266"/>
      <c r="BS507" s="266"/>
      <c r="BT507" s="266"/>
      <c r="BU507" s="266"/>
      <c r="BV507" s="266"/>
      <c r="BW507" s="266"/>
      <c r="BX507" s="266"/>
      <c r="BY507" s="266"/>
    </row>
    <row r="508" spans="1:77" s="116" customFormat="1" ht="81" customHeight="1">
      <c r="A508" s="572" t="s">
        <v>159</v>
      </c>
      <c r="B508" s="79" t="s">
        <v>159</v>
      </c>
      <c r="C508" s="79" t="s">
        <v>159</v>
      </c>
      <c r="D508" s="79">
        <v>48</v>
      </c>
      <c r="E508" s="79">
        <v>14</v>
      </c>
      <c r="F508" s="79">
        <v>0.6</v>
      </c>
      <c r="G508" s="79" t="s">
        <v>243</v>
      </c>
      <c r="H508" s="79" t="s">
        <v>59</v>
      </c>
      <c r="I508" s="280" t="s">
        <v>176</v>
      </c>
      <c r="J508" s="79" t="s">
        <v>140</v>
      </c>
      <c r="K508" s="93" t="s">
        <v>2318</v>
      </c>
      <c r="L508" s="687" t="s">
        <v>36</v>
      </c>
      <c r="M508" s="687" t="s">
        <v>871</v>
      </c>
      <c r="N508" s="687" t="s">
        <v>878</v>
      </c>
      <c r="O508" s="687" t="s">
        <v>26</v>
      </c>
      <c r="P508" s="687" t="s">
        <v>52</v>
      </c>
      <c r="Q508" s="684" t="s">
        <v>53</v>
      </c>
      <c r="R508" s="691"/>
      <c r="S508" s="684" t="s">
        <v>53</v>
      </c>
      <c r="T508" s="684" t="s">
        <v>53</v>
      </c>
      <c r="U508" s="675" t="s">
        <v>164</v>
      </c>
      <c r="V508" s="687" t="s">
        <v>53</v>
      </c>
      <c r="W508" s="688" t="s">
        <v>1129</v>
      </c>
      <c r="X508" s="688" t="s">
        <v>1130</v>
      </c>
      <c r="Y508" s="130">
        <f t="shared" si="7"/>
        <v>0</v>
      </c>
      <c r="Z508" s="81" t="s">
        <v>1131</v>
      </c>
      <c r="AA508" s="278">
        <v>0.6</v>
      </c>
      <c r="AB508" s="81"/>
      <c r="AC508" s="81"/>
      <c r="AD508" s="81"/>
      <c r="AE508" s="94"/>
      <c r="AF508" s="94"/>
      <c r="AG508" s="94"/>
      <c r="AH508" s="94"/>
      <c r="AI508" s="266"/>
      <c r="AJ508" s="266"/>
      <c r="AK508" s="266"/>
      <c r="AL508" s="266"/>
      <c r="AM508" s="266"/>
      <c r="AN508" s="266"/>
      <c r="AO508" s="266"/>
      <c r="AP508" s="266"/>
      <c r="AQ508" s="266"/>
      <c r="AR508" s="266"/>
      <c r="AS508" s="266"/>
      <c r="AT508" s="266"/>
      <c r="AU508" s="266"/>
      <c r="AV508" s="266"/>
      <c r="AW508" s="266"/>
      <c r="AX508" s="266"/>
      <c r="AY508" s="266"/>
      <c r="AZ508" s="266"/>
      <c r="BA508" s="266"/>
      <c r="BB508" s="266"/>
      <c r="BC508" s="266"/>
      <c r="BD508" s="266"/>
      <c r="BE508" s="266"/>
      <c r="BF508" s="266"/>
      <c r="BG508" s="266"/>
      <c r="BH508" s="266"/>
      <c r="BI508" s="266"/>
      <c r="BJ508" s="266"/>
      <c r="BK508" s="266"/>
      <c r="BL508" s="266"/>
      <c r="BM508" s="266"/>
      <c r="BN508" s="266"/>
      <c r="BO508" s="266"/>
      <c r="BP508" s="266"/>
      <c r="BQ508" s="266"/>
      <c r="BR508" s="266"/>
      <c r="BS508" s="266"/>
      <c r="BT508" s="266"/>
      <c r="BU508" s="266"/>
      <c r="BV508" s="266"/>
      <c r="BW508" s="266"/>
      <c r="BX508" s="266"/>
      <c r="BY508" s="266"/>
    </row>
    <row r="509" spans="1:77" s="17" customFormat="1" ht="81" customHeight="1">
      <c r="A509" s="6" t="s">
        <v>159</v>
      </c>
      <c r="B509" s="5" t="s">
        <v>159</v>
      </c>
      <c r="C509" s="5" t="s">
        <v>159</v>
      </c>
      <c r="D509" s="5">
        <v>33</v>
      </c>
      <c r="E509" s="15">
        <v>71</v>
      </c>
      <c r="F509" s="5">
        <v>13.2</v>
      </c>
      <c r="G509" s="5" t="s">
        <v>1291</v>
      </c>
      <c r="H509" s="12" t="s">
        <v>59</v>
      </c>
      <c r="I509" s="263" t="s">
        <v>176</v>
      </c>
      <c r="J509" s="5" t="s">
        <v>140</v>
      </c>
      <c r="K509" s="21" t="s">
        <v>2318</v>
      </c>
      <c r="L509" s="692" t="s">
        <v>36</v>
      </c>
      <c r="M509" s="692" t="s">
        <v>871</v>
      </c>
      <c r="N509" s="672" t="s">
        <v>142</v>
      </c>
      <c r="O509" s="674" t="s">
        <v>26</v>
      </c>
      <c r="P509" s="692" t="s">
        <v>52</v>
      </c>
      <c r="Q509" s="684" t="s">
        <v>53</v>
      </c>
      <c r="R509" s="693"/>
      <c r="S509" s="684" t="s">
        <v>53</v>
      </c>
      <c r="T509" s="684" t="s">
        <v>53</v>
      </c>
      <c r="U509" s="675" t="s">
        <v>164</v>
      </c>
      <c r="V509" s="692" t="s">
        <v>53</v>
      </c>
      <c r="W509" s="686" t="s">
        <v>1292</v>
      </c>
      <c r="X509" s="686" t="s">
        <v>1293</v>
      </c>
      <c r="Y509" s="126">
        <f t="shared" si="7"/>
        <v>0</v>
      </c>
      <c r="Z509" s="80" t="s">
        <v>1300</v>
      </c>
      <c r="AA509" s="104">
        <v>1.4648000000000001</v>
      </c>
      <c r="AB509" s="80" t="s">
        <v>1301</v>
      </c>
      <c r="AC509" s="80">
        <v>11.735200000000001</v>
      </c>
      <c r="AD509" s="80"/>
    </row>
    <row r="510" spans="1:77" s="17" customFormat="1" ht="81" customHeight="1">
      <c r="A510" s="6" t="s">
        <v>159</v>
      </c>
      <c r="B510" s="5" t="s">
        <v>159</v>
      </c>
      <c r="C510" s="5" t="s">
        <v>159</v>
      </c>
      <c r="D510" s="5">
        <v>57</v>
      </c>
      <c r="E510" s="15">
        <v>10.16</v>
      </c>
      <c r="F510" s="5">
        <v>14.9</v>
      </c>
      <c r="G510" s="5" t="s">
        <v>1291</v>
      </c>
      <c r="H510" s="12" t="s">
        <v>59</v>
      </c>
      <c r="I510" s="263" t="s">
        <v>176</v>
      </c>
      <c r="J510" s="5" t="s">
        <v>140</v>
      </c>
      <c r="K510" s="21" t="s">
        <v>2318</v>
      </c>
      <c r="L510" s="692" t="s">
        <v>36</v>
      </c>
      <c r="M510" s="692" t="s">
        <v>871</v>
      </c>
      <c r="N510" s="672" t="s">
        <v>142</v>
      </c>
      <c r="O510" s="674" t="s">
        <v>26</v>
      </c>
      <c r="P510" s="692" t="s">
        <v>52</v>
      </c>
      <c r="Q510" s="684" t="s">
        <v>53</v>
      </c>
      <c r="R510" s="693"/>
      <c r="S510" s="684" t="s">
        <v>53</v>
      </c>
      <c r="T510" s="684" t="s">
        <v>53</v>
      </c>
      <c r="U510" s="675" t="s">
        <v>164</v>
      </c>
      <c r="V510" s="692" t="s">
        <v>53</v>
      </c>
      <c r="W510" s="686" t="s">
        <v>1294</v>
      </c>
      <c r="X510" s="686" t="s">
        <v>1295</v>
      </c>
      <c r="Y510" s="130">
        <f t="shared" si="7"/>
        <v>0</v>
      </c>
      <c r="Z510" s="80" t="s">
        <v>1299</v>
      </c>
      <c r="AA510" s="104">
        <v>14.9</v>
      </c>
      <c r="AB510" s="80"/>
      <c r="AC510" s="80"/>
      <c r="AD510" s="80"/>
    </row>
    <row r="511" spans="1:77" s="17" customFormat="1" ht="81" customHeight="1">
      <c r="A511" s="6" t="s">
        <v>159</v>
      </c>
      <c r="B511" s="5" t="s">
        <v>159</v>
      </c>
      <c r="C511" s="5" t="s">
        <v>159</v>
      </c>
      <c r="D511" s="5">
        <v>61</v>
      </c>
      <c r="E511" s="5">
        <v>6.11</v>
      </c>
      <c r="F511" s="5">
        <v>29</v>
      </c>
      <c r="G511" s="5" t="s">
        <v>243</v>
      </c>
      <c r="H511" s="12" t="s">
        <v>59</v>
      </c>
      <c r="I511" s="263" t="s">
        <v>176</v>
      </c>
      <c r="J511" s="5" t="s">
        <v>140</v>
      </c>
      <c r="K511" s="21" t="s">
        <v>2318</v>
      </c>
      <c r="L511" s="692" t="s">
        <v>36</v>
      </c>
      <c r="M511" s="692" t="s">
        <v>871</v>
      </c>
      <c r="N511" s="674" t="s">
        <v>872</v>
      </c>
      <c r="O511" s="674" t="s">
        <v>26</v>
      </c>
      <c r="P511" s="692" t="s">
        <v>52</v>
      </c>
      <c r="Q511" s="684" t="s">
        <v>53</v>
      </c>
      <c r="R511" s="693"/>
      <c r="S511" s="684" t="s">
        <v>53</v>
      </c>
      <c r="T511" s="684" t="s">
        <v>53</v>
      </c>
      <c r="U511" s="675" t="s">
        <v>164</v>
      </c>
      <c r="V511" s="692" t="s">
        <v>53</v>
      </c>
      <c r="W511" s="686" t="s">
        <v>1296</v>
      </c>
      <c r="X511" s="686" t="s">
        <v>1297</v>
      </c>
      <c r="Y511" s="126">
        <f t="shared" si="7"/>
        <v>0</v>
      </c>
      <c r="Z511" s="80" t="s">
        <v>1302</v>
      </c>
      <c r="AA511" s="104">
        <v>29</v>
      </c>
      <c r="AB511" s="80"/>
      <c r="AC511" s="80"/>
      <c r="AD511" s="80"/>
    </row>
    <row r="512" spans="1:77" s="17" customFormat="1" ht="81" customHeight="1">
      <c r="A512" s="6" t="s">
        <v>159</v>
      </c>
      <c r="B512" s="5" t="s">
        <v>159</v>
      </c>
      <c r="C512" s="5" t="s">
        <v>159</v>
      </c>
      <c r="D512" s="5">
        <v>48</v>
      </c>
      <c r="E512" s="5">
        <v>3</v>
      </c>
      <c r="F512" s="5">
        <v>2</v>
      </c>
      <c r="G512" s="5" t="s">
        <v>243</v>
      </c>
      <c r="H512" s="12" t="s">
        <v>59</v>
      </c>
      <c r="I512" s="11" t="s">
        <v>176</v>
      </c>
      <c r="J512" s="5" t="s">
        <v>140</v>
      </c>
      <c r="K512" s="21" t="s">
        <v>2318</v>
      </c>
      <c r="L512" s="692" t="s">
        <v>36</v>
      </c>
      <c r="M512" s="692" t="s">
        <v>871</v>
      </c>
      <c r="N512" s="674" t="s">
        <v>872</v>
      </c>
      <c r="O512" s="674" t="s">
        <v>26</v>
      </c>
      <c r="P512" s="692" t="s">
        <v>52</v>
      </c>
      <c r="Q512" s="684" t="s">
        <v>53</v>
      </c>
      <c r="R512" s="693"/>
      <c r="S512" s="684" t="s">
        <v>53</v>
      </c>
      <c r="T512" s="684" t="s">
        <v>53</v>
      </c>
      <c r="U512" s="675" t="s">
        <v>164</v>
      </c>
      <c r="V512" s="692" t="s">
        <v>53</v>
      </c>
      <c r="W512" s="694" t="s">
        <v>1475</v>
      </c>
      <c r="X512" s="694" t="s">
        <v>1476</v>
      </c>
      <c r="Y512" s="126">
        <f t="shared" si="7"/>
        <v>0</v>
      </c>
      <c r="Z512" s="80" t="s">
        <v>1477</v>
      </c>
      <c r="AA512" s="104">
        <v>2</v>
      </c>
      <c r="AB512" s="80"/>
      <c r="AC512" s="80"/>
      <c r="AD512" s="80"/>
    </row>
    <row r="513" spans="1:34" s="112" customFormat="1" ht="50.25" customHeight="1">
      <c r="A513" s="243" t="s">
        <v>159</v>
      </c>
      <c r="B513" s="375" t="s">
        <v>211</v>
      </c>
      <c r="C513" s="375" t="s">
        <v>53</v>
      </c>
      <c r="D513" s="375">
        <v>127</v>
      </c>
      <c r="E513" s="375">
        <v>22</v>
      </c>
      <c r="F513" s="375">
        <v>10</v>
      </c>
      <c r="G513" s="375" t="s">
        <v>243</v>
      </c>
      <c r="H513" s="137" t="s">
        <v>59</v>
      </c>
      <c r="I513" s="475" t="s">
        <v>176</v>
      </c>
      <c r="J513" s="375" t="s">
        <v>140</v>
      </c>
      <c r="K513" s="444" t="s">
        <v>2318</v>
      </c>
      <c r="L513" s="677" t="s">
        <v>36</v>
      </c>
      <c r="M513" s="677" t="s">
        <v>871</v>
      </c>
      <c r="N513" s="676" t="s">
        <v>1633</v>
      </c>
      <c r="O513" s="676" t="s">
        <v>26</v>
      </c>
      <c r="P513" s="677" t="s">
        <v>52</v>
      </c>
      <c r="Q513" s="672" t="s">
        <v>53</v>
      </c>
      <c r="R513" s="677"/>
      <c r="S513" s="672" t="s">
        <v>53</v>
      </c>
      <c r="T513" s="672" t="s">
        <v>53</v>
      </c>
      <c r="U513" s="677" t="s">
        <v>164</v>
      </c>
      <c r="V513" s="677" t="s">
        <v>53</v>
      </c>
      <c r="W513" s="695" t="s">
        <v>1634</v>
      </c>
      <c r="X513" s="695" t="s">
        <v>1635</v>
      </c>
      <c r="Y513" s="360">
        <f t="shared" si="7"/>
        <v>10</v>
      </c>
    </row>
    <row r="514" spans="1:34" s="320" customFormat="1" ht="50.25" customHeight="1">
      <c r="A514" s="6" t="s">
        <v>159</v>
      </c>
      <c r="B514" s="5" t="s">
        <v>211</v>
      </c>
      <c r="C514" s="5" t="s">
        <v>53</v>
      </c>
      <c r="D514" s="5">
        <v>127</v>
      </c>
      <c r="E514" s="5">
        <v>5.22</v>
      </c>
      <c r="F514" s="5">
        <v>10.3</v>
      </c>
      <c r="G514" s="5" t="s">
        <v>243</v>
      </c>
      <c r="H514" s="12" t="s">
        <v>59</v>
      </c>
      <c r="I514" s="319" t="s">
        <v>176</v>
      </c>
      <c r="J514" s="5" t="s">
        <v>140</v>
      </c>
      <c r="K514" s="21" t="s">
        <v>2318</v>
      </c>
      <c r="L514" s="692" t="s">
        <v>36</v>
      </c>
      <c r="M514" s="692" t="s">
        <v>871</v>
      </c>
      <c r="N514" s="674" t="s">
        <v>1633</v>
      </c>
      <c r="O514" s="674" t="s">
        <v>26</v>
      </c>
      <c r="P514" s="692" t="s">
        <v>52</v>
      </c>
      <c r="Q514" s="684" t="s">
        <v>53</v>
      </c>
      <c r="R514" s="693"/>
      <c r="S514" s="684" t="s">
        <v>53</v>
      </c>
      <c r="T514" s="684" t="s">
        <v>53</v>
      </c>
      <c r="U514" s="692" t="s">
        <v>164</v>
      </c>
      <c r="V514" s="692" t="s">
        <v>53</v>
      </c>
      <c r="W514" s="696" t="s">
        <v>1670</v>
      </c>
      <c r="X514" s="696" t="s">
        <v>1671</v>
      </c>
      <c r="Y514" s="126">
        <f t="shared" si="7"/>
        <v>0</v>
      </c>
      <c r="Z514" s="17" t="s">
        <v>1641</v>
      </c>
      <c r="AA514" s="320">
        <v>10.3</v>
      </c>
    </row>
    <row r="515" spans="1:34" s="320" customFormat="1" ht="55.5" customHeight="1">
      <c r="A515" s="6" t="s">
        <v>159</v>
      </c>
      <c r="B515" s="5" t="s">
        <v>211</v>
      </c>
      <c r="C515" s="5" t="s">
        <v>53</v>
      </c>
      <c r="D515" s="5">
        <v>129</v>
      </c>
      <c r="E515" s="5">
        <v>17</v>
      </c>
      <c r="F515" s="5">
        <v>11.222</v>
      </c>
      <c r="G515" s="5" t="s">
        <v>1672</v>
      </c>
      <c r="H515" s="12" t="s">
        <v>59</v>
      </c>
      <c r="I515" s="319" t="s">
        <v>176</v>
      </c>
      <c r="J515" s="5" t="s">
        <v>140</v>
      </c>
      <c r="K515" s="21" t="s">
        <v>2318</v>
      </c>
      <c r="L515" s="692" t="s">
        <v>36</v>
      </c>
      <c r="M515" s="692" t="s">
        <v>871</v>
      </c>
      <c r="N515" s="672" t="s">
        <v>142</v>
      </c>
      <c r="O515" s="674" t="s">
        <v>26</v>
      </c>
      <c r="P515" s="692" t="s">
        <v>52</v>
      </c>
      <c r="Q515" s="684" t="s">
        <v>53</v>
      </c>
      <c r="R515" s="693"/>
      <c r="S515" s="684" t="s">
        <v>53</v>
      </c>
      <c r="T515" s="684" t="s">
        <v>53</v>
      </c>
      <c r="U515" s="692" t="s">
        <v>164</v>
      </c>
      <c r="V515" s="692" t="s">
        <v>53</v>
      </c>
      <c r="W515" s="696" t="s">
        <v>1673</v>
      </c>
      <c r="X515" s="696" t="s">
        <v>1674</v>
      </c>
      <c r="Y515" s="126">
        <f t="shared" si="7"/>
        <v>0</v>
      </c>
      <c r="Z515" s="17" t="s">
        <v>1640</v>
      </c>
      <c r="AA515" s="320">
        <v>4.3289999999999997</v>
      </c>
      <c r="AB515" s="17" t="s">
        <v>1641</v>
      </c>
      <c r="AC515" s="320">
        <v>2.7808000000000002</v>
      </c>
      <c r="AD515" s="17" t="s">
        <v>1642</v>
      </c>
      <c r="AE515" s="320">
        <v>0.17419999999999999</v>
      </c>
      <c r="AF515" s="17" t="s">
        <v>1643</v>
      </c>
      <c r="AG515" s="17">
        <v>3.9380000000000002</v>
      </c>
    </row>
    <row r="516" spans="1:34" s="116" customFormat="1" ht="78.75" customHeight="1">
      <c r="A516" s="586" t="s">
        <v>221</v>
      </c>
      <c r="B516" s="131" t="s">
        <v>915</v>
      </c>
      <c r="C516" s="132" t="s">
        <v>915</v>
      </c>
      <c r="D516" s="133">
        <v>33</v>
      </c>
      <c r="E516" s="134" t="s">
        <v>916</v>
      </c>
      <c r="F516" s="281">
        <v>4</v>
      </c>
      <c r="G516" s="135" t="s">
        <v>39</v>
      </c>
      <c r="H516" s="128" t="s">
        <v>917</v>
      </c>
      <c r="I516" s="128" t="s">
        <v>35</v>
      </c>
      <c r="J516" s="128" t="s">
        <v>43</v>
      </c>
      <c r="K516" s="128" t="s">
        <v>2345</v>
      </c>
      <c r="L516" s="128" t="s">
        <v>225</v>
      </c>
      <c r="M516" s="128" t="s">
        <v>918</v>
      </c>
      <c r="N516" s="19" t="s">
        <v>919</v>
      </c>
      <c r="O516" s="136" t="s">
        <v>38</v>
      </c>
      <c r="P516" s="19" t="s">
        <v>52</v>
      </c>
      <c r="Q516" s="136" t="s">
        <v>8</v>
      </c>
      <c r="R516" s="281">
        <v>4</v>
      </c>
      <c r="S516" s="12" t="s">
        <v>53</v>
      </c>
      <c r="T516" s="93" t="s">
        <v>53</v>
      </c>
      <c r="U516" s="19" t="s">
        <v>149</v>
      </c>
      <c r="V516" s="19" t="s">
        <v>53</v>
      </c>
      <c r="W516" s="135">
        <v>55.074755469999999</v>
      </c>
      <c r="X516" s="282">
        <v>85.070819720000003</v>
      </c>
      <c r="Y516" s="171">
        <f t="shared" si="7"/>
        <v>0</v>
      </c>
      <c r="Z516" s="125" t="s">
        <v>1050</v>
      </c>
      <c r="AA516" s="125">
        <v>4</v>
      </c>
      <c r="AB516" s="125"/>
      <c r="AC516" s="125"/>
      <c r="AD516" s="125"/>
      <c r="AE516" s="125"/>
      <c r="AF516" s="125"/>
      <c r="AG516" s="125"/>
      <c r="AH516" s="125"/>
    </row>
    <row r="517" spans="1:34" s="116" customFormat="1" ht="78.75" customHeight="1">
      <c r="A517" s="587" t="s">
        <v>221</v>
      </c>
      <c r="B517" s="39" t="s">
        <v>222</v>
      </c>
      <c r="C517" s="40" t="s">
        <v>222</v>
      </c>
      <c r="D517" s="41">
        <v>3</v>
      </c>
      <c r="E517" s="42" t="s">
        <v>920</v>
      </c>
      <c r="F517" s="283">
        <v>6.7</v>
      </c>
      <c r="G517" s="43" t="s">
        <v>39</v>
      </c>
      <c r="H517" s="12" t="s">
        <v>917</v>
      </c>
      <c r="I517" s="12" t="s">
        <v>35</v>
      </c>
      <c r="J517" s="12" t="s">
        <v>43</v>
      </c>
      <c r="K517" s="12" t="s">
        <v>2345</v>
      </c>
      <c r="L517" s="12" t="s">
        <v>225</v>
      </c>
      <c r="M517" s="12" t="s">
        <v>918</v>
      </c>
      <c r="N517" s="5" t="s">
        <v>919</v>
      </c>
      <c r="O517" s="21" t="s">
        <v>38</v>
      </c>
      <c r="P517" s="5" t="s">
        <v>52</v>
      </c>
      <c r="Q517" s="21" t="s">
        <v>8</v>
      </c>
      <c r="R517" s="283">
        <v>6.7</v>
      </c>
      <c r="S517" s="93" t="s">
        <v>53</v>
      </c>
      <c r="T517" s="12" t="s">
        <v>53</v>
      </c>
      <c r="U517" s="5" t="s">
        <v>149</v>
      </c>
      <c r="V517" s="5" t="s">
        <v>53</v>
      </c>
      <c r="W517" s="43">
        <v>54.635113150000002</v>
      </c>
      <c r="X517" s="284">
        <v>85.228261040000007</v>
      </c>
      <c r="Y517" s="59">
        <f t="shared" si="7"/>
        <v>0</v>
      </c>
      <c r="Z517" s="17" t="s">
        <v>1050</v>
      </c>
      <c r="AA517" s="17">
        <v>6.7</v>
      </c>
      <c r="AB517" s="17"/>
      <c r="AC517" s="17"/>
      <c r="AD517" s="17"/>
      <c r="AE517" s="17"/>
      <c r="AF517" s="17"/>
      <c r="AG517" s="17"/>
      <c r="AH517" s="17"/>
    </row>
    <row r="518" spans="1:34" s="116" customFormat="1" ht="78.75" customHeight="1">
      <c r="A518" s="587" t="s">
        <v>221</v>
      </c>
      <c r="B518" s="39" t="s">
        <v>222</v>
      </c>
      <c r="C518" s="40" t="s">
        <v>222</v>
      </c>
      <c r="D518" s="41">
        <v>6</v>
      </c>
      <c r="E518" s="42" t="s">
        <v>921</v>
      </c>
      <c r="F518" s="283">
        <v>4.6520000000000001</v>
      </c>
      <c r="G518" s="43" t="s">
        <v>39</v>
      </c>
      <c r="H518" s="12" t="s">
        <v>917</v>
      </c>
      <c r="I518" s="12" t="s">
        <v>35</v>
      </c>
      <c r="J518" s="12" t="s">
        <v>43</v>
      </c>
      <c r="K518" s="12" t="s">
        <v>2345</v>
      </c>
      <c r="L518" s="12" t="s">
        <v>225</v>
      </c>
      <c r="M518" s="12" t="s">
        <v>918</v>
      </c>
      <c r="N518" s="5" t="s">
        <v>919</v>
      </c>
      <c r="O518" s="21" t="s">
        <v>38</v>
      </c>
      <c r="P518" s="5" t="s">
        <v>52</v>
      </c>
      <c r="Q518" s="21" t="s">
        <v>8</v>
      </c>
      <c r="R518" s="283">
        <v>4.6520000000000001</v>
      </c>
      <c r="S518" s="12" t="s">
        <v>53</v>
      </c>
      <c r="T518" s="93" t="s">
        <v>53</v>
      </c>
      <c r="U518" s="5" t="s">
        <v>149</v>
      </c>
      <c r="V518" s="12" t="s">
        <v>53</v>
      </c>
      <c r="W518" s="43">
        <v>54.630940080000002</v>
      </c>
      <c r="X518" s="284">
        <v>85.249171439999998</v>
      </c>
      <c r="Y518" s="59">
        <f t="shared" si="7"/>
        <v>0</v>
      </c>
      <c r="Z518" s="17" t="s">
        <v>1050</v>
      </c>
      <c r="AA518" s="17">
        <v>4.6520000000000001</v>
      </c>
      <c r="AB518" s="69"/>
      <c r="AC518" s="69"/>
      <c r="AD518" s="17"/>
      <c r="AE518" s="17"/>
      <c r="AF518" s="17"/>
      <c r="AG518" s="17"/>
      <c r="AH518" s="17"/>
    </row>
    <row r="519" spans="1:34" s="116" customFormat="1" ht="78.75" customHeight="1">
      <c r="A519" s="587" t="s">
        <v>221</v>
      </c>
      <c r="B519" s="39" t="s">
        <v>222</v>
      </c>
      <c r="C519" s="40" t="s">
        <v>222</v>
      </c>
      <c r="D519" s="41">
        <v>6</v>
      </c>
      <c r="E519" s="42" t="s">
        <v>921</v>
      </c>
      <c r="F519" s="283">
        <v>4.0804999999999998</v>
      </c>
      <c r="G519" s="43" t="s">
        <v>39</v>
      </c>
      <c r="H519" s="12" t="s">
        <v>917</v>
      </c>
      <c r="I519" s="12" t="s">
        <v>35</v>
      </c>
      <c r="J519" s="12" t="s">
        <v>43</v>
      </c>
      <c r="K519" s="12" t="s">
        <v>2345</v>
      </c>
      <c r="L519" s="12" t="s">
        <v>225</v>
      </c>
      <c r="M519" s="12" t="s">
        <v>918</v>
      </c>
      <c r="N519" s="5" t="s">
        <v>919</v>
      </c>
      <c r="O519" s="21" t="s">
        <v>38</v>
      </c>
      <c r="P519" s="5" t="s">
        <v>52</v>
      </c>
      <c r="Q519" s="21" t="s">
        <v>8</v>
      </c>
      <c r="R519" s="283">
        <v>4.3018000000000001</v>
      </c>
      <c r="S519" s="93" t="s">
        <v>53</v>
      </c>
      <c r="T519" s="93" t="s">
        <v>53</v>
      </c>
      <c r="U519" s="5" t="s">
        <v>149</v>
      </c>
      <c r="V519" s="12" t="s">
        <v>53</v>
      </c>
      <c r="W519" s="43">
        <v>54.632474520000002</v>
      </c>
      <c r="X519" s="284">
        <v>85.239835330000005</v>
      </c>
      <c r="Y519" s="59">
        <f t="shared" si="7"/>
        <v>0</v>
      </c>
      <c r="Z519" s="17" t="s">
        <v>1050</v>
      </c>
      <c r="AA519" s="17">
        <v>4.0804999999999998</v>
      </c>
      <c r="AB519" s="17"/>
      <c r="AC519" s="17"/>
      <c r="AD519" s="17"/>
      <c r="AE519" s="17"/>
      <c r="AF519" s="17"/>
      <c r="AG519" s="17"/>
      <c r="AH519" s="17"/>
    </row>
    <row r="520" spans="1:34" s="116" customFormat="1" ht="78.75" customHeight="1">
      <c r="A520" s="587" t="s">
        <v>221</v>
      </c>
      <c r="B520" s="39" t="s">
        <v>222</v>
      </c>
      <c r="C520" s="40" t="s">
        <v>222</v>
      </c>
      <c r="D520" s="41">
        <v>6</v>
      </c>
      <c r="E520" s="42" t="s">
        <v>921</v>
      </c>
      <c r="F520" s="283">
        <v>1.6E-2</v>
      </c>
      <c r="G520" s="43" t="s">
        <v>39</v>
      </c>
      <c r="H520" s="12" t="s">
        <v>917</v>
      </c>
      <c r="I520" s="12" t="s">
        <v>35</v>
      </c>
      <c r="J520" s="12" t="s">
        <v>43</v>
      </c>
      <c r="K520" s="12" t="s">
        <v>2345</v>
      </c>
      <c r="L520" s="12" t="s">
        <v>225</v>
      </c>
      <c r="M520" s="12" t="s">
        <v>918</v>
      </c>
      <c r="N520" s="5" t="s">
        <v>919</v>
      </c>
      <c r="O520" s="21" t="s">
        <v>38</v>
      </c>
      <c r="P520" s="5" t="s">
        <v>52</v>
      </c>
      <c r="Q520" s="21" t="s">
        <v>8</v>
      </c>
      <c r="R520" s="283">
        <v>1.6E-2</v>
      </c>
      <c r="S520" s="12" t="s">
        <v>53</v>
      </c>
      <c r="T520" s="12" t="s">
        <v>53</v>
      </c>
      <c r="U520" s="5" t="s">
        <v>149</v>
      </c>
      <c r="V520" s="12" t="s">
        <v>53</v>
      </c>
      <c r="W520" s="43">
        <v>54.647310660000002</v>
      </c>
      <c r="X520" s="284">
        <v>85.232121000000006</v>
      </c>
      <c r="Y520" s="59">
        <f t="shared" si="7"/>
        <v>0</v>
      </c>
      <c r="Z520" s="5" t="s">
        <v>1000</v>
      </c>
      <c r="AA520" s="17">
        <v>1.6E-2</v>
      </c>
      <c r="AB520" s="17"/>
      <c r="AC520" s="17"/>
      <c r="AD520" s="17"/>
    </row>
    <row r="521" spans="1:34" s="116" customFormat="1" ht="78.75" customHeight="1">
      <c r="A521" s="587" t="s">
        <v>221</v>
      </c>
      <c r="B521" s="39" t="s">
        <v>222</v>
      </c>
      <c r="C521" s="40" t="s">
        <v>222</v>
      </c>
      <c r="D521" s="41">
        <v>6</v>
      </c>
      <c r="E521" s="42" t="s">
        <v>921</v>
      </c>
      <c r="F521" s="283">
        <v>6.0100000000000001E-2</v>
      </c>
      <c r="G521" s="43" t="s">
        <v>39</v>
      </c>
      <c r="H521" s="12" t="s">
        <v>917</v>
      </c>
      <c r="I521" s="12" t="s">
        <v>35</v>
      </c>
      <c r="J521" s="12" t="s">
        <v>43</v>
      </c>
      <c r="K521" s="12" t="s">
        <v>2345</v>
      </c>
      <c r="L521" s="12" t="s">
        <v>225</v>
      </c>
      <c r="M521" s="12" t="s">
        <v>918</v>
      </c>
      <c r="N521" s="5" t="s">
        <v>919</v>
      </c>
      <c r="O521" s="21" t="s">
        <v>38</v>
      </c>
      <c r="P521" s="5" t="s">
        <v>52</v>
      </c>
      <c r="Q521" s="21" t="s">
        <v>8</v>
      </c>
      <c r="R521" s="283">
        <v>6.0100000000000001E-2</v>
      </c>
      <c r="S521" s="93" t="s">
        <v>53</v>
      </c>
      <c r="T521" s="93" t="s">
        <v>53</v>
      </c>
      <c r="U521" s="5" t="s">
        <v>149</v>
      </c>
      <c r="V521" s="12" t="s">
        <v>53</v>
      </c>
      <c r="W521" s="43">
        <v>54.647310660000002</v>
      </c>
      <c r="X521" s="284">
        <v>85.232121000000006</v>
      </c>
      <c r="Y521" s="59">
        <f t="shared" si="7"/>
        <v>0</v>
      </c>
      <c r="Z521" s="5" t="s">
        <v>1000</v>
      </c>
      <c r="AA521" s="17">
        <v>6.0100000000000001E-2</v>
      </c>
      <c r="AB521" s="17"/>
      <c r="AC521" s="17"/>
      <c r="AD521" s="17"/>
    </row>
    <row r="522" spans="1:34" s="116" customFormat="1" ht="78.75" customHeight="1">
      <c r="A522" s="587" t="s">
        <v>221</v>
      </c>
      <c r="B522" s="39" t="s">
        <v>222</v>
      </c>
      <c r="C522" s="40" t="s">
        <v>222</v>
      </c>
      <c r="D522" s="41">
        <v>4</v>
      </c>
      <c r="E522" s="42" t="s">
        <v>922</v>
      </c>
      <c r="F522" s="285">
        <v>2.1</v>
      </c>
      <c r="G522" s="43" t="s">
        <v>39</v>
      </c>
      <c r="H522" s="12" t="s">
        <v>917</v>
      </c>
      <c r="I522" s="12" t="s">
        <v>35</v>
      </c>
      <c r="J522" s="12" t="s">
        <v>43</v>
      </c>
      <c r="K522" s="12" t="s">
        <v>2345</v>
      </c>
      <c r="L522" s="12" t="s">
        <v>225</v>
      </c>
      <c r="M522" s="12" t="s">
        <v>918</v>
      </c>
      <c r="N522" s="5" t="s">
        <v>919</v>
      </c>
      <c r="O522" s="21" t="s">
        <v>38</v>
      </c>
      <c r="P522" s="5" t="s">
        <v>52</v>
      </c>
      <c r="Q522" s="21" t="s">
        <v>8</v>
      </c>
      <c r="R522" s="285">
        <v>2.1</v>
      </c>
      <c r="S522" s="12" t="s">
        <v>53</v>
      </c>
      <c r="T522" s="12" t="s">
        <v>53</v>
      </c>
      <c r="U522" s="5" t="s">
        <v>149</v>
      </c>
      <c r="V522" s="12" t="s">
        <v>53</v>
      </c>
      <c r="W522" s="43">
        <v>54.636193970000001</v>
      </c>
      <c r="X522" s="284">
        <v>85.232865660000002</v>
      </c>
      <c r="Y522" s="59">
        <f t="shared" si="7"/>
        <v>0</v>
      </c>
      <c r="Z522" s="17" t="s">
        <v>1050</v>
      </c>
      <c r="AA522" s="17">
        <v>2.1</v>
      </c>
      <c r="AB522" s="17"/>
      <c r="AC522" s="17"/>
      <c r="AD522" s="17"/>
      <c r="AE522" s="17"/>
      <c r="AF522" s="17"/>
      <c r="AG522" s="17"/>
      <c r="AH522" s="17"/>
    </row>
    <row r="523" spans="1:34" s="116" customFormat="1" ht="78.75" customHeight="1">
      <c r="A523" s="587" t="s">
        <v>221</v>
      </c>
      <c r="B523" s="39" t="s">
        <v>222</v>
      </c>
      <c r="C523" s="40" t="s">
        <v>222</v>
      </c>
      <c r="D523" s="43">
        <v>8</v>
      </c>
      <c r="E523" s="43">
        <v>26</v>
      </c>
      <c r="F523" s="70">
        <v>1.5</v>
      </c>
      <c r="G523" s="43" t="s">
        <v>39</v>
      </c>
      <c r="H523" s="12" t="s">
        <v>917</v>
      </c>
      <c r="I523" s="12" t="s">
        <v>35</v>
      </c>
      <c r="J523" s="12" t="s">
        <v>43</v>
      </c>
      <c r="K523" s="12" t="s">
        <v>2345</v>
      </c>
      <c r="L523" s="12" t="s">
        <v>225</v>
      </c>
      <c r="M523" s="12" t="s">
        <v>918</v>
      </c>
      <c r="N523" s="5" t="s">
        <v>919</v>
      </c>
      <c r="O523" s="21" t="s">
        <v>38</v>
      </c>
      <c r="P523" s="5" t="s">
        <v>52</v>
      </c>
      <c r="Q523" s="21" t="s">
        <v>8</v>
      </c>
      <c r="R523" s="70">
        <v>1.5</v>
      </c>
      <c r="S523" s="93" t="s">
        <v>53</v>
      </c>
      <c r="T523" s="93" t="s">
        <v>53</v>
      </c>
      <c r="U523" s="5" t="s">
        <v>149</v>
      </c>
      <c r="V523" s="12" t="s">
        <v>53</v>
      </c>
      <c r="W523" s="43">
        <v>54.63014991</v>
      </c>
      <c r="X523" s="284">
        <v>85.266433379999995</v>
      </c>
      <c r="Y523" s="59">
        <f t="shared" si="7"/>
        <v>0</v>
      </c>
      <c r="Z523" s="17" t="s">
        <v>1051</v>
      </c>
      <c r="AA523" s="17">
        <v>1.5</v>
      </c>
      <c r="AB523" s="17"/>
      <c r="AC523" s="17"/>
      <c r="AD523" s="17"/>
      <c r="AE523" s="17"/>
      <c r="AF523" s="17"/>
      <c r="AG523" s="17"/>
      <c r="AH523" s="17"/>
    </row>
    <row r="524" spans="1:34" s="17" customFormat="1" ht="78.75" customHeight="1">
      <c r="A524" s="588" t="s">
        <v>221</v>
      </c>
      <c r="B524" s="250" t="s">
        <v>221</v>
      </c>
      <c r="C524" s="250" t="s">
        <v>221</v>
      </c>
      <c r="D524" s="253">
        <v>46</v>
      </c>
      <c r="E524" s="254" t="s">
        <v>1613</v>
      </c>
      <c r="F524" s="252">
        <v>2.6</v>
      </c>
      <c r="G524" s="250" t="s">
        <v>39</v>
      </c>
      <c r="H524" s="21" t="s">
        <v>917</v>
      </c>
      <c r="I524" s="21" t="s">
        <v>35</v>
      </c>
      <c r="J524" s="21" t="s">
        <v>43</v>
      </c>
      <c r="K524" s="21" t="s">
        <v>2345</v>
      </c>
      <c r="L524" s="12" t="s">
        <v>225</v>
      </c>
      <c r="M524" s="12" t="s">
        <v>918</v>
      </c>
      <c r="N524" s="5" t="s">
        <v>919</v>
      </c>
      <c r="O524" s="21" t="s">
        <v>38</v>
      </c>
      <c r="P524" s="5" t="s">
        <v>52</v>
      </c>
      <c r="Q524" s="21" t="s">
        <v>8</v>
      </c>
      <c r="R524" s="252"/>
      <c r="S524" s="12" t="s">
        <v>53</v>
      </c>
      <c r="T524" s="12" t="s">
        <v>53</v>
      </c>
      <c r="U524" s="5" t="s">
        <v>149</v>
      </c>
      <c r="V524" s="12" t="s">
        <v>53</v>
      </c>
      <c r="W524" s="26">
        <v>594255.44999999995</v>
      </c>
      <c r="X524" s="26">
        <v>1338509.3999999999</v>
      </c>
      <c r="Y524" s="126">
        <f t="shared" si="7"/>
        <v>0</v>
      </c>
      <c r="Z524" s="17" t="s">
        <v>1629</v>
      </c>
      <c r="AA524" s="17">
        <v>2.6</v>
      </c>
    </row>
    <row r="525" spans="1:34" s="17" customFormat="1" ht="78.75" customHeight="1">
      <c r="A525" s="588" t="s">
        <v>221</v>
      </c>
      <c r="B525" s="248" t="s">
        <v>221</v>
      </c>
      <c r="C525" s="248" t="s">
        <v>1395</v>
      </c>
      <c r="D525" s="253">
        <v>8</v>
      </c>
      <c r="E525" s="254" t="s">
        <v>1451</v>
      </c>
      <c r="F525" s="255">
        <v>7.4</v>
      </c>
      <c r="G525" s="248" t="s">
        <v>39</v>
      </c>
      <c r="H525" s="12" t="s">
        <v>917</v>
      </c>
      <c r="I525" s="12" t="s">
        <v>35</v>
      </c>
      <c r="J525" s="12" t="s">
        <v>43</v>
      </c>
      <c r="K525" s="12" t="s">
        <v>2345</v>
      </c>
      <c r="L525" s="21" t="s">
        <v>225</v>
      </c>
      <c r="M525" s="21" t="s">
        <v>1397</v>
      </c>
      <c r="N525" s="5" t="s">
        <v>1978</v>
      </c>
      <c r="O525" s="21" t="s">
        <v>26</v>
      </c>
      <c r="P525" s="21" t="s">
        <v>52</v>
      </c>
      <c r="Q525" s="21" t="s">
        <v>8</v>
      </c>
      <c r="R525" s="509">
        <v>1.7</v>
      </c>
      <c r="S525" s="93" t="s">
        <v>53</v>
      </c>
      <c r="T525" s="93" t="s">
        <v>53</v>
      </c>
      <c r="U525" s="21" t="s">
        <v>149</v>
      </c>
      <c r="V525" s="19" t="s">
        <v>53</v>
      </c>
      <c r="W525" s="6" t="s">
        <v>2220</v>
      </c>
      <c r="X525" s="6" t="s">
        <v>2099</v>
      </c>
      <c r="Y525" s="126">
        <f t="shared" si="7"/>
        <v>0</v>
      </c>
      <c r="Z525" s="17" t="s">
        <v>1629</v>
      </c>
      <c r="AA525" s="17">
        <v>7.4</v>
      </c>
    </row>
    <row r="526" spans="1:34" s="17" customFormat="1" ht="78.75" customHeight="1">
      <c r="A526" s="588" t="s">
        <v>221</v>
      </c>
      <c r="B526" s="248" t="s">
        <v>221</v>
      </c>
      <c r="C526" s="248" t="s">
        <v>1395</v>
      </c>
      <c r="D526" s="253">
        <v>11</v>
      </c>
      <c r="E526" s="254" t="s">
        <v>1402</v>
      </c>
      <c r="F526" s="255">
        <v>2.2999999999999998</v>
      </c>
      <c r="G526" s="248" t="s">
        <v>39</v>
      </c>
      <c r="H526" s="12" t="s">
        <v>917</v>
      </c>
      <c r="I526" s="12" t="s">
        <v>35</v>
      </c>
      <c r="J526" s="12" t="s">
        <v>43</v>
      </c>
      <c r="K526" s="12" t="s">
        <v>2345</v>
      </c>
      <c r="L526" s="21" t="s">
        <v>225</v>
      </c>
      <c r="M526" s="21" t="s">
        <v>1397</v>
      </c>
      <c r="N526" s="5" t="s">
        <v>1978</v>
      </c>
      <c r="O526" s="21" t="s">
        <v>26</v>
      </c>
      <c r="P526" s="21" t="s">
        <v>52</v>
      </c>
      <c r="Q526" s="21" t="s">
        <v>8</v>
      </c>
      <c r="R526" s="509">
        <v>1.4</v>
      </c>
      <c r="S526" s="93" t="s">
        <v>53</v>
      </c>
      <c r="T526" s="12" t="s">
        <v>53</v>
      </c>
      <c r="U526" s="21" t="s">
        <v>149</v>
      </c>
      <c r="V526" s="5" t="s">
        <v>53</v>
      </c>
      <c r="W526" s="6" t="s">
        <v>2221</v>
      </c>
      <c r="X526" s="6" t="s">
        <v>2100</v>
      </c>
      <c r="Y526" s="126">
        <f t="shared" si="7"/>
        <v>0</v>
      </c>
      <c r="Z526" s="17" t="s">
        <v>1629</v>
      </c>
      <c r="AA526" s="17">
        <v>2.2999999999999998</v>
      </c>
    </row>
    <row r="527" spans="1:34" s="17" customFormat="1" ht="78.75" customHeight="1">
      <c r="A527" s="588" t="s">
        <v>221</v>
      </c>
      <c r="B527" s="248" t="s">
        <v>221</v>
      </c>
      <c r="C527" s="248" t="s">
        <v>1395</v>
      </c>
      <c r="D527" s="253">
        <v>11</v>
      </c>
      <c r="E527" s="254" t="s">
        <v>1620</v>
      </c>
      <c r="F527" s="256">
        <v>6.6</v>
      </c>
      <c r="G527" s="248" t="s">
        <v>39</v>
      </c>
      <c r="H527" s="12" t="s">
        <v>917</v>
      </c>
      <c r="I527" s="12" t="s">
        <v>35</v>
      </c>
      <c r="J527" s="12" t="s">
        <v>43</v>
      </c>
      <c r="K527" s="12" t="s">
        <v>2345</v>
      </c>
      <c r="L527" s="444" t="s">
        <v>225</v>
      </c>
      <c r="M527" s="444" t="s">
        <v>2312</v>
      </c>
      <c r="N527" s="375" t="s">
        <v>2313</v>
      </c>
      <c r="O527" s="444" t="s">
        <v>26</v>
      </c>
      <c r="P527" s="444" t="s">
        <v>52</v>
      </c>
      <c r="Q527" s="444" t="s">
        <v>8</v>
      </c>
      <c r="R527" s="697">
        <v>4.8</v>
      </c>
      <c r="S527" s="137" t="s">
        <v>53</v>
      </c>
      <c r="T527" s="93" t="s">
        <v>53</v>
      </c>
      <c r="U527" s="444" t="s">
        <v>149</v>
      </c>
      <c r="V527" s="12" t="s">
        <v>53</v>
      </c>
      <c r="W527" s="444">
        <v>55.001750289999997</v>
      </c>
      <c r="X527" s="243">
        <v>86.012397415999999</v>
      </c>
      <c r="Y527" s="126">
        <f t="shared" si="7"/>
        <v>0</v>
      </c>
      <c r="Z527" s="17" t="s">
        <v>1629</v>
      </c>
      <c r="AA527" s="17">
        <v>6.6</v>
      </c>
    </row>
    <row r="528" spans="1:34" s="17" customFormat="1" ht="78.75" customHeight="1">
      <c r="A528" s="588" t="s">
        <v>221</v>
      </c>
      <c r="B528" s="248" t="s">
        <v>221</v>
      </c>
      <c r="C528" s="248" t="s">
        <v>1395</v>
      </c>
      <c r="D528" s="248">
        <v>11</v>
      </c>
      <c r="E528" s="248">
        <v>25</v>
      </c>
      <c r="F528" s="257">
        <v>5.2</v>
      </c>
      <c r="G528" s="248" t="s">
        <v>39</v>
      </c>
      <c r="H528" s="12" t="s">
        <v>917</v>
      </c>
      <c r="I528" s="12" t="s">
        <v>35</v>
      </c>
      <c r="J528" s="12" t="s">
        <v>43</v>
      </c>
      <c r="K528" s="12" t="s">
        <v>2345</v>
      </c>
      <c r="L528" s="444" t="s">
        <v>225</v>
      </c>
      <c r="M528" s="444" t="s">
        <v>2312</v>
      </c>
      <c r="N528" s="375" t="s">
        <v>2313</v>
      </c>
      <c r="O528" s="444" t="s">
        <v>26</v>
      </c>
      <c r="P528" s="444" t="s">
        <v>52</v>
      </c>
      <c r="Q528" s="444" t="s">
        <v>8</v>
      </c>
      <c r="R528" s="697">
        <v>10.8</v>
      </c>
      <c r="S528" s="137" t="s">
        <v>53</v>
      </c>
      <c r="T528" s="137" t="s">
        <v>53</v>
      </c>
      <c r="U528" s="444" t="s">
        <v>149</v>
      </c>
      <c r="V528" s="12" t="s">
        <v>53</v>
      </c>
      <c r="W528" s="444">
        <v>55.002716020000001</v>
      </c>
      <c r="X528" s="243">
        <v>86.015023310000004</v>
      </c>
      <c r="Y528" s="126">
        <f t="shared" si="7"/>
        <v>0</v>
      </c>
      <c r="Z528" s="17" t="s">
        <v>1629</v>
      </c>
      <c r="AA528" s="17">
        <v>5.2</v>
      </c>
    </row>
    <row r="529" spans="1:58" s="17" customFormat="1" ht="78.75" customHeight="1">
      <c r="A529" s="588" t="s">
        <v>221</v>
      </c>
      <c r="B529" s="248" t="s">
        <v>221</v>
      </c>
      <c r="C529" s="249" t="s">
        <v>1625</v>
      </c>
      <c r="D529" s="250">
        <v>6</v>
      </c>
      <c r="E529" s="250">
        <v>29</v>
      </c>
      <c r="F529" s="251">
        <v>8.9</v>
      </c>
      <c r="G529" s="250" t="s">
        <v>39</v>
      </c>
      <c r="H529" s="12" t="s">
        <v>917</v>
      </c>
      <c r="I529" s="12" t="s">
        <v>35</v>
      </c>
      <c r="J529" s="12" t="s">
        <v>43</v>
      </c>
      <c r="K529" s="12" t="s">
        <v>2345</v>
      </c>
      <c r="L529" s="444" t="s">
        <v>225</v>
      </c>
      <c r="M529" s="444" t="s">
        <v>2312</v>
      </c>
      <c r="N529" s="375" t="s">
        <v>2316</v>
      </c>
      <c r="O529" s="444" t="s">
        <v>26</v>
      </c>
      <c r="P529" s="444" t="s">
        <v>52</v>
      </c>
      <c r="Q529" s="444" t="s">
        <v>8</v>
      </c>
      <c r="R529" s="698">
        <v>2</v>
      </c>
      <c r="S529" s="137" t="s">
        <v>53</v>
      </c>
      <c r="T529" s="137" t="s">
        <v>53</v>
      </c>
      <c r="U529" s="444" t="s">
        <v>149</v>
      </c>
      <c r="V529" s="12" t="s">
        <v>53</v>
      </c>
      <c r="W529" s="444">
        <v>55.006100859999997</v>
      </c>
      <c r="X529" s="243">
        <v>86.018090959999995</v>
      </c>
      <c r="Y529" s="126">
        <f t="shared" si="7"/>
        <v>0</v>
      </c>
      <c r="Z529" s="17" t="s">
        <v>1629</v>
      </c>
      <c r="AA529" s="17">
        <v>8.9</v>
      </c>
    </row>
    <row r="530" spans="1:58" s="17" customFormat="1" ht="78.75" customHeight="1">
      <c r="A530" s="588" t="s">
        <v>221</v>
      </c>
      <c r="B530" s="248" t="s">
        <v>221</v>
      </c>
      <c r="C530" s="248" t="s">
        <v>221</v>
      </c>
      <c r="D530" s="12">
        <v>48</v>
      </c>
      <c r="E530" s="253" t="s">
        <v>1626</v>
      </c>
      <c r="F530" s="255">
        <v>20.485499999999998</v>
      </c>
      <c r="G530" s="248" t="s">
        <v>39</v>
      </c>
      <c r="H530" s="12" t="s">
        <v>917</v>
      </c>
      <c r="I530" s="12" t="s">
        <v>35</v>
      </c>
      <c r="J530" s="12" t="s">
        <v>43</v>
      </c>
      <c r="K530" s="12" t="s">
        <v>2345</v>
      </c>
      <c r="L530" s="12" t="s">
        <v>225</v>
      </c>
      <c r="M530" s="12" t="s">
        <v>918</v>
      </c>
      <c r="N530" s="5" t="s">
        <v>919</v>
      </c>
      <c r="O530" s="21" t="s">
        <v>38</v>
      </c>
      <c r="P530" s="5" t="s">
        <v>52</v>
      </c>
      <c r="Q530" s="21" t="s">
        <v>8</v>
      </c>
      <c r="R530" s="255">
        <v>7.4</v>
      </c>
      <c r="S530" s="93" t="s">
        <v>53</v>
      </c>
      <c r="T530" s="93" t="s">
        <v>53</v>
      </c>
      <c r="U530" s="5" t="s">
        <v>149</v>
      </c>
      <c r="V530" s="12" t="s">
        <v>53</v>
      </c>
      <c r="W530" s="248" t="s">
        <v>1616</v>
      </c>
      <c r="X530" s="248" t="s">
        <v>1617</v>
      </c>
      <c r="Y530" s="126">
        <f t="shared" si="7"/>
        <v>0</v>
      </c>
      <c r="Z530" s="17" t="s">
        <v>1629</v>
      </c>
      <c r="AA530" s="17">
        <v>20.485499999999998</v>
      </c>
    </row>
    <row r="531" spans="1:58" s="139" customFormat="1" ht="78.75" customHeight="1">
      <c r="A531" s="589" t="s">
        <v>221</v>
      </c>
      <c r="B531" s="12" t="s">
        <v>221</v>
      </c>
      <c r="C531" s="12" t="s">
        <v>221</v>
      </c>
      <c r="D531" s="12">
        <v>46</v>
      </c>
      <c r="E531" s="342">
        <v>7</v>
      </c>
      <c r="F531" s="343">
        <v>5</v>
      </c>
      <c r="G531" s="151" t="s">
        <v>39</v>
      </c>
      <c r="H531" s="21" t="s">
        <v>223</v>
      </c>
      <c r="I531" s="21" t="s">
        <v>1405</v>
      </c>
      <c r="J531" s="21" t="s">
        <v>43</v>
      </c>
      <c r="K531" s="21" t="s">
        <v>2345</v>
      </c>
      <c r="L531" s="21" t="s">
        <v>225</v>
      </c>
      <c r="M531" s="21" t="s">
        <v>1397</v>
      </c>
      <c r="N531" s="5" t="s">
        <v>2090</v>
      </c>
      <c r="O531" s="21" t="s">
        <v>26</v>
      </c>
      <c r="P531" s="21" t="s">
        <v>52</v>
      </c>
      <c r="Q531" s="21" t="s">
        <v>8</v>
      </c>
      <c r="R531" s="509">
        <v>1.3</v>
      </c>
      <c r="S531" s="12" t="s">
        <v>53</v>
      </c>
      <c r="T531" s="12" t="s">
        <v>53</v>
      </c>
      <c r="U531" s="21" t="s">
        <v>149</v>
      </c>
      <c r="V531" s="12" t="s">
        <v>53</v>
      </c>
      <c r="W531" s="6" t="s">
        <v>2216</v>
      </c>
      <c r="X531" s="699" t="s">
        <v>2091</v>
      </c>
      <c r="Y531" s="126">
        <f t="shared" si="7"/>
        <v>0</v>
      </c>
      <c r="Z531" s="6" t="s">
        <v>1826</v>
      </c>
      <c r="AA531" s="6">
        <v>5</v>
      </c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44"/>
    </row>
    <row r="532" spans="1:58" s="318" customFormat="1" ht="75" customHeight="1">
      <c r="A532" s="590" t="s">
        <v>221</v>
      </c>
      <c r="B532" s="12" t="s">
        <v>221</v>
      </c>
      <c r="C532" s="421" t="s">
        <v>221</v>
      </c>
      <c r="D532" s="152">
        <v>45</v>
      </c>
      <c r="E532" s="153" t="s">
        <v>1967</v>
      </c>
      <c r="F532" s="422">
        <v>18.2</v>
      </c>
      <c r="G532" s="423" t="s">
        <v>39</v>
      </c>
      <c r="H532" s="21" t="s">
        <v>223</v>
      </c>
      <c r="I532" s="21" t="s">
        <v>224</v>
      </c>
      <c r="J532" s="21" t="s">
        <v>43</v>
      </c>
      <c r="K532" s="21" t="s">
        <v>2345</v>
      </c>
      <c r="L532" s="21" t="s">
        <v>225</v>
      </c>
      <c r="M532" s="21" t="s">
        <v>1397</v>
      </c>
      <c r="N532" s="5" t="s">
        <v>1978</v>
      </c>
      <c r="O532" s="21" t="s">
        <v>26</v>
      </c>
      <c r="P532" s="21" t="s">
        <v>52</v>
      </c>
      <c r="Q532" s="21" t="s">
        <v>8</v>
      </c>
      <c r="R532" s="422">
        <v>4.2</v>
      </c>
      <c r="S532" s="93" t="s">
        <v>53</v>
      </c>
      <c r="T532" s="93" t="s">
        <v>53</v>
      </c>
      <c r="U532" s="21" t="s">
        <v>149</v>
      </c>
      <c r="V532" s="12" t="s">
        <v>53</v>
      </c>
      <c r="W532" s="6" t="s">
        <v>2217</v>
      </c>
      <c r="X532" s="699" t="s">
        <v>2092</v>
      </c>
      <c r="Y532" s="59">
        <f t="shared" si="7"/>
        <v>0</v>
      </c>
      <c r="Z532" s="17" t="s">
        <v>1989</v>
      </c>
      <c r="AA532" s="320">
        <v>18.2</v>
      </c>
      <c r="AB532" s="320"/>
      <c r="AC532" s="320"/>
      <c r="AD532" s="320"/>
      <c r="AE532" s="320"/>
      <c r="AF532" s="320"/>
      <c r="AG532" s="320"/>
      <c r="AH532" s="320"/>
      <c r="AI532" s="320"/>
      <c r="AJ532" s="320"/>
      <c r="AK532" s="320"/>
      <c r="AL532" s="320"/>
      <c r="AM532" s="320"/>
      <c r="AN532" s="320"/>
      <c r="AO532" s="320"/>
      <c r="AP532" s="320"/>
      <c r="AQ532" s="320"/>
      <c r="AR532" s="320"/>
      <c r="AS532" s="320"/>
      <c r="AT532" s="320"/>
      <c r="AU532" s="320"/>
      <c r="AV532" s="320"/>
      <c r="AW532" s="320"/>
      <c r="AX532" s="320"/>
      <c r="AY532" s="320"/>
      <c r="AZ532" s="320"/>
      <c r="BA532" s="320"/>
      <c r="BB532" s="320"/>
      <c r="BC532" s="320"/>
      <c r="BD532" s="320"/>
      <c r="BE532" s="320"/>
      <c r="BF532" s="320"/>
    </row>
    <row r="533" spans="1:58" s="318" customFormat="1" ht="75" customHeight="1">
      <c r="A533" s="590" t="s">
        <v>221</v>
      </c>
      <c r="B533" s="12" t="s">
        <v>221</v>
      </c>
      <c r="C533" s="421" t="s">
        <v>221</v>
      </c>
      <c r="D533" s="152">
        <v>46</v>
      </c>
      <c r="E533" s="153" t="s">
        <v>1971</v>
      </c>
      <c r="F533" s="422">
        <v>31.9236</v>
      </c>
      <c r="G533" s="423" t="s">
        <v>39</v>
      </c>
      <c r="H533" s="21" t="s">
        <v>223</v>
      </c>
      <c r="I533" s="21" t="s">
        <v>1398</v>
      </c>
      <c r="J533" s="21" t="s">
        <v>43</v>
      </c>
      <c r="K533" s="21" t="s">
        <v>2345</v>
      </c>
      <c r="L533" s="21" t="s">
        <v>225</v>
      </c>
      <c r="M533" s="21" t="s">
        <v>1397</v>
      </c>
      <c r="N533" s="5" t="s">
        <v>2094</v>
      </c>
      <c r="O533" s="21" t="s">
        <v>26</v>
      </c>
      <c r="P533" s="21" t="s">
        <v>52</v>
      </c>
      <c r="Q533" s="21" t="s">
        <v>8</v>
      </c>
      <c r="R533" s="422">
        <v>7</v>
      </c>
      <c r="S533" s="12" t="s">
        <v>53</v>
      </c>
      <c r="T533" s="12" t="s">
        <v>53</v>
      </c>
      <c r="U533" s="21" t="s">
        <v>149</v>
      </c>
      <c r="V533" s="12" t="s">
        <v>53</v>
      </c>
      <c r="W533" s="6" t="s">
        <v>2218</v>
      </c>
      <c r="X533" s="699" t="s">
        <v>2095</v>
      </c>
      <c r="Y533" s="59">
        <f t="shared" si="7"/>
        <v>0</v>
      </c>
      <c r="Z533" s="17" t="s">
        <v>1987</v>
      </c>
      <c r="AA533" s="320">
        <v>2.5485000000000002</v>
      </c>
      <c r="AB533" s="17" t="s">
        <v>1990</v>
      </c>
      <c r="AC533" s="320">
        <v>29.174600000000002</v>
      </c>
      <c r="AD533" s="17" t="s">
        <v>1992</v>
      </c>
      <c r="AE533" s="320">
        <v>0.20050000000000001</v>
      </c>
      <c r="AF533" s="320"/>
      <c r="AG533" s="320"/>
      <c r="AH533" s="320"/>
      <c r="AI533" s="320"/>
      <c r="AJ533" s="320"/>
      <c r="AK533" s="320"/>
      <c r="AL533" s="320"/>
      <c r="AM533" s="320"/>
      <c r="AN533" s="320"/>
      <c r="AO533" s="320"/>
      <c r="AP533" s="320"/>
      <c r="AQ533" s="320"/>
      <c r="AR533" s="320"/>
      <c r="AS533" s="320"/>
      <c r="AT533" s="320"/>
      <c r="AU533" s="320"/>
      <c r="AV533" s="320"/>
      <c r="AW533" s="320"/>
      <c r="AX533" s="320"/>
      <c r="AY533" s="320"/>
      <c r="AZ533" s="320"/>
      <c r="BA533" s="320"/>
      <c r="BB533" s="320"/>
      <c r="BC533" s="320"/>
      <c r="BD533" s="320"/>
      <c r="BE533" s="320"/>
      <c r="BF533" s="320"/>
    </row>
    <row r="534" spans="1:58" s="318" customFormat="1" ht="75" customHeight="1">
      <c r="A534" s="590" t="s">
        <v>221</v>
      </c>
      <c r="B534" s="12" t="s">
        <v>221</v>
      </c>
      <c r="C534" s="421" t="s">
        <v>221</v>
      </c>
      <c r="D534" s="152">
        <v>50</v>
      </c>
      <c r="E534" s="153" t="s">
        <v>1862</v>
      </c>
      <c r="F534" s="422">
        <v>8.9</v>
      </c>
      <c r="G534" s="423" t="s">
        <v>39</v>
      </c>
      <c r="H534" s="21" t="s">
        <v>223</v>
      </c>
      <c r="I534" s="21" t="s">
        <v>1400</v>
      </c>
      <c r="J534" s="21" t="s">
        <v>43</v>
      </c>
      <c r="K534" s="21" t="s">
        <v>2345</v>
      </c>
      <c r="L534" s="21" t="s">
        <v>225</v>
      </c>
      <c r="M534" s="21" t="s">
        <v>1397</v>
      </c>
      <c r="N534" s="5" t="s">
        <v>2083</v>
      </c>
      <c r="O534" s="21" t="s">
        <v>26</v>
      </c>
      <c r="P534" s="21" t="s">
        <v>52</v>
      </c>
      <c r="Q534" s="21" t="s">
        <v>8</v>
      </c>
      <c r="R534" s="422">
        <v>2</v>
      </c>
      <c r="S534" s="93" t="s">
        <v>53</v>
      </c>
      <c r="T534" s="93" t="s">
        <v>53</v>
      </c>
      <c r="U534" s="21" t="s">
        <v>149</v>
      </c>
      <c r="V534" s="12" t="s">
        <v>53</v>
      </c>
      <c r="W534" s="6" t="s">
        <v>2222</v>
      </c>
      <c r="X534" s="699" t="s">
        <v>2102</v>
      </c>
      <c r="Y534" s="59">
        <f t="shared" si="7"/>
        <v>0</v>
      </c>
      <c r="Z534" s="17" t="s">
        <v>1989</v>
      </c>
      <c r="AA534" s="320">
        <v>8.9</v>
      </c>
      <c r="AB534" s="320"/>
      <c r="AC534" s="320"/>
      <c r="AD534" s="320"/>
      <c r="AE534" s="320"/>
      <c r="AF534" s="320"/>
      <c r="AG534" s="320"/>
      <c r="AH534" s="320"/>
      <c r="AI534" s="320"/>
      <c r="AJ534" s="320"/>
      <c r="AK534" s="320"/>
      <c r="AL534" s="320"/>
      <c r="AM534" s="320"/>
      <c r="AN534" s="320"/>
      <c r="AO534" s="320"/>
      <c r="AP534" s="320"/>
      <c r="AQ534" s="320"/>
      <c r="AR534" s="320"/>
      <c r="AS534" s="320"/>
      <c r="AT534" s="320"/>
      <c r="AU534" s="320"/>
      <c r="AV534" s="320"/>
      <c r="AW534" s="320"/>
      <c r="AX534" s="320"/>
      <c r="AY534" s="320"/>
      <c r="AZ534" s="320"/>
      <c r="BA534" s="320"/>
      <c r="BB534" s="320"/>
      <c r="BC534" s="320"/>
      <c r="BD534" s="320"/>
      <c r="BE534" s="320"/>
      <c r="BF534" s="320"/>
    </row>
    <row r="535" spans="1:58" s="318" customFormat="1" ht="75" customHeight="1">
      <c r="A535" s="590" t="s">
        <v>221</v>
      </c>
      <c r="B535" s="12" t="s">
        <v>221</v>
      </c>
      <c r="C535" s="421" t="s">
        <v>221</v>
      </c>
      <c r="D535" s="152">
        <v>48</v>
      </c>
      <c r="E535" s="153" t="s">
        <v>1977</v>
      </c>
      <c r="F535" s="422">
        <v>6.8</v>
      </c>
      <c r="G535" s="423" t="s">
        <v>39</v>
      </c>
      <c r="H535" s="21" t="s">
        <v>223</v>
      </c>
      <c r="I535" s="21" t="s">
        <v>1401</v>
      </c>
      <c r="J535" s="21" t="s">
        <v>43</v>
      </c>
      <c r="K535" s="21" t="s">
        <v>2345</v>
      </c>
      <c r="L535" s="21" t="s">
        <v>225</v>
      </c>
      <c r="M535" s="21" t="s">
        <v>1397</v>
      </c>
      <c r="N535" s="5" t="s">
        <v>1978</v>
      </c>
      <c r="O535" s="21" t="s">
        <v>26</v>
      </c>
      <c r="P535" s="21" t="s">
        <v>52</v>
      </c>
      <c r="Q535" s="21" t="s">
        <v>8</v>
      </c>
      <c r="R535" s="422">
        <v>4.8</v>
      </c>
      <c r="S535" s="12" t="s">
        <v>53</v>
      </c>
      <c r="T535" s="12" t="s">
        <v>53</v>
      </c>
      <c r="U535" s="21" t="s">
        <v>149</v>
      </c>
      <c r="V535" s="12" t="s">
        <v>53</v>
      </c>
      <c r="W535" s="6" t="s">
        <v>2223</v>
      </c>
      <c r="X535" s="699" t="s">
        <v>2103</v>
      </c>
      <c r="Y535" s="59">
        <f t="shared" si="7"/>
        <v>0</v>
      </c>
      <c r="Z535" s="17" t="s">
        <v>1988</v>
      </c>
      <c r="AA535" s="320">
        <v>4.3314000000000004</v>
      </c>
      <c r="AB535" s="17" t="s">
        <v>1988</v>
      </c>
      <c r="AC535" s="320">
        <v>2.4685999999999999</v>
      </c>
      <c r="AD535" s="320"/>
      <c r="AE535" s="320"/>
      <c r="AF535" s="320"/>
      <c r="AG535" s="320"/>
      <c r="AH535" s="320"/>
      <c r="AI535" s="320"/>
      <c r="AJ535" s="320"/>
      <c r="AK535" s="320"/>
      <c r="AL535" s="320"/>
      <c r="AM535" s="320"/>
      <c r="AN535" s="320"/>
      <c r="AO535" s="320"/>
      <c r="AP535" s="320"/>
      <c r="AQ535" s="320"/>
      <c r="AR535" s="320"/>
      <c r="AS535" s="320"/>
      <c r="AT535" s="320"/>
      <c r="AU535" s="320"/>
      <c r="AV535" s="320"/>
      <c r="AW535" s="320"/>
      <c r="AX535" s="320"/>
      <c r="AY535" s="320"/>
      <c r="AZ535" s="320"/>
      <c r="BA535" s="320"/>
      <c r="BB535" s="320"/>
      <c r="BC535" s="320"/>
      <c r="BD535" s="320"/>
      <c r="BE535" s="320"/>
      <c r="BF535" s="320"/>
    </row>
    <row r="536" spans="1:58" s="318" customFormat="1" ht="75" customHeight="1">
      <c r="A536" s="590" t="s">
        <v>221</v>
      </c>
      <c r="B536" s="12" t="s">
        <v>221</v>
      </c>
      <c r="C536" s="421" t="s">
        <v>221</v>
      </c>
      <c r="D536" s="152">
        <v>48</v>
      </c>
      <c r="E536" s="153" t="s">
        <v>1981</v>
      </c>
      <c r="F536" s="155">
        <v>23.6</v>
      </c>
      <c r="G536" s="423" t="s">
        <v>39</v>
      </c>
      <c r="H536" s="21" t="s">
        <v>223</v>
      </c>
      <c r="I536" s="21" t="s">
        <v>1403</v>
      </c>
      <c r="J536" s="21" t="s">
        <v>43</v>
      </c>
      <c r="K536" s="21" t="s">
        <v>2345</v>
      </c>
      <c r="L536" s="21" t="s">
        <v>225</v>
      </c>
      <c r="M536" s="21" t="s">
        <v>1397</v>
      </c>
      <c r="N536" s="5" t="s">
        <v>1978</v>
      </c>
      <c r="O536" s="21" t="s">
        <v>26</v>
      </c>
      <c r="P536" s="21" t="s">
        <v>52</v>
      </c>
      <c r="Q536" s="21" t="s">
        <v>8</v>
      </c>
      <c r="R536" s="422">
        <v>7</v>
      </c>
      <c r="S536" s="93" t="s">
        <v>53</v>
      </c>
      <c r="T536" s="93" t="s">
        <v>53</v>
      </c>
      <c r="U536" s="21" t="s">
        <v>149</v>
      </c>
      <c r="V536" s="12" t="s">
        <v>53</v>
      </c>
      <c r="W536" s="6" t="s">
        <v>2224</v>
      </c>
      <c r="X536" s="699" t="s">
        <v>2105</v>
      </c>
      <c r="Y536" s="59">
        <f t="shared" si="7"/>
        <v>0</v>
      </c>
      <c r="Z536" s="17" t="s">
        <v>1988</v>
      </c>
      <c r="AA536" s="320">
        <v>23.6</v>
      </c>
      <c r="AB536" s="320"/>
      <c r="AC536" s="320"/>
      <c r="AD536" s="320"/>
      <c r="AE536" s="320"/>
      <c r="AF536" s="320"/>
      <c r="AG536" s="320"/>
      <c r="AH536" s="320"/>
      <c r="AI536" s="320"/>
      <c r="AJ536" s="320"/>
      <c r="AK536" s="320"/>
      <c r="AL536" s="320"/>
      <c r="AM536" s="320"/>
      <c r="AN536" s="320"/>
      <c r="AO536" s="320"/>
      <c r="AP536" s="320"/>
      <c r="AQ536" s="320"/>
      <c r="AR536" s="320"/>
      <c r="AS536" s="320"/>
      <c r="AT536" s="320"/>
      <c r="AU536" s="320"/>
      <c r="AV536" s="320"/>
      <c r="AW536" s="320"/>
      <c r="AX536" s="320"/>
      <c r="AY536" s="320"/>
      <c r="AZ536" s="320"/>
      <c r="BA536" s="320"/>
      <c r="BB536" s="320"/>
      <c r="BC536" s="320"/>
      <c r="BD536" s="320"/>
      <c r="BE536" s="320"/>
      <c r="BF536" s="320"/>
    </row>
    <row r="537" spans="1:58" s="318" customFormat="1" ht="75" customHeight="1">
      <c r="A537" s="590" t="s">
        <v>221</v>
      </c>
      <c r="B537" s="12" t="s">
        <v>221</v>
      </c>
      <c r="C537" s="421" t="s">
        <v>221</v>
      </c>
      <c r="D537" s="501">
        <v>46</v>
      </c>
      <c r="E537" s="429" t="s">
        <v>1985</v>
      </c>
      <c r="F537" s="430">
        <v>11.5</v>
      </c>
      <c r="G537" s="423" t="s">
        <v>39</v>
      </c>
      <c r="H537" s="21" t="s">
        <v>223</v>
      </c>
      <c r="I537" s="21" t="s">
        <v>1404</v>
      </c>
      <c r="J537" s="21" t="s">
        <v>43</v>
      </c>
      <c r="K537" s="21" t="s">
        <v>2345</v>
      </c>
      <c r="L537" s="21" t="s">
        <v>225</v>
      </c>
      <c r="M537" s="21" t="s">
        <v>1397</v>
      </c>
      <c r="N537" s="5" t="s">
        <v>2083</v>
      </c>
      <c r="O537" s="21" t="s">
        <v>26</v>
      </c>
      <c r="P537" s="21" t="s">
        <v>52</v>
      </c>
      <c r="Q537" s="21" t="s">
        <v>8</v>
      </c>
      <c r="R537" s="700">
        <v>1.9</v>
      </c>
      <c r="S537" s="12" t="s">
        <v>53</v>
      </c>
      <c r="T537" s="12" t="s">
        <v>53</v>
      </c>
      <c r="U537" s="21" t="s">
        <v>149</v>
      </c>
      <c r="V537" s="93" t="s">
        <v>53</v>
      </c>
      <c r="W537" s="6" t="s">
        <v>2225</v>
      </c>
      <c r="X537" s="699" t="s">
        <v>2107</v>
      </c>
      <c r="Y537" s="59">
        <f t="shared" si="7"/>
        <v>0</v>
      </c>
      <c r="Z537" s="17" t="s">
        <v>1991</v>
      </c>
      <c r="AA537" s="320">
        <v>11.5</v>
      </c>
      <c r="AB537" s="320"/>
      <c r="AC537" s="320"/>
      <c r="AD537" s="320"/>
      <c r="AE537" s="320"/>
      <c r="AF537" s="320"/>
      <c r="AG537" s="320"/>
      <c r="AH537" s="320"/>
      <c r="AI537" s="320"/>
      <c r="AJ537" s="320"/>
      <c r="AK537" s="320"/>
      <c r="AL537" s="320"/>
      <c r="AM537" s="320"/>
      <c r="AN537" s="320"/>
      <c r="AO537" s="320"/>
      <c r="AP537" s="320"/>
      <c r="AQ537" s="320"/>
      <c r="AR537" s="320"/>
      <c r="AS537" s="320"/>
      <c r="AT537" s="320"/>
      <c r="AU537" s="320"/>
      <c r="AV537" s="320"/>
      <c r="AW537" s="320"/>
      <c r="AX537" s="320"/>
      <c r="AY537" s="320"/>
      <c r="AZ537" s="320"/>
      <c r="BA537" s="320"/>
      <c r="BB537" s="320"/>
      <c r="BC537" s="320"/>
      <c r="BD537" s="320"/>
      <c r="BE537" s="320"/>
      <c r="BF537" s="320"/>
    </row>
    <row r="538" spans="1:58" s="318" customFormat="1" ht="75" customHeight="1">
      <c r="A538" s="591" t="s">
        <v>221</v>
      </c>
      <c r="B538" s="136" t="s">
        <v>222</v>
      </c>
      <c r="C538" s="502" t="s">
        <v>222</v>
      </c>
      <c r="D538" s="503">
        <v>2</v>
      </c>
      <c r="E538" s="5">
        <v>26</v>
      </c>
      <c r="F538" s="5">
        <v>1.4</v>
      </c>
      <c r="G538" s="423" t="s">
        <v>2079</v>
      </c>
      <c r="H538" s="136" t="s">
        <v>223</v>
      </c>
      <c r="I538" s="136" t="s">
        <v>224</v>
      </c>
      <c r="J538" s="136" t="s">
        <v>43</v>
      </c>
      <c r="K538" s="136" t="s">
        <v>2345</v>
      </c>
      <c r="L538" s="136" t="s">
        <v>225</v>
      </c>
      <c r="M538" s="136" t="s">
        <v>1397</v>
      </c>
      <c r="N538" s="19" t="s">
        <v>2080</v>
      </c>
      <c r="O538" s="136" t="s">
        <v>26</v>
      </c>
      <c r="P538" s="136" t="s">
        <v>52</v>
      </c>
      <c r="Q538" s="136" t="s">
        <v>8</v>
      </c>
      <c r="R538" s="5">
        <v>1.4</v>
      </c>
      <c r="S538" s="93" t="s">
        <v>53</v>
      </c>
      <c r="T538" s="93" t="s">
        <v>53</v>
      </c>
      <c r="U538" s="136" t="s">
        <v>149</v>
      </c>
      <c r="V538" s="12" t="s">
        <v>53</v>
      </c>
      <c r="W538" s="6" t="s">
        <v>2211</v>
      </c>
      <c r="X538" s="6" t="s">
        <v>2081</v>
      </c>
      <c r="Y538" s="59">
        <f t="shared" si="7"/>
        <v>0</v>
      </c>
      <c r="Z538" s="17" t="s">
        <v>2072</v>
      </c>
      <c r="AA538" s="320">
        <v>1.4</v>
      </c>
      <c r="AB538" s="320"/>
      <c r="AC538" s="320"/>
      <c r="AD538" s="320"/>
      <c r="AE538" s="320"/>
      <c r="AF538" s="320"/>
      <c r="AG538" s="320"/>
      <c r="AH538" s="320"/>
      <c r="AI538" s="320"/>
      <c r="AJ538" s="320"/>
      <c r="AK538" s="320"/>
      <c r="AL538" s="320"/>
      <c r="AM538" s="320"/>
      <c r="AN538" s="385"/>
      <c r="AO538" s="385"/>
      <c r="AP538" s="385"/>
      <c r="AQ538" s="385"/>
      <c r="AR538" s="385"/>
      <c r="AS538" s="385"/>
      <c r="AT538" s="385"/>
      <c r="AU538" s="385"/>
      <c r="AV538" s="385"/>
      <c r="AW538" s="385"/>
      <c r="AX538" s="385"/>
      <c r="AY538" s="385"/>
      <c r="AZ538" s="385"/>
      <c r="BA538" s="385"/>
      <c r="BB538" s="385"/>
      <c r="BC538" s="385"/>
      <c r="BD538" s="385"/>
      <c r="BE538" s="385"/>
      <c r="BF538" s="385"/>
    </row>
    <row r="539" spans="1:58" s="318" customFormat="1" ht="75" customHeight="1">
      <c r="A539" s="591" t="s">
        <v>221</v>
      </c>
      <c r="B539" s="136" t="s">
        <v>222</v>
      </c>
      <c r="C539" s="502" t="s">
        <v>222</v>
      </c>
      <c r="D539" s="503">
        <v>2</v>
      </c>
      <c r="E539" s="5" t="s">
        <v>2082</v>
      </c>
      <c r="F539" s="5">
        <v>1.9</v>
      </c>
      <c r="G539" s="423" t="s">
        <v>39</v>
      </c>
      <c r="H539" s="136" t="s">
        <v>223</v>
      </c>
      <c r="I539" s="136" t="s">
        <v>224</v>
      </c>
      <c r="J539" s="136" t="s">
        <v>43</v>
      </c>
      <c r="K539" s="136" t="s">
        <v>2345</v>
      </c>
      <c r="L539" s="136" t="s">
        <v>225</v>
      </c>
      <c r="M539" s="136" t="s">
        <v>1397</v>
      </c>
      <c r="N539" s="19" t="s">
        <v>2083</v>
      </c>
      <c r="O539" s="136" t="s">
        <v>26</v>
      </c>
      <c r="P539" s="136" t="s">
        <v>52</v>
      </c>
      <c r="Q539" s="136" t="s">
        <v>8</v>
      </c>
      <c r="R539" s="5">
        <v>1.9</v>
      </c>
      <c r="S539" s="93" t="s">
        <v>53</v>
      </c>
      <c r="T539" s="93" t="s">
        <v>53</v>
      </c>
      <c r="U539" s="136" t="s">
        <v>149</v>
      </c>
      <c r="V539" s="93" t="s">
        <v>53</v>
      </c>
      <c r="W539" s="6" t="s">
        <v>2212</v>
      </c>
      <c r="X539" s="6" t="s">
        <v>2084</v>
      </c>
      <c r="Y539" s="59">
        <f t="shared" ref="Y539:Y609" si="9">F539-(AA539+AC539+AE539+AG539+AI539+AK539+AM539+AO539+AQ539+AS539+AU539+AW539+AY539+BA539+BC539+BE539+BG539+BI539+BK539+BM539+BO539+BQ539+BS539+BU539+BW539+BY539)</f>
        <v>0</v>
      </c>
      <c r="Z539" s="17" t="s">
        <v>2072</v>
      </c>
      <c r="AA539" s="320">
        <v>1.9</v>
      </c>
      <c r="AB539" s="320"/>
      <c r="AC539" s="320"/>
      <c r="AD539" s="320"/>
      <c r="AE539" s="320"/>
      <c r="AF539" s="320"/>
      <c r="AG539" s="320"/>
      <c r="AH539" s="320"/>
      <c r="AI539" s="320"/>
      <c r="AJ539" s="320"/>
      <c r="AK539" s="320"/>
      <c r="AL539" s="320"/>
      <c r="AM539" s="320"/>
      <c r="AN539" s="385"/>
      <c r="AO539" s="385"/>
      <c r="AP539" s="385"/>
      <c r="AQ539" s="385"/>
      <c r="AR539" s="385"/>
      <c r="AS539" s="385"/>
      <c r="AT539" s="385"/>
      <c r="AU539" s="385"/>
      <c r="AV539" s="385"/>
      <c r="AW539" s="385"/>
      <c r="AX539" s="385"/>
      <c r="AY539" s="385"/>
      <c r="AZ539" s="385"/>
      <c r="BA539" s="385"/>
      <c r="BB539" s="385"/>
      <c r="BC539" s="385"/>
      <c r="BD539" s="385"/>
      <c r="BE539" s="385"/>
      <c r="BF539" s="385"/>
    </row>
    <row r="540" spans="1:58" s="318" customFormat="1" ht="75" customHeight="1">
      <c r="A540" s="591" t="s">
        <v>221</v>
      </c>
      <c r="B540" s="136" t="s">
        <v>222</v>
      </c>
      <c r="C540" s="502" t="s">
        <v>222</v>
      </c>
      <c r="D540" s="503">
        <v>2</v>
      </c>
      <c r="E540" s="5">
        <v>12</v>
      </c>
      <c r="F540" s="5">
        <v>2.1</v>
      </c>
      <c r="G540" s="423" t="s">
        <v>39</v>
      </c>
      <c r="H540" s="136" t="s">
        <v>223</v>
      </c>
      <c r="I540" s="136" t="s">
        <v>224</v>
      </c>
      <c r="J540" s="136" t="s">
        <v>43</v>
      </c>
      <c r="K540" s="136" t="s">
        <v>2345</v>
      </c>
      <c r="L540" s="136" t="s">
        <v>225</v>
      </c>
      <c r="M540" s="136" t="s">
        <v>1397</v>
      </c>
      <c r="N540" s="19" t="s">
        <v>2083</v>
      </c>
      <c r="O540" s="136" t="s">
        <v>26</v>
      </c>
      <c r="P540" s="136" t="s">
        <v>52</v>
      </c>
      <c r="Q540" s="136" t="s">
        <v>8</v>
      </c>
      <c r="R540" s="5">
        <v>2.1</v>
      </c>
      <c r="S540" s="12" t="s">
        <v>53</v>
      </c>
      <c r="T540" s="12" t="s">
        <v>53</v>
      </c>
      <c r="U540" s="136" t="s">
        <v>149</v>
      </c>
      <c r="V540" s="12" t="s">
        <v>53</v>
      </c>
      <c r="W540" s="6" t="s">
        <v>2212</v>
      </c>
      <c r="X540" s="6" t="s">
        <v>2084</v>
      </c>
      <c r="Y540" s="59">
        <f t="shared" si="9"/>
        <v>0</v>
      </c>
      <c r="Z540" s="17" t="s">
        <v>2072</v>
      </c>
      <c r="AA540" s="320">
        <v>2.1</v>
      </c>
      <c r="AB540" s="320"/>
      <c r="AC540" s="320"/>
      <c r="AD540" s="320"/>
      <c r="AE540" s="320"/>
      <c r="AF540" s="320"/>
      <c r="AG540" s="320"/>
      <c r="AH540" s="320"/>
      <c r="AI540" s="320"/>
      <c r="AJ540" s="320"/>
      <c r="AK540" s="320"/>
      <c r="AL540" s="320"/>
      <c r="AM540" s="320"/>
      <c r="AN540" s="385"/>
      <c r="AO540" s="385"/>
      <c r="AP540" s="385"/>
      <c r="AQ540" s="385"/>
      <c r="AR540" s="385"/>
      <c r="AS540" s="385"/>
      <c r="AT540" s="385"/>
      <c r="AU540" s="385"/>
      <c r="AV540" s="385"/>
      <c r="AW540" s="385"/>
      <c r="AX540" s="385"/>
      <c r="AY540" s="385"/>
      <c r="AZ540" s="385"/>
      <c r="BA540" s="385"/>
      <c r="BB540" s="385"/>
      <c r="BC540" s="385"/>
      <c r="BD540" s="385"/>
      <c r="BE540" s="385"/>
      <c r="BF540" s="385"/>
    </row>
    <row r="541" spans="1:58" s="318" customFormat="1" ht="75" customHeight="1">
      <c r="A541" s="591" t="s">
        <v>221</v>
      </c>
      <c r="B541" s="136" t="s">
        <v>221</v>
      </c>
      <c r="C541" s="502" t="s">
        <v>221</v>
      </c>
      <c r="D541" s="503">
        <v>50</v>
      </c>
      <c r="E541" s="5">
        <v>1</v>
      </c>
      <c r="F541" s="5">
        <v>5.5</v>
      </c>
      <c r="G541" s="423" t="s">
        <v>39</v>
      </c>
      <c r="H541" s="19" t="s">
        <v>223</v>
      </c>
      <c r="I541" s="136" t="s">
        <v>224</v>
      </c>
      <c r="J541" s="136" t="s">
        <v>43</v>
      </c>
      <c r="K541" s="136" t="s">
        <v>2345</v>
      </c>
      <c r="L541" s="136" t="s">
        <v>225</v>
      </c>
      <c r="M541" s="136" t="s">
        <v>1397</v>
      </c>
      <c r="N541" s="19" t="s">
        <v>2097</v>
      </c>
      <c r="O541" s="136" t="s">
        <v>26</v>
      </c>
      <c r="P541" s="136" t="s">
        <v>52</v>
      </c>
      <c r="Q541" s="136" t="s">
        <v>8</v>
      </c>
      <c r="R541" s="509">
        <v>5</v>
      </c>
      <c r="S541" s="93" t="s">
        <v>53</v>
      </c>
      <c r="T541" s="93" t="s">
        <v>53</v>
      </c>
      <c r="U541" s="136" t="s">
        <v>149</v>
      </c>
      <c r="V541" s="93" t="s">
        <v>53</v>
      </c>
      <c r="W541" s="6" t="s">
        <v>2226</v>
      </c>
      <c r="X541" s="6" t="s">
        <v>2108</v>
      </c>
      <c r="Y541" s="59">
        <f t="shared" si="9"/>
        <v>0</v>
      </c>
      <c r="Z541" s="17" t="s">
        <v>2072</v>
      </c>
      <c r="AA541" s="320">
        <v>5.5</v>
      </c>
      <c r="AB541" s="320"/>
      <c r="AC541" s="320"/>
      <c r="AD541" s="320"/>
      <c r="AE541" s="320"/>
      <c r="AF541" s="320"/>
      <c r="AG541" s="320"/>
      <c r="AH541" s="320"/>
      <c r="AI541" s="320"/>
      <c r="AJ541" s="320"/>
      <c r="AK541" s="320"/>
      <c r="AL541" s="320"/>
      <c r="AM541" s="320"/>
      <c r="AN541" s="385"/>
      <c r="AO541" s="385"/>
      <c r="AP541" s="385"/>
      <c r="AQ541" s="385"/>
      <c r="AR541" s="385"/>
      <c r="AS541" s="385"/>
      <c r="AT541" s="385"/>
      <c r="AU541" s="385"/>
      <c r="AV541" s="385"/>
      <c r="AW541" s="385"/>
      <c r="AX541" s="385"/>
      <c r="AY541" s="385"/>
      <c r="AZ541" s="385"/>
      <c r="BA541" s="385"/>
      <c r="BB541" s="385"/>
      <c r="BC541" s="385"/>
      <c r="BD541" s="385"/>
      <c r="BE541" s="385"/>
      <c r="BF541" s="385"/>
    </row>
    <row r="542" spans="1:58" s="318" customFormat="1" ht="75" customHeight="1">
      <c r="A542" s="592" t="s">
        <v>221</v>
      </c>
      <c r="B542" s="21" t="s">
        <v>221</v>
      </c>
      <c r="C542" s="504" t="s">
        <v>221</v>
      </c>
      <c r="D542" s="152">
        <v>47</v>
      </c>
      <c r="E542" s="5" t="s">
        <v>2086</v>
      </c>
      <c r="F542" s="5">
        <v>40.799999999999997</v>
      </c>
      <c r="G542" s="423" t="s">
        <v>39</v>
      </c>
      <c r="H542" s="5" t="s">
        <v>223</v>
      </c>
      <c r="I542" s="21" t="s">
        <v>224</v>
      </c>
      <c r="J542" s="21" t="s">
        <v>43</v>
      </c>
      <c r="K542" s="21" t="s">
        <v>2345</v>
      </c>
      <c r="L542" s="21" t="s">
        <v>225</v>
      </c>
      <c r="M542" s="21" t="s">
        <v>1397</v>
      </c>
      <c r="N542" s="5" t="s">
        <v>1972</v>
      </c>
      <c r="O542" s="21" t="s">
        <v>26</v>
      </c>
      <c r="P542" s="21" t="s">
        <v>52</v>
      </c>
      <c r="Q542" s="21" t="s">
        <v>8</v>
      </c>
      <c r="R542" s="509">
        <v>3.3</v>
      </c>
      <c r="S542" s="12" t="s">
        <v>53</v>
      </c>
      <c r="T542" s="12" t="s">
        <v>53</v>
      </c>
      <c r="U542" s="21" t="s">
        <v>149</v>
      </c>
      <c r="V542" s="12" t="s">
        <v>53</v>
      </c>
      <c r="W542" s="6" t="s">
        <v>2215</v>
      </c>
      <c r="X542" s="6" t="s">
        <v>2089</v>
      </c>
      <c r="Y542" s="59">
        <f t="shared" si="9"/>
        <v>0</v>
      </c>
      <c r="Z542" s="17" t="s">
        <v>2072</v>
      </c>
      <c r="AA542" s="320">
        <v>40.799999999999997</v>
      </c>
      <c r="AB542" s="320"/>
      <c r="AC542" s="320"/>
      <c r="AD542" s="320"/>
      <c r="AE542" s="320"/>
      <c r="AF542" s="320"/>
      <c r="AG542" s="320"/>
      <c r="AH542" s="320"/>
      <c r="AI542" s="320"/>
      <c r="AJ542" s="320"/>
      <c r="AK542" s="320"/>
      <c r="AL542" s="320"/>
      <c r="AM542" s="320"/>
      <c r="AN542" s="385"/>
      <c r="AO542" s="385"/>
      <c r="AP542" s="385"/>
      <c r="AQ542" s="385"/>
      <c r="AR542" s="385"/>
      <c r="AS542" s="385"/>
      <c r="AT542" s="385"/>
      <c r="AU542" s="385"/>
      <c r="AV542" s="385"/>
      <c r="AW542" s="385"/>
      <c r="AX542" s="385"/>
      <c r="AY542" s="385"/>
      <c r="AZ542" s="385"/>
      <c r="BA542" s="385"/>
      <c r="BB542" s="385"/>
      <c r="BC542" s="385"/>
      <c r="BD542" s="385"/>
      <c r="BE542" s="385"/>
      <c r="BF542" s="385"/>
    </row>
    <row r="543" spans="1:58" s="318" customFormat="1" ht="75" customHeight="1">
      <c r="A543" s="592" t="s">
        <v>221</v>
      </c>
      <c r="B543" s="21" t="s">
        <v>221</v>
      </c>
      <c r="C543" s="504" t="s">
        <v>221</v>
      </c>
      <c r="D543" s="152">
        <v>48</v>
      </c>
      <c r="E543" s="5">
        <v>15.16</v>
      </c>
      <c r="F543" s="5">
        <v>5.2</v>
      </c>
      <c r="G543" s="423" t="s">
        <v>39</v>
      </c>
      <c r="H543" s="5" t="s">
        <v>223</v>
      </c>
      <c r="I543" s="21" t="s">
        <v>224</v>
      </c>
      <c r="J543" s="21" t="s">
        <v>43</v>
      </c>
      <c r="K543" s="21" t="s">
        <v>2345</v>
      </c>
      <c r="L543" s="21" t="s">
        <v>225</v>
      </c>
      <c r="M543" s="21" t="s">
        <v>1397</v>
      </c>
      <c r="N543" s="5" t="s">
        <v>2097</v>
      </c>
      <c r="O543" s="21" t="s">
        <v>26</v>
      </c>
      <c r="P543" s="21" t="s">
        <v>52</v>
      </c>
      <c r="Q543" s="21" t="s">
        <v>8</v>
      </c>
      <c r="R543" s="509">
        <v>23</v>
      </c>
      <c r="S543" s="93" t="s">
        <v>53</v>
      </c>
      <c r="T543" s="93" t="s">
        <v>53</v>
      </c>
      <c r="U543" s="21" t="s">
        <v>149</v>
      </c>
      <c r="V543" s="93" t="s">
        <v>53</v>
      </c>
      <c r="W543" s="6" t="s">
        <v>2219</v>
      </c>
      <c r="X543" s="6" t="s">
        <v>2098</v>
      </c>
      <c r="Y543" s="59">
        <f t="shared" si="9"/>
        <v>0</v>
      </c>
      <c r="Z543" s="17" t="s">
        <v>2072</v>
      </c>
      <c r="AA543" s="320">
        <v>5.2</v>
      </c>
      <c r="AB543" s="320"/>
      <c r="AC543" s="320"/>
      <c r="AD543" s="320"/>
      <c r="AE543" s="320"/>
      <c r="AF543" s="320"/>
      <c r="AG543" s="320"/>
      <c r="AH543" s="320"/>
      <c r="AI543" s="320"/>
      <c r="AJ543" s="320"/>
      <c r="AK543" s="320"/>
      <c r="AL543" s="320"/>
      <c r="AM543" s="320"/>
      <c r="AN543" s="385"/>
      <c r="AO543" s="385"/>
      <c r="AP543" s="385"/>
      <c r="AQ543" s="385"/>
      <c r="AR543" s="385"/>
      <c r="AS543" s="385"/>
      <c r="AT543" s="385"/>
      <c r="AU543" s="385"/>
      <c r="AV543" s="385"/>
      <c r="AW543" s="385"/>
      <c r="AX543" s="385"/>
      <c r="AY543" s="385"/>
      <c r="AZ543" s="385"/>
      <c r="BA543" s="385"/>
      <c r="BB543" s="385"/>
      <c r="BC543" s="385"/>
      <c r="BD543" s="385"/>
      <c r="BE543" s="385"/>
      <c r="BF543" s="385"/>
    </row>
    <row r="544" spans="1:58" s="318" customFormat="1" ht="75" customHeight="1">
      <c r="A544" s="592" t="s">
        <v>221</v>
      </c>
      <c r="B544" s="21" t="s">
        <v>221</v>
      </c>
      <c r="C544" s="504" t="s">
        <v>1395</v>
      </c>
      <c r="D544" s="152">
        <v>9</v>
      </c>
      <c r="E544" s="505" t="s">
        <v>2088</v>
      </c>
      <c r="F544" s="506">
        <v>3.3</v>
      </c>
      <c r="G544" s="423" t="s">
        <v>39</v>
      </c>
      <c r="H544" s="21" t="s">
        <v>223</v>
      </c>
      <c r="I544" s="21" t="s">
        <v>224</v>
      </c>
      <c r="J544" s="21" t="s">
        <v>43</v>
      </c>
      <c r="K544" s="21" t="s">
        <v>2345</v>
      </c>
      <c r="L544" s="444" t="s">
        <v>225</v>
      </c>
      <c r="M544" s="444" t="s">
        <v>2312</v>
      </c>
      <c r="N544" s="375" t="s">
        <v>1978</v>
      </c>
      <c r="O544" s="444" t="s">
        <v>26</v>
      </c>
      <c r="P544" s="444" t="s">
        <v>52</v>
      </c>
      <c r="Q544" s="444" t="s">
        <v>8</v>
      </c>
      <c r="R544" s="701">
        <v>7.6089000000000002</v>
      </c>
      <c r="S544" s="647" t="s">
        <v>53</v>
      </c>
      <c r="T544" s="647" t="s">
        <v>53</v>
      </c>
      <c r="U544" s="444" t="s">
        <v>149</v>
      </c>
      <c r="V544" s="647" t="s">
        <v>53</v>
      </c>
      <c r="W544" s="444">
        <v>54.955025560000003</v>
      </c>
      <c r="X544" s="243">
        <v>86.033990500000002</v>
      </c>
      <c r="Y544" s="59">
        <f t="shared" si="9"/>
        <v>0</v>
      </c>
      <c r="Z544" s="17" t="s">
        <v>2072</v>
      </c>
      <c r="AA544" s="320">
        <v>3.3</v>
      </c>
      <c r="AB544" s="320"/>
      <c r="AC544" s="320"/>
      <c r="AD544" s="320"/>
      <c r="AE544" s="320"/>
      <c r="AF544" s="320"/>
      <c r="AG544" s="320"/>
      <c r="AH544" s="320"/>
      <c r="AI544" s="320"/>
      <c r="AJ544" s="320"/>
      <c r="AK544" s="320"/>
      <c r="AL544" s="320"/>
      <c r="AM544" s="320"/>
      <c r="AN544" s="385"/>
      <c r="AO544" s="385"/>
      <c r="AP544" s="385"/>
      <c r="AQ544" s="385"/>
      <c r="AR544" s="385"/>
      <c r="AS544" s="385"/>
      <c r="AT544" s="385"/>
      <c r="AU544" s="385"/>
      <c r="AV544" s="385"/>
      <c r="AW544" s="385"/>
      <c r="AX544" s="385"/>
      <c r="AY544" s="385"/>
      <c r="AZ544" s="385"/>
      <c r="BA544" s="385"/>
      <c r="BB544" s="385"/>
      <c r="BC544" s="385"/>
      <c r="BD544" s="385"/>
      <c r="BE544" s="385"/>
      <c r="BF544" s="385"/>
    </row>
    <row r="545" spans="1:58" s="318" customFormat="1" ht="75" customHeight="1">
      <c r="A545" s="592" t="s">
        <v>221</v>
      </c>
      <c r="B545" s="21" t="s">
        <v>221</v>
      </c>
      <c r="C545" s="504" t="s">
        <v>1395</v>
      </c>
      <c r="D545" s="152">
        <v>8</v>
      </c>
      <c r="E545" s="153" t="s">
        <v>1399</v>
      </c>
      <c r="F545" s="422">
        <v>1.3</v>
      </c>
      <c r="G545" s="423" t="s">
        <v>39</v>
      </c>
      <c r="H545" s="21" t="s">
        <v>223</v>
      </c>
      <c r="I545" s="21" t="s">
        <v>224</v>
      </c>
      <c r="J545" s="21" t="s">
        <v>43</v>
      </c>
      <c r="K545" s="21" t="s">
        <v>2345</v>
      </c>
      <c r="L545" s="444" t="s">
        <v>225</v>
      </c>
      <c r="M545" s="444" t="s">
        <v>2312</v>
      </c>
      <c r="N545" s="375" t="s">
        <v>2315</v>
      </c>
      <c r="O545" s="444" t="s">
        <v>26</v>
      </c>
      <c r="P545" s="444" t="s">
        <v>52</v>
      </c>
      <c r="Q545" s="444" t="s">
        <v>8</v>
      </c>
      <c r="R545" s="702">
        <v>5.8</v>
      </c>
      <c r="S545" s="137" t="s">
        <v>53</v>
      </c>
      <c r="T545" s="137" t="s">
        <v>53</v>
      </c>
      <c r="U545" s="444" t="s">
        <v>149</v>
      </c>
      <c r="V545" s="137" t="s">
        <v>53</v>
      </c>
      <c r="W545" s="444">
        <v>54.980539120000003</v>
      </c>
      <c r="X545" s="243">
        <v>86.079804339999995</v>
      </c>
      <c r="Y545" s="59">
        <f t="shared" si="9"/>
        <v>0</v>
      </c>
      <c r="Z545" s="17" t="s">
        <v>2072</v>
      </c>
      <c r="AA545" s="320">
        <v>1.3</v>
      </c>
      <c r="AB545" s="320"/>
      <c r="AC545" s="320"/>
      <c r="AD545" s="320"/>
      <c r="AE545" s="320"/>
      <c r="AF545" s="320"/>
      <c r="AG545" s="320"/>
      <c r="AH545" s="320"/>
      <c r="AI545" s="320"/>
      <c r="AJ545" s="320"/>
      <c r="AK545" s="320"/>
      <c r="AL545" s="320"/>
      <c r="AM545" s="320"/>
      <c r="AN545" s="385"/>
      <c r="AO545" s="385"/>
      <c r="AP545" s="385"/>
      <c r="AQ545" s="385"/>
      <c r="AR545" s="385"/>
      <c r="AS545" s="385"/>
      <c r="AT545" s="385"/>
      <c r="AU545" s="385"/>
      <c r="AV545" s="385"/>
      <c r="AW545" s="385"/>
      <c r="AX545" s="385"/>
      <c r="AY545" s="385"/>
      <c r="AZ545" s="385"/>
      <c r="BA545" s="385"/>
      <c r="BB545" s="385"/>
      <c r="BC545" s="385"/>
      <c r="BD545" s="385"/>
      <c r="BE545" s="385"/>
      <c r="BF545" s="385"/>
    </row>
    <row r="546" spans="1:58" s="318" customFormat="1" ht="75" customHeight="1">
      <c r="A546" s="593" t="s">
        <v>221</v>
      </c>
      <c r="B546" s="21" t="s">
        <v>221</v>
      </c>
      <c r="C546" s="504" t="s">
        <v>1395</v>
      </c>
      <c r="D546" s="152">
        <v>8</v>
      </c>
      <c r="E546" s="153" t="s">
        <v>1396</v>
      </c>
      <c r="F546" s="422">
        <v>4.2</v>
      </c>
      <c r="G546" s="423" t="s">
        <v>39</v>
      </c>
      <c r="H546" s="21" t="s">
        <v>223</v>
      </c>
      <c r="I546" s="21" t="s">
        <v>224</v>
      </c>
      <c r="J546" s="21" t="s">
        <v>43</v>
      </c>
      <c r="K546" s="21" t="s">
        <v>2345</v>
      </c>
      <c r="L546" s="444" t="s">
        <v>225</v>
      </c>
      <c r="M546" s="444" t="s">
        <v>2312</v>
      </c>
      <c r="N546" s="375" t="s">
        <v>2315</v>
      </c>
      <c r="O546" s="444" t="s">
        <v>26</v>
      </c>
      <c r="P546" s="444" t="s">
        <v>52</v>
      </c>
      <c r="Q546" s="444" t="s">
        <v>8</v>
      </c>
      <c r="R546" s="703">
        <v>4.8</v>
      </c>
      <c r="S546" s="137" t="s">
        <v>53</v>
      </c>
      <c r="T546" s="137" t="s">
        <v>53</v>
      </c>
      <c r="U546" s="444" t="s">
        <v>149</v>
      </c>
      <c r="V546" s="137" t="s">
        <v>53</v>
      </c>
      <c r="W546" s="444">
        <v>54.978228649999998</v>
      </c>
      <c r="X546" s="243">
        <v>86.075880830000003</v>
      </c>
      <c r="Y546" s="59">
        <f t="shared" si="9"/>
        <v>0</v>
      </c>
      <c r="Z546" s="17" t="s">
        <v>2072</v>
      </c>
      <c r="AA546" s="320">
        <v>4.2</v>
      </c>
      <c r="AB546" s="320"/>
      <c r="AC546" s="320"/>
      <c r="AD546" s="320"/>
      <c r="AE546" s="320"/>
      <c r="AF546" s="320"/>
      <c r="AG546" s="320"/>
      <c r="AH546" s="320"/>
      <c r="AI546" s="320"/>
      <c r="AJ546" s="320"/>
      <c r="AK546" s="320"/>
      <c r="AL546" s="320"/>
      <c r="AM546" s="320"/>
      <c r="AN546" s="385"/>
      <c r="AO546" s="385"/>
      <c r="AP546" s="385"/>
      <c r="AQ546" s="385"/>
      <c r="AR546" s="385"/>
      <c r="AS546" s="385"/>
      <c r="AT546" s="385"/>
      <c r="AU546" s="385"/>
      <c r="AV546" s="385"/>
      <c r="AW546" s="385"/>
      <c r="AX546" s="385"/>
      <c r="AY546" s="385"/>
      <c r="AZ546" s="385"/>
      <c r="BA546" s="385"/>
      <c r="BB546" s="385"/>
      <c r="BC546" s="385"/>
      <c r="BD546" s="385"/>
      <c r="BE546" s="385"/>
      <c r="BF546" s="385"/>
    </row>
    <row r="547" spans="1:58" s="318" customFormat="1" ht="75" customHeight="1">
      <c r="A547" s="593" t="s">
        <v>221</v>
      </c>
      <c r="B547" s="21" t="s">
        <v>221</v>
      </c>
      <c r="C547" s="504" t="s">
        <v>1395</v>
      </c>
      <c r="D547" s="152">
        <v>8</v>
      </c>
      <c r="E547" s="153" t="s">
        <v>2093</v>
      </c>
      <c r="F547" s="422">
        <v>7</v>
      </c>
      <c r="G547" s="423" t="s">
        <v>39</v>
      </c>
      <c r="H547" s="21" t="s">
        <v>223</v>
      </c>
      <c r="I547" s="21" t="s">
        <v>224</v>
      </c>
      <c r="J547" s="21" t="s">
        <v>43</v>
      </c>
      <c r="K547" s="21" t="s">
        <v>2345</v>
      </c>
      <c r="L547" s="12" t="s">
        <v>225</v>
      </c>
      <c r="M547" s="12" t="s">
        <v>918</v>
      </c>
      <c r="N547" s="5" t="s">
        <v>919</v>
      </c>
      <c r="O547" s="21" t="s">
        <v>38</v>
      </c>
      <c r="P547" s="5" t="s">
        <v>52</v>
      </c>
      <c r="Q547" s="21" t="s">
        <v>8</v>
      </c>
      <c r="R547" s="283">
        <v>2.2999999999999998</v>
      </c>
      <c r="S547" s="12" t="s">
        <v>53</v>
      </c>
      <c r="T547" s="12" t="s">
        <v>53</v>
      </c>
      <c r="U547" s="5" t="s">
        <v>149</v>
      </c>
      <c r="V547" s="12" t="s">
        <v>53</v>
      </c>
      <c r="W547" s="248" t="s">
        <v>1618</v>
      </c>
      <c r="X547" s="248" t="s">
        <v>1619</v>
      </c>
      <c r="Y547" s="59">
        <f t="shared" si="9"/>
        <v>0</v>
      </c>
      <c r="Z547" s="17" t="s">
        <v>2072</v>
      </c>
      <c r="AA547" s="320">
        <v>7</v>
      </c>
      <c r="AB547" s="320"/>
      <c r="AC547" s="320"/>
      <c r="AD547" s="320"/>
      <c r="AE547" s="320"/>
      <c r="AF547" s="320"/>
      <c r="AG547" s="320"/>
      <c r="AH547" s="320"/>
      <c r="AI547" s="320"/>
      <c r="AJ547" s="320"/>
      <c r="AK547" s="320"/>
      <c r="AL547" s="320"/>
      <c r="AM547" s="320"/>
      <c r="AN547" s="385"/>
      <c r="AO547" s="385"/>
      <c r="AP547" s="385"/>
      <c r="AQ547" s="385"/>
      <c r="AR547" s="385"/>
      <c r="AS547" s="385"/>
      <c r="AT547" s="385"/>
      <c r="AU547" s="385"/>
      <c r="AV547" s="385"/>
      <c r="AW547" s="385"/>
      <c r="AX547" s="385"/>
      <c r="AY547" s="385"/>
      <c r="AZ547" s="385"/>
      <c r="BA547" s="385"/>
      <c r="BB547" s="385"/>
      <c r="BC547" s="385"/>
      <c r="BD547" s="385"/>
      <c r="BE547" s="385"/>
      <c r="BF547" s="385"/>
    </row>
    <row r="548" spans="1:58" s="318" customFormat="1" ht="75" customHeight="1">
      <c r="A548" s="593" t="s">
        <v>221</v>
      </c>
      <c r="B548" s="21" t="s">
        <v>221</v>
      </c>
      <c r="C548" s="504" t="s">
        <v>1395</v>
      </c>
      <c r="D548" s="152">
        <v>9</v>
      </c>
      <c r="E548" s="153" t="s">
        <v>2096</v>
      </c>
      <c r="F548" s="422">
        <v>23</v>
      </c>
      <c r="G548" s="423" t="s">
        <v>39</v>
      </c>
      <c r="H548" s="21" t="s">
        <v>223</v>
      </c>
      <c r="I548" s="21" t="s">
        <v>224</v>
      </c>
      <c r="J548" s="21" t="s">
        <v>43</v>
      </c>
      <c r="K548" s="21" t="s">
        <v>2345</v>
      </c>
      <c r="L548" s="12" t="s">
        <v>225</v>
      </c>
      <c r="M548" s="12" t="s">
        <v>918</v>
      </c>
      <c r="N548" s="5" t="s">
        <v>919</v>
      </c>
      <c r="O548" s="21" t="s">
        <v>38</v>
      </c>
      <c r="P548" s="5" t="s">
        <v>52</v>
      </c>
      <c r="Q548" s="21" t="s">
        <v>8</v>
      </c>
      <c r="R548" s="285">
        <v>6.6</v>
      </c>
      <c r="S548" s="93" t="s">
        <v>53</v>
      </c>
      <c r="T548" s="93" t="s">
        <v>53</v>
      </c>
      <c r="U548" s="5" t="s">
        <v>149</v>
      </c>
      <c r="V548" s="12" t="s">
        <v>53</v>
      </c>
      <c r="W548" s="248" t="s">
        <v>1621</v>
      </c>
      <c r="X548" s="248" t="s">
        <v>1622</v>
      </c>
      <c r="Y548" s="59">
        <f t="shared" si="9"/>
        <v>0</v>
      </c>
      <c r="Z548" s="17" t="s">
        <v>2072</v>
      </c>
      <c r="AA548" s="320">
        <v>23</v>
      </c>
      <c r="AB548" s="320"/>
      <c r="AC548" s="320"/>
      <c r="AD548" s="320"/>
      <c r="AE548" s="320"/>
      <c r="AF548" s="320"/>
      <c r="AG548" s="320"/>
      <c r="AH548" s="320"/>
      <c r="AI548" s="320"/>
      <c r="AJ548" s="320"/>
      <c r="AK548" s="320"/>
      <c r="AL548" s="320"/>
      <c r="AM548" s="320"/>
      <c r="AN548" s="385"/>
      <c r="AO548" s="385"/>
      <c r="AP548" s="385"/>
      <c r="AQ548" s="385"/>
      <c r="AR548" s="385"/>
      <c r="AS548" s="385"/>
      <c r="AT548" s="385"/>
      <c r="AU548" s="385"/>
      <c r="AV548" s="385"/>
      <c r="AW548" s="385"/>
      <c r="AX548" s="385"/>
      <c r="AY548" s="385"/>
      <c r="AZ548" s="385"/>
      <c r="BA548" s="385"/>
      <c r="BB548" s="385"/>
      <c r="BC548" s="385"/>
      <c r="BD548" s="385"/>
      <c r="BE548" s="385"/>
      <c r="BF548" s="385"/>
    </row>
    <row r="549" spans="1:58" s="318" customFormat="1" ht="75" customHeight="1">
      <c r="A549" s="593" t="s">
        <v>221</v>
      </c>
      <c r="B549" s="21" t="s">
        <v>221</v>
      </c>
      <c r="C549" s="504" t="s">
        <v>1395</v>
      </c>
      <c r="D549" s="152">
        <v>7</v>
      </c>
      <c r="E549" s="153" t="s">
        <v>1265</v>
      </c>
      <c r="F549" s="422">
        <v>1.7</v>
      </c>
      <c r="G549" s="423" t="s">
        <v>39</v>
      </c>
      <c r="H549" s="21" t="s">
        <v>223</v>
      </c>
      <c r="I549" s="21" t="s">
        <v>224</v>
      </c>
      <c r="J549" s="21" t="s">
        <v>43</v>
      </c>
      <c r="K549" s="21" t="s">
        <v>2345</v>
      </c>
      <c r="L549" s="12" t="s">
        <v>225</v>
      </c>
      <c r="M549" s="12" t="s">
        <v>918</v>
      </c>
      <c r="N549" s="5" t="s">
        <v>919</v>
      </c>
      <c r="O549" s="21" t="s">
        <v>38</v>
      </c>
      <c r="P549" s="5" t="s">
        <v>52</v>
      </c>
      <c r="Q549" s="21" t="s">
        <v>8</v>
      </c>
      <c r="R549" s="70">
        <v>5.2</v>
      </c>
      <c r="S549" s="12" t="s">
        <v>53</v>
      </c>
      <c r="T549" s="12" t="s">
        <v>53</v>
      </c>
      <c r="U549" s="5" t="s">
        <v>149</v>
      </c>
      <c r="V549" s="12" t="s">
        <v>53</v>
      </c>
      <c r="W549" s="248" t="s">
        <v>1623</v>
      </c>
      <c r="X549" s="248" t="s">
        <v>1624</v>
      </c>
      <c r="Y549" s="59">
        <f t="shared" si="9"/>
        <v>0</v>
      </c>
      <c r="Z549" s="17" t="s">
        <v>2072</v>
      </c>
      <c r="AA549" s="320">
        <v>1.7</v>
      </c>
      <c r="AB549" s="320"/>
      <c r="AC549" s="320"/>
      <c r="AD549" s="320"/>
      <c r="AE549" s="320"/>
      <c r="AF549" s="320"/>
      <c r="AG549" s="320"/>
      <c r="AH549" s="320"/>
      <c r="AI549" s="320"/>
      <c r="AJ549" s="320"/>
      <c r="AK549" s="320"/>
      <c r="AL549" s="320"/>
      <c r="AM549" s="320"/>
      <c r="AN549" s="385"/>
      <c r="AO549" s="385"/>
      <c r="AP549" s="385"/>
      <c r="AQ549" s="385"/>
      <c r="AR549" s="385"/>
      <c r="AS549" s="385"/>
      <c r="AT549" s="385"/>
      <c r="AU549" s="385"/>
      <c r="AV549" s="385"/>
      <c r="AW549" s="385"/>
      <c r="AX549" s="385"/>
      <c r="AY549" s="385"/>
      <c r="AZ549" s="385"/>
      <c r="BA549" s="385"/>
      <c r="BB549" s="385"/>
      <c r="BC549" s="385"/>
      <c r="BD549" s="385"/>
      <c r="BE549" s="385"/>
      <c r="BF549" s="385"/>
    </row>
    <row r="550" spans="1:58" s="318" customFormat="1" ht="75" customHeight="1">
      <c r="A550" s="593" t="s">
        <v>221</v>
      </c>
      <c r="B550" s="21" t="s">
        <v>221</v>
      </c>
      <c r="C550" s="504" t="s">
        <v>1395</v>
      </c>
      <c r="D550" s="152">
        <v>7</v>
      </c>
      <c r="E550" s="153" t="s">
        <v>921</v>
      </c>
      <c r="F550" s="422">
        <v>1.4</v>
      </c>
      <c r="G550" s="423" t="s">
        <v>39</v>
      </c>
      <c r="H550" s="21" t="s">
        <v>223</v>
      </c>
      <c r="I550" s="21" t="s">
        <v>224</v>
      </c>
      <c r="J550" s="21" t="s">
        <v>43</v>
      </c>
      <c r="K550" s="21" t="s">
        <v>2345</v>
      </c>
      <c r="L550" s="21" t="s">
        <v>225</v>
      </c>
      <c r="M550" s="21" t="s">
        <v>1397</v>
      </c>
      <c r="N550" s="5" t="s">
        <v>1968</v>
      </c>
      <c r="O550" s="21" t="s">
        <v>26</v>
      </c>
      <c r="P550" s="21" t="s">
        <v>52</v>
      </c>
      <c r="Q550" s="21" t="s">
        <v>8</v>
      </c>
      <c r="R550" s="154">
        <v>18.2</v>
      </c>
      <c r="S550" s="93" t="s">
        <v>53</v>
      </c>
      <c r="T550" s="93" t="s">
        <v>53</v>
      </c>
      <c r="U550" s="21" t="s">
        <v>149</v>
      </c>
      <c r="V550" s="12" t="s">
        <v>53</v>
      </c>
      <c r="W550" s="21" t="s">
        <v>1969</v>
      </c>
      <c r="X550" s="21" t="s">
        <v>1970</v>
      </c>
      <c r="Y550" s="59">
        <f t="shared" si="9"/>
        <v>0</v>
      </c>
      <c r="Z550" s="17" t="s">
        <v>2072</v>
      </c>
      <c r="AA550" s="320">
        <v>1.4</v>
      </c>
      <c r="AB550" s="320"/>
      <c r="AC550" s="320"/>
      <c r="AD550" s="320"/>
      <c r="AE550" s="320"/>
      <c r="AF550" s="320"/>
      <c r="AG550" s="320"/>
      <c r="AH550" s="320"/>
      <c r="AI550" s="320"/>
      <c r="AJ550" s="320"/>
      <c r="AK550" s="320"/>
      <c r="AL550" s="320"/>
      <c r="AM550" s="320"/>
      <c r="AN550" s="385"/>
      <c r="AO550" s="385"/>
      <c r="AP550" s="385"/>
      <c r="AQ550" s="385"/>
      <c r="AR550" s="385"/>
      <c r="AS550" s="385"/>
      <c r="AT550" s="385"/>
      <c r="AU550" s="385"/>
      <c r="AV550" s="385"/>
      <c r="AW550" s="385"/>
      <c r="AX550" s="385"/>
      <c r="AY550" s="385"/>
      <c r="AZ550" s="385"/>
      <c r="BA550" s="385"/>
      <c r="BB550" s="385"/>
      <c r="BC550" s="385"/>
      <c r="BD550" s="385"/>
      <c r="BE550" s="385"/>
      <c r="BF550" s="385"/>
    </row>
    <row r="551" spans="1:58" s="318" customFormat="1" ht="75" customHeight="1">
      <c r="A551" s="593" t="s">
        <v>221</v>
      </c>
      <c r="B551" s="21" t="s">
        <v>221</v>
      </c>
      <c r="C551" s="504" t="s">
        <v>1395</v>
      </c>
      <c r="D551" s="152">
        <v>8</v>
      </c>
      <c r="E551" s="153" t="s">
        <v>2101</v>
      </c>
      <c r="F551" s="422">
        <v>2</v>
      </c>
      <c r="G551" s="423" t="s">
        <v>39</v>
      </c>
      <c r="H551" s="21" t="s">
        <v>223</v>
      </c>
      <c r="I551" s="21" t="s">
        <v>224</v>
      </c>
      <c r="J551" s="21" t="s">
        <v>43</v>
      </c>
      <c r="K551" s="21" t="s">
        <v>2345</v>
      </c>
      <c r="L551" s="21" t="s">
        <v>225</v>
      </c>
      <c r="M551" s="21" t="s">
        <v>918</v>
      </c>
      <c r="N551" s="5" t="s">
        <v>919</v>
      </c>
      <c r="O551" s="21" t="s">
        <v>38</v>
      </c>
      <c r="P551" s="5" t="s">
        <v>52</v>
      </c>
      <c r="Q551" s="21" t="s">
        <v>8</v>
      </c>
      <c r="R551" s="283">
        <v>2.6</v>
      </c>
      <c r="S551" s="12" t="s">
        <v>53</v>
      </c>
      <c r="T551" s="12" t="s">
        <v>53</v>
      </c>
      <c r="U551" s="5" t="s">
        <v>149</v>
      </c>
      <c r="V551" s="93" t="s">
        <v>53</v>
      </c>
      <c r="W551" s="248" t="s">
        <v>1614</v>
      </c>
      <c r="X551" s="248" t="s">
        <v>1615</v>
      </c>
      <c r="Y551" s="59">
        <f t="shared" si="9"/>
        <v>0</v>
      </c>
      <c r="Z551" s="17" t="s">
        <v>2072</v>
      </c>
      <c r="AA551" s="320">
        <v>2</v>
      </c>
      <c r="AB551" s="320"/>
      <c r="AC551" s="320"/>
      <c r="AD551" s="320"/>
      <c r="AE551" s="320"/>
      <c r="AF551" s="320"/>
      <c r="AG551" s="320"/>
      <c r="AH551" s="320"/>
      <c r="AI551" s="320"/>
      <c r="AJ551" s="320"/>
      <c r="AK551" s="320"/>
      <c r="AL551" s="320"/>
      <c r="AM551" s="320"/>
      <c r="AN551" s="385"/>
      <c r="AO551" s="385"/>
      <c r="AP551" s="385"/>
      <c r="AQ551" s="385"/>
      <c r="AR551" s="385"/>
      <c r="AS551" s="385"/>
      <c r="AT551" s="385"/>
      <c r="AU551" s="385"/>
      <c r="AV551" s="385"/>
      <c r="AW551" s="385"/>
      <c r="AX551" s="385"/>
      <c r="AY551" s="385"/>
      <c r="AZ551" s="385"/>
      <c r="BA551" s="385"/>
      <c r="BB551" s="385"/>
      <c r="BC551" s="385"/>
      <c r="BD551" s="385"/>
      <c r="BE551" s="385"/>
      <c r="BF551" s="385"/>
    </row>
    <row r="552" spans="1:58" s="318" customFormat="1" ht="75" customHeight="1">
      <c r="A552" s="593" t="s">
        <v>221</v>
      </c>
      <c r="B552" s="21" t="s">
        <v>221</v>
      </c>
      <c r="C552" s="504" t="s">
        <v>1395</v>
      </c>
      <c r="D552" s="152">
        <v>8</v>
      </c>
      <c r="E552" s="153" t="s">
        <v>1798</v>
      </c>
      <c r="F552" s="422">
        <v>4.8</v>
      </c>
      <c r="G552" s="423" t="s">
        <v>39</v>
      </c>
      <c r="H552" s="21" t="s">
        <v>223</v>
      </c>
      <c r="I552" s="21" t="s">
        <v>224</v>
      </c>
      <c r="J552" s="21" t="s">
        <v>43</v>
      </c>
      <c r="K552" s="21" t="s">
        <v>2345</v>
      </c>
      <c r="L552" s="21" t="s">
        <v>225</v>
      </c>
      <c r="M552" s="21" t="s">
        <v>1675</v>
      </c>
      <c r="N552" s="5" t="s">
        <v>1676</v>
      </c>
      <c r="O552" s="21" t="s">
        <v>26</v>
      </c>
      <c r="P552" s="21" t="s">
        <v>52</v>
      </c>
      <c r="Q552" s="21" t="s">
        <v>8</v>
      </c>
      <c r="R552" s="704">
        <v>5</v>
      </c>
      <c r="S552" s="93" t="s">
        <v>53</v>
      </c>
      <c r="T552" s="93" t="s">
        <v>53</v>
      </c>
      <c r="U552" s="21" t="s">
        <v>149</v>
      </c>
      <c r="V552" s="12" t="s">
        <v>53</v>
      </c>
      <c r="W552" s="21"/>
      <c r="X552" s="21"/>
      <c r="Y552" s="59">
        <f t="shared" si="9"/>
        <v>0</v>
      </c>
      <c r="Z552" s="17" t="s">
        <v>2072</v>
      </c>
      <c r="AA552" s="320">
        <v>4.8</v>
      </c>
      <c r="AB552" s="320"/>
      <c r="AC552" s="320"/>
      <c r="AD552" s="320"/>
      <c r="AE552" s="320"/>
      <c r="AF552" s="320"/>
      <c r="AG552" s="320"/>
      <c r="AH552" s="320"/>
      <c r="AI552" s="320"/>
      <c r="AJ552" s="320"/>
      <c r="AK552" s="320"/>
      <c r="AL552" s="320"/>
      <c r="AM552" s="320"/>
      <c r="AN552" s="385"/>
      <c r="AO552" s="385"/>
      <c r="AP552" s="385"/>
      <c r="AQ552" s="385"/>
      <c r="AR552" s="385"/>
      <c r="AS552" s="385"/>
      <c r="AT552" s="385"/>
      <c r="AU552" s="385"/>
      <c r="AV552" s="385"/>
      <c r="AW552" s="385"/>
      <c r="AX552" s="385"/>
      <c r="AY552" s="385"/>
      <c r="AZ552" s="385"/>
      <c r="BA552" s="385"/>
      <c r="BB552" s="385"/>
      <c r="BC552" s="385"/>
      <c r="BD552" s="385"/>
      <c r="BE552" s="385"/>
      <c r="BF552" s="385"/>
    </row>
    <row r="553" spans="1:58" s="318" customFormat="1" ht="75" customHeight="1">
      <c r="A553" s="593" t="s">
        <v>221</v>
      </c>
      <c r="B553" s="21" t="s">
        <v>221</v>
      </c>
      <c r="C553" s="504" t="s">
        <v>1395</v>
      </c>
      <c r="D553" s="152">
        <v>8</v>
      </c>
      <c r="E553" s="153" t="s">
        <v>2104</v>
      </c>
      <c r="F553" s="422">
        <v>7</v>
      </c>
      <c r="G553" s="423" t="s">
        <v>66</v>
      </c>
      <c r="H553" s="21" t="s">
        <v>223</v>
      </c>
      <c r="I553" s="21" t="s">
        <v>224</v>
      </c>
      <c r="J553" s="21" t="s">
        <v>43</v>
      </c>
      <c r="K553" s="21" t="s">
        <v>2345</v>
      </c>
      <c r="L553" s="21" t="s">
        <v>225</v>
      </c>
      <c r="M553" s="21" t="s">
        <v>1397</v>
      </c>
      <c r="N553" s="5" t="s">
        <v>1972</v>
      </c>
      <c r="O553" s="21" t="s">
        <v>26</v>
      </c>
      <c r="P553" s="21" t="s">
        <v>52</v>
      </c>
      <c r="Q553" s="21" t="s">
        <v>8</v>
      </c>
      <c r="R553" s="154">
        <v>31.9236</v>
      </c>
      <c r="S553" s="12" t="s">
        <v>53</v>
      </c>
      <c r="T553" s="12" t="s">
        <v>53</v>
      </c>
      <c r="U553" s="21" t="s">
        <v>149</v>
      </c>
      <c r="V553" s="93" t="s">
        <v>53</v>
      </c>
      <c r="W553" s="21" t="s">
        <v>1973</v>
      </c>
      <c r="X553" s="21" t="s">
        <v>1974</v>
      </c>
      <c r="Y553" s="59">
        <f t="shared" si="9"/>
        <v>0</v>
      </c>
      <c r="Z553" s="17" t="s">
        <v>2072</v>
      </c>
      <c r="AA553" s="320">
        <v>7</v>
      </c>
      <c r="AB553" s="320"/>
      <c r="AC553" s="320"/>
      <c r="AD553" s="320"/>
      <c r="AE553" s="320"/>
      <c r="AF553" s="320"/>
      <c r="AG553" s="320"/>
      <c r="AH553" s="320"/>
      <c r="AI553" s="320"/>
      <c r="AJ553" s="320"/>
      <c r="AK553" s="320"/>
      <c r="AL553" s="320"/>
      <c r="AM553" s="320"/>
      <c r="AN553" s="385"/>
      <c r="AO553" s="385"/>
      <c r="AP553" s="385"/>
      <c r="AQ553" s="385"/>
      <c r="AR553" s="385"/>
      <c r="AS553" s="385"/>
      <c r="AT553" s="385"/>
      <c r="AU553" s="385"/>
      <c r="AV553" s="385"/>
      <c r="AW553" s="385"/>
      <c r="AX553" s="385"/>
      <c r="AY553" s="385"/>
      <c r="AZ553" s="385"/>
      <c r="BA553" s="385"/>
      <c r="BB553" s="385"/>
      <c r="BC553" s="385"/>
      <c r="BD553" s="385"/>
      <c r="BE553" s="385"/>
      <c r="BF553" s="385"/>
    </row>
    <row r="554" spans="1:58" s="318" customFormat="1" ht="75" customHeight="1">
      <c r="A554" s="593" t="s">
        <v>221</v>
      </c>
      <c r="B554" s="21" t="s">
        <v>221</v>
      </c>
      <c r="C554" s="504" t="s">
        <v>1395</v>
      </c>
      <c r="D554" s="152">
        <v>8</v>
      </c>
      <c r="E554" s="153" t="s">
        <v>2106</v>
      </c>
      <c r="F554" s="155">
        <v>1.9</v>
      </c>
      <c r="G554" s="423" t="s">
        <v>39</v>
      </c>
      <c r="H554" s="21" t="s">
        <v>223</v>
      </c>
      <c r="I554" s="21" t="s">
        <v>224</v>
      </c>
      <c r="J554" s="21" t="s">
        <v>43</v>
      </c>
      <c r="K554" s="21" t="s">
        <v>2345</v>
      </c>
      <c r="L554" s="21" t="s">
        <v>225</v>
      </c>
      <c r="M554" s="21" t="s">
        <v>1397</v>
      </c>
      <c r="N554" s="5" t="s">
        <v>1982</v>
      </c>
      <c r="O554" s="21" t="s">
        <v>26</v>
      </c>
      <c r="P554" s="21" t="s">
        <v>52</v>
      </c>
      <c r="Q554" s="21" t="s">
        <v>8</v>
      </c>
      <c r="R554" s="154">
        <v>11.5</v>
      </c>
      <c r="S554" s="93" t="s">
        <v>53</v>
      </c>
      <c r="T554" s="93" t="s">
        <v>53</v>
      </c>
      <c r="U554" s="21" t="s">
        <v>149</v>
      </c>
      <c r="V554" s="12" t="s">
        <v>53</v>
      </c>
      <c r="W554" s="21" t="s">
        <v>1986</v>
      </c>
      <c r="X554" s="21" t="s">
        <v>1984</v>
      </c>
      <c r="Y554" s="59">
        <f t="shared" si="9"/>
        <v>0</v>
      </c>
      <c r="Z554" s="17" t="s">
        <v>2072</v>
      </c>
      <c r="AA554" s="320">
        <v>1.9</v>
      </c>
      <c r="AB554" s="320"/>
      <c r="AC554" s="320"/>
      <c r="AD554" s="320"/>
      <c r="AE554" s="320"/>
      <c r="AF554" s="320"/>
      <c r="AG554" s="320"/>
      <c r="AH554" s="320"/>
      <c r="AI554" s="320"/>
      <c r="AJ554" s="320"/>
      <c r="AK554" s="320"/>
      <c r="AL554" s="320"/>
      <c r="AM554" s="320"/>
      <c r="AN554" s="385"/>
      <c r="AO554" s="385"/>
      <c r="AP554" s="385"/>
      <c r="AQ554" s="385"/>
      <c r="AR554" s="385"/>
      <c r="AS554" s="385"/>
      <c r="AT554" s="385"/>
      <c r="AU554" s="385"/>
      <c r="AV554" s="385"/>
      <c r="AW554" s="385"/>
      <c r="AX554" s="385"/>
      <c r="AY554" s="385"/>
      <c r="AZ554" s="385"/>
      <c r="BA554" s="385"/>
      <c r="BB554" s="385"/>
      <c r="BC554" s="385"/>
      <c r="BD554" s="385"/>
      <c r="BE554" s="385"/>
      <c r="BF554" s="385"/>
    </row>
    <row r="555" spans="1:58" s="318" customFormat="1" ht="75" customHeight="1">
      <c r="A555" s="594" t="s">
        <v>221</v>
      </c>
      <c r="B555" s="141" t="s">
        <v>221</v>
      </c>
      <c r="C555" s="504" t="s">
        <v>1395</v>
      </c>
      <c r="D555" s="429">
        <v>8</v>
      </c>
      <c r="E555" s="429">
        <v>134</v>
      </c>
      <c r="F555" s="430">
        <v>5</v>
      </c>
      <c r="G555" s="423" t="s">
        <v>39</v>
      </c>
      <c r="H555" s="21" t="s">
        <v>223</v>
      </c>
      <c r="I555" s="21" t="s">
        <v>224</v>
      </c>
      <c r="J555" s="21" t="s">
        <v>43</v>
      </c>
      <c r="K555" s="21" t="s">
        <v>2345</v>
      </c>
      <c r="L555" s="21" t="s">
        <v>225</v>
      </c>
      <c r="M555" s="21" t="s">
        <v>1397</v>
      </c>
      <c r="N555" s="5" t="s">
        <v>1972</v>
      </c>
      <c r="O555" s="21" t="s">
        <v>26</v>
      </c>
      <c r="P555" s="21" t="s">
        <v>52</v>
      </c>
      <c r="Q555" s="21" t="s">
        <v>8</v>
      </c>
      <c r="R555" s="429">
        <v>40.799999999999997</v>
      </c>
      <c r="S555" s="12" t="s">
        <v>53</v>
      </c>
      <c r="T555" s="12" t="s">
        <v>53</v>
      </c>
      <c r="U555" s="21" t="s">
        <v>149</v>
      </c>
      <c r="V555" s="93" t="s">
        <v>53</v>
      </c>
      <c r="W555" s="6" t="s">
        <v>2213</v>
      </c>
      <c r="X555" s="6" t="s">
        <v>2085</v>
      </c>
      <c r="Y555" s="59">
        <f t="shared" si="9"/>
        <v>0</v>
      </c>
      <c r="Z555" s="17" t="s">
        <v>2072</v>
      </c>
      <c r="AA555" s="320">
        <v>5</v>
      </c>
      <c r="AB555" s="320"/>
      <c r="AC555" s="320"/>
      <c r="AD555" s="320"/>
      <c r="AE555" s="320"/>
      <c r="AF555" s="320"/>
      <c r="AG555" s="320"/>
      <c r="AH555" s="320"/>
      <c r="AI555" s="320"/>
      <c r="AJ555" s="320"/>
      <c r="AK555" s="320"/>
      <c r="AL555" s="320"/>
      <c r="AM555" s="320"/>
      <c r="AN555" s="385"/>
      <c r="AO555" s="385"/>
      <c r="AP555" s="385"/>
      <c r="AQ555" s="385"/>
      <c r="AR555" s="385"/>
      <c r="AS555" s="385"/>
      <c r="AT555" s="385"/>
      <c r="AU555" s="385"/>
      <c r="AV555" s="385"/>
      <c r="AW555" s="385"/>
      <c r="AX555" s="385"/>
      <c r="AY555" s="385"/>
      <c r="AZ555" s="385"/>
      <c r="BA555" s="385"/>
      <c r="BB555" s="385"/>
      <c r="BC555" s="385"/>
      <c r="BD555" s="385"/>
      <c r="BE555" s="385"/>
      <c r="BF555" s="385"/>
    </row>
    <row r="556" spans="1:58" s="318" customFormat="1" ht="75" customHeight="1">
      <c r="A556" s="68" t="s">
        <v>221</v>
      </c>
      <c r="B556" s="5" t="s">
        <v>2109</v>
      </c>
      <c r="C556" s="5" t="s">
        <v>2109</v>
      </c>
      <c r="D556" s="507">
        <v>17</v>
      </c>
      <c r="E556" s="21">
        <v>8</v>
      </c>
      <c r="F556" s="508">
        <v>3.5</v>
      </c>
      <c r="G556" s="423" t="s">
        <v>39</v>
      </c>
      <c r="H556" s="21" t="s">
        <v>223</v>
      </c>
      <c r="I556" s="21" t="s">
        <v>224</v>
      </c>
      <c r="J556" s="21" t="s">
        <v>43</v>
      </c>
      <c r="K556" s="21" t="s">
        <v>2345</v>
      </c>
      <c r="L556" s="21" t="s">
        <v>225</v>
      </c>
      <c r="M556" s="21" t="s">
        <v>1397</v>
      </c>
      <c r="N556" s="5" t="s">
        <v>1978</v>
      </c>
      <c r="O556" s="21" t="s">
        <v>26</v>
      </c>
      <c r="P556" s="21" t="s">
        <v>52</v>
      </c>
      <c r="Q556" s="21" t="s">
        <v>8</v>
      </c>
      <c r="R556" s="509">
        <v>3.5</v>
      </c>
      <c r="S556" s="93" t="s">
        <v>53</v>
      </c>
      <c r="T556" s="93" t="s">
        <v>53</v>
      </c>
      <c r="U556" s="21" t="s">
        <v>149</v>
      </c>
      <c r="V556" s="12" t="s">
        <v>53</v>
      </c>
      <c r="W556" s="6" t="s">
        <v>2227</v>
      </c>
      <c r="X556" s="6" t="s">
        <v>2110</v>
      </c>
      <c r="Y556" s="59">
        <f t="shared" si="9"/>
        <v>0</v>
      </c>
      <c r="Z556" s="17" t="s">
        <v>2072</v>
      </c>
      <c r="AA556" s="320">
        <v>3.5</v>
      </c>
      <c r="AB556" s="320"/>
      <c r="AC556" s="320"/>
      <c r="AD556" s="320"/>
      <c r="AE556" s="320"/>
      <c r="AF556" s="320"/>
      <c r="AG556" s="320"/>
      <c r="AH556" s="320"/>
      <c r="AI556" s="320"/>
      <c r="AJ556" s="320"/>
      <c r="AK556" s="320"/>
      <c r="AL556" s="320"/>
      <c r="AM556" s="320"/>
      <c r="AN556" s="385"/>
      <c r="AO556" s="385"/>
      <c r="AP556" s="385"/>
      <c r="AQ556" s="385"/>
      <c r="AR556" s="385"/>
      <c r="AS556" s="385"/>
      <c r="AT556" s="385"/>
      <c r="AU556" s="385"/>
      <c r="AV556" s="385"/>
      <c r="AW556" s="385"/>
      <c r="AX556" s="385"/>
      <c r="AY556" s="385"/>
      <c r="AZ556" s="385"/>
      <c r="BA556" s="385"/>
      <c r="BB556" s="385"/>
      <c r="BC556" s="385"/>
      <c r="BD556" s="385"/>
      <c r="BE556" s="385"/>
      <c r="BF556" s="385"/>
    </row>
    <row r="557" spans="1:58" s="318" customFormat="1" ht="75" customHeight="1">
      <c r="A557" s="595" t="s">
        <v>221</v>
      </c>
      <c r="B557" s="5" t="s">
        <v>2109</v>
      </c>
      <c r="C557" s="5" t="s">
        <v>2109</v>
      </c>
      <c r="D557" s="429">
        <v>17</v>
      </c>
      <c r="E557" s="21">
        <v>8</v>
      </c>
      <c r="F557" s="508">
        <v>4.3</v>
      </c>
      <c r="G557" s="423" t="s">
        <v>39</v>
      </c>
      <c r="H557" s="21" t="s">
        <v>223</v>
      </c>
      <c r="I557" s="21" t="s">
        <v>224</v>
      </c>
      <c r="J557" s="21" t="s">
        <v>43</v>
      </c>
      <c r="K557" s="21" t="s">
        <v>2345</v>
      </c>
      <c r="L557" s="21" t="s">
        <v>225</v>
      </c>
      <c r="M557" s="21" t="s">
        <v>1397</v>
      </c>
      <c r="N557" s="5" t="s">
        <v>1978</v>
      </c>
      <c r="O557" s="21" t="s">
        <v>26</v>
      </c>
      <c r="P557" s="21" t="s">
        <v>52</v>
      </c>
      <c r="Q557" s="21" t="s">
        <v>8</v>
      </c>
      <c r="R557" s="509">
        <v>4.3</v>
      </c>
      <c r="S557" s="93" t="s">
        <v>53</v>
      </c>
      <c r="T557" s="93" t="s">
        <v>53</v>
      </c>
      <c r="U557" s="21" t="s">
        <v>149</v>
      </c>
      <c r="V557" s="93" t="s">
        <v>53</v>
      </c>
      <c r="W557" s="6" t="s">
        <v>2228</v>
      </c>
      <c r="X557" s="6" t="s">
        <v>2111</v>
      </c>
      <c r="Y557" s="59">
        <f t="shared" si="9"/>
        <v>0</v>
      </c>
      <c r="Z557" s="17" t="s">
        <v>2072</v>
      </c>
      <c r="AA557" s="320">
        <v>4.3</v>
      </c>
      <c r="AB557" s="320"/>
      <c r="AC557" s="320"/>
      <c r="AD557" s="320"/>
      <c r="AE557" s="320"/>
      <c r="AF557" s="320"/>
      <c r="AG557" s="320"/>
      <c r="AH557" s="320"/>
      <c r="AI557" s="320"/>
      <c r="AJ557" s="320"/>
      <c r="AK557" s="320"/>
      <c r="AL557" s="320"/>
      <c r="AM557" s="320"/>
      <c r="AN557" s="385"/>
      <c r="AO557" s="385"/>
      <c r="AP557" s="385"/>
      <c r="AQ557" s="385"/>
      <c r="AR557" s="385"/>
      <c r="AS557" s="385"/>
      <c r="AT557" s="385"/>
      <c r="AU557" s="385"/>
      <c r="AV557" s="385"/>
      <c r="AW557" s="385"/>
      <c r="AX557" s="385"/>
      <c r="AY557" s="385"/>
      <c r="AZ557" s="385"/>
      <c r="BA557" s="385"/>
      <c r="BB557" s="385"/>
      <c r="BC557" s="385"/>
      <c r="BD557" s="385"/>
      <c r="BE557" s="385"/>
      <c r="BF557" s="385"/>
    </row>
    <row r="558" spans="1:58" s="318" customFormat="1" ht="75" customHeight="1">
      <c r="A558" s="68" t="s">
        <v>221</v>
      </c>
      <c r="B558" s="5" t="s">
        <v>2109</v>
      </c>
      <c r="C558" s="5" t="s">
        <v>2109</v>
      </c>
      <c r="D558" s="6">
        <v>17</v>
      </c>
      <c r="E558" s="6">
        <v>17.18</v>
      </c>
      <c r="F558" s="138">
        <v>9.9</v>
      </c>
      <c r="G558" s="151" t="s">
        <v>39</v>
      </c>
      <c r="H558" s="21" t="s">
        <v>223</v>
      </c>
      <c r="I558" s="21" t="s">
        <v>2112</v>
      </c>
      <c r="J558" s="21" t="s">
        <v>2113</v>
      </c>
      <c r="K558" s="21" t="s">
        <v>2345</v>
      </c>
      <c r="L558" s="21" t="s">
        <v>225</v>
      </c>
      <c r="M558" s="21" t="s">
        <v>1397</v>
      </c>
      <c r="N558" s="5" t="s">
        <v>2097</v>
      </c>
      <c r="O558" s="21" t="s">
        <v>26</v>
      </c>
      <c r="P558" s="21" t="s">
        <v>52</v>
      </c>
      <c r="Q558" s="21" t="s">
        <v>8</v>
      </c>
      <c r="R558" s="138">
        <v>9.9</v>
      </c>
      <c r="S558" s="93" t="s">
        <v>53</v>
      </c>
      <c r="T558" s="93" t="s">
        <v>53</v>
      </c>
      <c r="U558" s="21" t="s">
        <v>149</v>
      </c>
      <c r="V558" s="12" t="s">
        <v>53</v>
      </c>
      <c r="W558" s="6" t="s">
        <v>2229</v>
      </c>
      <c r="X558" s="6" t="s">
        <v>2114</v>
      </c>
      <c r="Y558" s="59">
        <f t="shared" si="9"/>
        <v>0</v>
      </c>
      <c r="Z558" s="17" t="s">
        <v>2072</v>
      </c>
      <c r="AA558" s="320">
        <v>9.9</v>
      </c>
      <c r="AB558" s="320"/>
      <c r="AC558" s="320"/>
      <c r="AD558" s="320"/>
      <c r="AE558" s="320"/>
      <c r="AF558" s="320"/>
      <c r="AG558" s="320"/>
      <c r="AH558" s="320"/>
      <c r="AI558" s="320"/>
      <c r="AJ558" s="320"/>
      <c r="AK558" s="320"/>
      <c r="AL558" s="320"/>
      <c r="AM558" s="320"/>
      <c r="AN558" s="385"/>
      <c r="AO558" s="385"/>
      <c r="AP558" s="385"/>
      <c r="AQ558" s="385"/>
      <c r="AR558" s="385"/>
      <c r="AS558" s="385"/>
      <c r="AT558" s="385"/>
      <c r="AU558" s="385"/>
      <c r="AV558" s="385"/>
      <c r="AW558" s="385"/>
      <c r="AX558" s="385"/>
      <c r="AY558" s="385"/>
      <c r="AZ558" s="385"/>
      <c r="BA558" s="385"/>
      <c r="BB558" s="385"/>
      <c r="BC558" s="385"/>
      <c r="BD558" s="385"/>
      <c r="BE558" s="385"/>
      <c r="BF558" s="385"/>
    </row>
    <row r="559" spans="1:58" s="318" customFormat="1" ht="75" customHeight="1">
      <c r="A559" s="595" t="s">
        <v>221</v>
      </c>
      <c r="B559" s="5" t="s">
        <v>2109</v>
      </c>
      <c r="C559" s="5" t="s">
        <v>2109</v>
      </c>
      <c r="D559" s="6">
        <v>17</v>
      </c>
      <c r="E559" s="6">
        <v>23.27</v>
      </c>
      <c r="F559" s="138">
        <v>2.5</v>
      </c>
      <c r="G559" s="151" t="s">
        <v>39</v>
      </c>
      <c r="H559" s="21" t="s">
        <v>223</v>
      </c>
      <c r="I559" s="21" t="s">
        <v>224</v>
      </c>
      <c r="J559" s="21" t="s">
        <v>43</v>
      </c>
      <c r="K559" s="21" t="s">
        <v>2345</v>
      </c>
      <c r="L559" s="21" t="s">
        <v>225</v>
      </c>
      <c r="M559" s="21" t="s">
        <v>1397</v>
      </c>
      <c r="N559" s="5" t="s">
        <v>1978</v>
      </c>
      <c r="O559" s="21" t="s">
        <v>26</v>
      </c>
      <c r="P559" s="21" t="s">
        <v>52</v>
      </c>
      <c r="Q559" s="21" t="s">
        <v>8</v>
      </c>
      <c r="R559" s="138">
        <v>2.5</v>
      </c>
      <c r="S559" s="93" t="s">
        <v>53</v>
      </c>
      <c r="T559" s="93" t="s">
        <v>53</v>
      </c>
      <c r="U559" s="21" t="s">
        <v>149</v>
      </c>
      <c r="V559" s="93" t="s">
        <v>53</v>
      </c>
      <c r="W559" s="6" t="s">
        <v>2229</v>
      </c>
      <c r="X559" s="6" t="s">
        <v>2114</v>
      </c>
      <c r="Y559" s="59">
        <f t="shared" si="9"/>
        <v>0</v>
      </c>
      <c r="Z559" s="17" t="s">
        <v>2072</v>
      </c>
      <c r="AA559" s="320">
        <v>2.5</v>
      </c>
      <c r="AB559" s="320"/>
      <c r="AC559" s="320"/>
      <c r="AD559" s="320"/>
      <c r="AE559" s="320"/>
      <c r="AF559" s="320"/>
      <c r="AG559" s="320"/>
      <c r="AH559" s="320"/>
      <c r="AI559" s="320"/>
      <c r="AJ559" s="320"/>
      <c r="AK559" s="320"/>
      <c r="AL559" s="320"/>
      <c r="AM559" s="320"/>
      <c r="AN559" s="385"/>
      <c r="AO559" s="385"/>
      <c r="AP559" s="385"/>
      <c r="AQ559" s="385"/>
      <c r="AR559" s="385"/>
      <c r="AS559" s="385"/>
      <c r="AT559" s="385"/>
      <c r="AU559" s="385"/>
      <c r="AV559" s="385"/>
      <c r="AW559" s="385"/>
      <c r="AX559" s="385"/>
      <c r="AY559" s="385"/>
      <c r="AZ559" s="385"/>
      <c r="BA559" s="385"/>
      <c r="BB559" s="385"/>
      <c r="BC559" s="385"/>
      <c r="BD559" s="385"/>
      <c r="BE559" s="385"/>
      <c r="BF559" s="385"/>
    </row>
    <row r="560" spans="1:58" s="318" customFormat="1" ht="75" customHeight="1">
      <c r="A560" s="68" t="s">
        <v>221</v>
      </c>
      <c r="B560" s="5" t="s">
        <v>2109</v>
      </c>
      <c r="C560" s="5" t="s">
        <v>2109</v>
      </c>
      <c r="D560" s="6">
        <v>26</v>
      </c>
      <c r="E560" s="6">
        <v>3.4</v>
      </c>
      <c r="F560" s="138">
        <v>3.7</v>
      </c>
      <c r="G560" s="151" t="s">
        <v>39</v>
      </c>
      <c r="H560" s="21" t="s">
        <v>223</v>
      </c>
      <c r="I560" s="21" t="s">
        <v>224</v>
      </c>
      <c r="J560" s="21" t="s">
        <v>43</v>
      </c>
      <c r="K560" s="21" t="s">
        <v>2345</v>
      </c>
      <c r="L560" s="21" t="s">
        <v>225</v>
      </c>
      <c r="M560" s="21" t="s">
        <v>1397</v>
      </c>
      <c r="N560" s="5" t="s">
        <v>1978</v>
      </c>
      <c r="O560" s="21" t="s">
        <v>26</v>
      </c>
      <c r="P560" s="21" t="s">
        <v>52</v>
      </c>
      <c r="Q560" s="21" t="s">
        <v>8</v>
      </c>
      <c r="R560" s="138">
        <v>3.7</v>
      </c>
      <c r="S560" s="93" t="s">
        <v>53</v>
      </c>
      <c r="T560" s="93" t="s">
        <v>53</v>
      </c>
      <c r="U560" s="21" t="s">
        <v>149</v>
      </c>
      <c r="V560" s="12" t="s">
        <v>53</v>
      </c>
      <c r="W560" s="6" t="s">
        <v>2230</v>
      </c>
      <c r="X560" s="6" t="s">
        <v>2115</v>
      </c>
      <c r="Y560" s="59">
        <f t="shared" si="9"/>
        <v>0</v>
      </c>
      <c r="Z560" s="17" t="s">
        <v>2072</v>
      </c>
      <c r="AA560" s="320">
        <v>3.7</v>
      </c>
      <c r="AB560" s="320"/>
      <c r="AC560" s="320"/>
      <c r="AD560" s="320"/>
      <c r="AE560" s="320"/>
      <c r="AF560" s="320"/>
      <c r="AG560" s="320"/>
      <c r="AH560" s="320"/>
      <c r="AI560" s="320"/>
      <c r="AJ560" s="320"/>
      <c r="AK560" s="320"/>
      <c r="AL560" s="320"/>
      <c r="AM560" s="320"/>
      <c r="AN560" s="385"/>
      <c r="AO560" s="385"/>
      <c r="AP560" s="385"/>
      <c r="AQ560" s="385"/>
      <c r="AR560" s="385"/>
      <c r="AS560" s="385"/>
      <c r="AT560" s="385"/>
      <c r="AU560" s="385"/>
      <c r="AV560" s="385"/>
      <c r="AW560" s="385"/>
      <c r="AX560" s="385"/>
      <c r="AY560" s="385"/>
      <c r="AZ560" s="385"/>
      <c r="BA560" s="385"/>
      <c r="BB560" s="385"/>
      <c r="BC560" s="385"/>
      <c r="BD560" s="385"/>
      <c r="BE560" s="385"/>
      <c r="BF560" s="385"/>
    </row>
    <row r="561" spans="1:58" s="318" customFormat="1" ht="75" customHeight="1">
      <c r="A561" s="595" t="s">
        <v>221</v>
      </c>
      <c r="B561" s="5" t="s">
        <v>2109</v>
      </c>
      <c r="C561" s="5" t="s">
        <v>2109</v>
      </c>
      <c r="D561" s="6">
        <v>26</v>
      </c>
      <c r="E561" s="164">
        <v>8.1</v>
      </c>
      <c r="F561" s="138">
        <v>2.2000000000000002</v>
      </c>
      <c r="G561" s="151" t="s">
        <v>39</v>
      </c>
      <c r="H561" s="21" t="s">
        <v>223</v>
      </c>
      <c r="I561" s="21" t="s">
        <v>2116</v>
      </c>
      <c r="J561" s="21" t="s">
        <v>43</v>
      </c>
      <c r="K561" s="21" t="s">
        <v>2345</v>
      </c>
      <c r="L561" s="21" t="s">
        <v>225</v>
      </c>
      <c r="M561" s="21" t="s">
        <v>1397</v>
      </c>
      <c r="N561" s="5" t="s">
        <v>1978</v>
      </c>
      <c r="O561" s="21" t="s">
        <v>26</v>
      </c>
      <c r="P561" s="21" t="s">
        <v>52</v>
      </c>
      <c r="Q561" s="21" t="s">
        <v>8</v>
      </c>
      <c r="R561" s="138">
        <v>2.2000000000000002</v>
      </c>
      <c r="S561" s="93" t="s">
        <v>53</v>
      </c>
      <c r="T561" s="93" t="s">
        <v>53</v>
      </c>
      <c r="U561" s="21" t="s">
        <v>149</v>
      </c>
      <c r="V561" s="93" t="s">
        <v>53</v>
      </c>
      <c r="W561" s="6" t="s">
        <v>2231</v>
      </c>
      <c r="X561" s="6" t="s">
        <v>2117</v>
      </c>
      <c r="Y561" s="59">
        <f t="shared" si="9"/>
        <v>0</v>
      </c>
      <c r="Z561" s="17" t="s">
        <v>2072</v>
      </c>
      <c r="AA561" s="320">
        <v>2.2000000000000002</v>
      </c>
      <c r="AB561" s="320"/>
      <c r="AC561" s="320"/>
      <c r="AD561" s="320"/>
      <c r="AE561" s="320"/>
      <c r="AF561" s="320"/>
      <c r="AG561" s="320"/>
      <c r="AH561" s="320"/>
      <c r="AI561" s="320"/>
      <c r="AJ561" s="320"/>
      <c r="AK561" s="320"/>
      <c r="AL561" s="320"/>
      <c r="AM561" s="320"/>
      <c r="AN561" s="385"/>
      <c r="AO561" s="385"/>
      <c r="AP561" s="385"/>
      <c r="AQ561" s="385"/>
      <c r="AR561" s="385"/>
      <c r="AS561" s="385"/>
      <c r="AT561" s="385"/>
      <c r="AU561" s="385"/>
      <c r="AV561" s="385"/>
      <c r="AW561" s="385"/>
      <c r="AX561" s="385"/>
      <c r="AY561" s="385"/>
      <c r="AZ561" s="385"/>
      <c r="BA561" s="385"/>
      <c r="BB561" s="385"/>
      <c r="BC561" s="385"/>
      <c r="BD561" s="385"/>
      <c r="BE561" s="385"/>
      <c r="BF561" s="385"/>
    </row>
    <row r="562" spans="1:58" s="318" customFormat="1" ht="75" customHeight="1">
      <c r="A562" s="595" t="s">
        <v>221</v>
      </c>
      <c r="B562" s="5" t="s">
        <v>2109</v>
      </c>
      <c r="C562" s="5" t="s">
        <v>2109</v>
      </c>
      <c r="D562" s="6">
        <v>35</v>
      </c>
      <c r="E562" s="6">
        <v>17</v>
      </c>
      <c r="F562" s="138">
        <v>2.5</v>
      </c>
      <c r="G562" s="151" t="s">
        <v>39</v>
      </c>
      <c r="H562" s="21" t="s">
        <v>223</v>
      </c>
      <c r="I562" s="21" t="s">
        <v>2112</v>
      </c>
      <c r="J562" s="21" t="s">
        <v>2113</v>
      </c>
      <c r="K562" s="21" t="s">
        <v>2345</v>
      </c>
      <c r="L562" s="21" t="s">
        <v>225</v>
      </c>
      <c r="M562" s="21" t="s">
        <v>1397</v>
      </c>
      <c r="N562" s="5" t="s">
        <v>1978</v>
      </c>
      <c r="O562" s="21" t="s">
        <v>26</v>
      </c>
      <c r="P562" s="21" t="s">
        <v>52</v>
      </c>
      <c r="Q562" s="21" t="s">
        <v>8</v>
      </c>
      <c r="R562" s="138">
        <v>2.5</v>
      </c>
      <c r="S562" s="93" t="s">
        <v>53</v>
      </c>
      <c r="T562" s="93" t="s">
        <v>53</v>
      </c>
      <c r="U562" s="21" t="s">
        <v>149</v>
      </c>
      <c r="V562" s="12" t="s">
        <v>53</v>
      </c>
      <c r="W562" s="6" t="s">
        <v>2232</v>
      </c>
      <c r="X562" s="6" t="s">
        <v>2118</v>
      </c>
      <c r="Y562" s="59">
        <f t="shared" si="9"/>
        <v>0</v>
      </c>
      <c r="Z562" s="17" t="s">
        <v>2072</v>
      </c>
      <c r="AA562" s="320">
        <v>2.5</v>
      </c>
      <c r="AB562" s="320"/>
      <c r="AC562" s="320"/>
      <c r="AD562" s="320"/>
      <c r="AE562" s="320"/>
      <c r="AF562" s="320"/>
      <c r="AG562" s="320"/>
      <c r="AH562" s="320"/>
      <c r="AI562" s="320"/>
      <c r="AJ562" s="320"/>
      <c r="AK562" s="320"/>
      <c r="AL562" s="320"/>
      <c r="AM562" s="320"/>
      <c r="AN562" s="385"/>
      <c r="AO562" s="385"/>
      <c r="AP562" s="385"/>
      <c r="AQ562" s="385"/>
      <c r="AR562" s="385"/>
      <c r="AS562" s="385"/>
      <c r="AT562" s="385"/>
      <c r="AU562" s="385"/>
      <c r="AV562" s="385"/>
      <c r="AW562" s="385"/>
      <c r="AX562" s="385"/>
      <c r="AY562" s="385"/>
      <c r="AZ562" s="385"/>
      <c r="BA562" s="385"/>
      <c r="BB562" s="385"/>
      <c r="BC562" s="385"/>
      <c r="BD562" s="385"/>
      <c r="BE562" s="385"/>
      <c r="BF562" s="385"/>
    </row>
    <row r="563" spans="1:58" s="318" customFormat="1" ht="75" customHeight="1">
      <c r="A563" s="657" t="s">
        <v>221</v>
      </c>
      <c r="B563" s="21" t="s">
        <v>221</v>
      </c>
      <c r="C563" s="504" t="s">
        <v>1395</v>
      </c>
      <c r="D563" s="152">
        <v>7</v>
      </c>
      <c r="E563" s="153" t="s">
        <v>2311</v>
      </c>
      <c r="F563" s="422">
        <v>4.8</v>
      </c>
      <c r="G563" s="423" t="s">
        <v>39</v>
      </c>
      <c r="H563" s="21" t="s">
        <v>223</v>
      </c>
      <c r="I563" s="21" t="s">
        <v>1403</v>
      </c>
      <c r="J563" s="21" t="s">
        <v>43</v>
      </c>
      <c r="K563" s="21" t="s">
        <v>2345</v>
      </c>
      <c r="L563" s="12" t="s">
        <v>225</v>
      </c>
      <c r="M563" s="12" t="s">
        <v>918</v>
      </c>
      <c r="N563" s="5" t="s">
        <v>919</v>
      </c>
      <c r="O563" s="21" t="s">
        <v>38</v>
      </c>
      <c r="P563" s="5" t="s">
        <v>52</v>
      </c>
      <c r="Q563" s="21" t="s">
        <v>8</v>
      </c>
      <c r="R563" s="283">
        <v>20.5</v>
      </c>
      <c r="S563" s="93" t="s">
        <v>53</v>
      </c>
      <c r="T563" s="93" t="s">
        <v>53</v>
      </c>
      <c r="U563" s="5" t="s">
        <v>149</v>
      </c>
      <c r="V563" s="93" t="s">
        <v>53</v>
      </c>
      <c r="W563" s="248" t="s">
        <v>1627</v>
      </c>
      <c r="X563" s="248" t="s">
        <v>1628</v>
      </c>
      <c r="Y563" s="59">
        <f t="shared" si="9"/>
        <v>0</v>
      </c>
      <c r="Z563" s="17" t="s">
        <v>2328</v>
      </c>
      <c r="AA563" s="320">
        <v>4.8</v>
      </c>
      <c r="AB563" s="320"/>
      <c r="AC563" s="320"/>
      <c r="AD563" s="320"/>
      <c r="AE563" s="320"/>
      <c r="AF563" s="320"/>
      <c r="AG563" s="320"/>
      <c r="AH563" s="320"/>
      <c r="AI563" s="320"/>
      <c r="AJ563" s="320"/>
      <c r="AK563" s="320"/>
      <c r="AL563" s="320"/>
      <c r="AM563" s="320"/>
      <c r="AN563" s="320"/>
      <c r="AO563" s="320"/>
      <c r="AP563" s="320"/>
      <c r="AQ563" s="320"/>
      <c r="AR563" s="320"/>
      <c r="AS563" s="320"/>
      <c r="AT563" s="320"/>
      <c r="AU563" s="320"/>
      <c r="AV563" s="320"/>
      <c r="AW563" s="320"/>
      <c r="AX563" s="320"/>
      <c r="AY563" s="320"/>
      <c r="AZ563" s="320"/>
      <c r="BA563" s="320"/>
      <c r="BB563" s="320"/>
      <c r="BC563" s="320"/>
      <c r="BD563" s="320"/>
      <c r="BE563" s="320"/>
      <c r="BF563" s="320"/>
    </row>
    <row r="564" spans="1:58" s="318" customFormat="1" ht="75" customHeight="1">
      <c r="A564" s="657" t="s">
        <v>221</v>
      </c>
      <c r="B564" s="21" t="s">
        <v>221</v>
      </c>
      <c r="C564" s="504" t="s">
        <v>1395</v>
      </c>
      <c r="D564" s="152">
        <v>7</v>
      </c>
      <c r="E564" s="153" t="s">
        <v>2311</v>
      </c>
      <c r="F564" s="422">
        <v>10.8</v>
      </c>
      <c r="G564" s="423" t="s">
        <v>39</v>
      </c>
      <c r="H564" s="21" t="s">
        <v>223</v>
      </c>
      <c r="I564" s="21" t="s">
        <v>1403</v>
      </c>
      <c r="J564" s="21" t="s">
        <v>43</v>
      </c>
      <c r="K564" s="21" t="s">
        <v>2345</v>
      </c>
      <c r="L564" s="21" t="s">
        <v>225</v>
      </c>
      <c r="M564" s="21" t="s">
        <v>1397</v>
      </c>
      <c r="N564" s="5" t="s">
        <v>1978</v>
      </c>
      <c r="O564" s="21" t="s">
        <v>26</v>
      </c>
      <c r="P564" s="21" t="s">
        <v>52</v>
      </c>
      <c r="Q564" s="21" t="s">
        <v>8</v>
      </c>
      <c r="R564" s="154">
        <v>6.8</v>
      </c>
      <c r="S564" s="93" t="s">
        <v>53</v>
      </c>
      <c r="T564" s="93" t="s">
        <v>53</v>
      </c>
      <c r="U564" s="21" t="s">
        <v>149</v>
      </c>
      <c r="V564" s="12" t="s">
        <v>53</v>
      </c>
      <c r="W564" s="21" t="s">
        <v>1979</v>
      </c>
      <c r="X564" s="21" t="s">
        <v>1980</v>
      </c>
      <c r="Y564" s="59">
        <f t="shared" si="9"/>
        <v>0</v>
      </c>
      <c r="Z564" s="17" t="s">
        <v>2328</v>
      </c>
      <c r="AA564" s="320">
        <v>10.8</v>
      </c>
      <c r="AB564" s="320"/>
      <c r="AC564" s="320"/>
      <c r="AD564" s="320"/>
      <c r="AE564" s="320"/>
      <c r="AF564" s="320"/>
      <c r="AG564" s="320"/>
      <c r="AH564" s="320"/>
      <c r="AI564" s="320"/>
      <c r="AJ564" s="320"/>
      <c r="AK564" s="320"/>
      <c r="AL564" s="320"/>
      <c r="AM564" s="320"/>
      <c r="AN564" s="320"/>
      <c r="AO564" s="320"/>
      <c r="AP564" s="320"/>
      <c r="AQ564" s="320"/>
      <c r="AR564" s="320"/>
      <c r="AS564" s="320"/>
      <c r="AT564" s="320"/>
      <c r="AU564" s="320"/>
      <c r="AV564" s="320"/>
      <c r="AW564" s="320"/>
      <c r="AX564" s="320"/>
      <c r="AY564" s="320"/>
      <c r="AZ564" s="320"/>
      <c r="BA564" s="320"/>
      <c r="BB564" s="320"/>
      <c r="BC564" s="320"/>
      <c r="BD564" s="320"/>
      <c r="BE564" s="320"/>
      <c r="BF564" s="320"/>
    </row>
    <row r="565" spans="1:58" s="318" customFormat="1" ht="75" customHeight="1">
      <c r="A565" s="657" t="s">
        <v>221</v>
      </c>
      <c r="B565" s="21" t="s">
        <v>221</v>
      </c>
      <c r="C565" s="504" t="s">
        <v>1395</v>
      </c>
      <c r="D565" s="152">
        <v>10</v>
      </c>
      <c r="E565" s="153" t="s">
        <v>2314</v>
      </c>
      <c r="F565" s="155">
        <v>7.6089000000000002</v>
      </c>
      <c r="G565" s="423" t="s">
        <v>39</v>
      </c>
      <c r="H565" s="21" t="s">
        <v>223</v>
      </c>
      <c r="I565" s="21" t="s">
        <v>1403</v>
      </c>
      <c r="J565" s="21" t="s">
        <v>43</v>
      </c>
      <c r="K565" s="21" t="s">
        <v>2345</v>
      </c>
      <c r="L565" s="21" t="s">
        <v>225</v>
      </c>
      <c r="M565" s="21" t="s">
        <v>1397</v>
      </c>
      <c r="N565" s="5" t="s">
        <v>1982</v>
      </c>
      <c r="O565" s="21" t="s">
        <v>26</v>
      </c>
      <c r="P565" s="21" t="s">
        <v>52</v>
      </c>
      <c r="Q565" s="21" t="s">
        <v>8</v>
      </c>
      <c r="R565" s="155">
        <v>23.6</v>
      </c>
      <c r="S565" s="93" t="s">
        <v>53</v>
      </c>
      <c r="T565" s="93" t="s">
        <v>53</v>
      </c>
      <c r="U565" s="21" t="s">
        <v>149</v>
      </c>
      <c r="V565" s="93" t="s">
        <v>53</v>
      </c>
      <c r="W565" s="21" t="s">
        <v>1983</v>
      </c>
      <c r="X565" s="21" t="s">
        <v>1984</v>
      </c>
      <c r="Y565" s="59">
        <f t="shared" si="9"/>
        <v>0</v>
      </c>
      <c r="Z565" s="17" t="s">
        <v>2328</v>
      </c>
      <c r="AA565" s="320">
        <v>7.6089000000000002</v>
      </c>
      <c r="AB565" s="320"/>
      <c r="AC565" s="320"/>
      <c r="AD565" s="320"/>
      <c r="AE565" s="320"/>
      <c r="AF565" s="320"/>
      <c r="AG565" s="320"/>
      <c r="AH565" s="320"/>
      <c r="AI565" s="320"/>
      <c r="AJ565" s="320"/>
      <c r="AK565" s="320"/>
      <c r="AL565" s="320"/>
      <c r="AM565" s="320"/>
      <c r="AN565" s="320"/>
      <c r="AO565" s="320"/>
      <c r="AP565" s="320"/>
      <c r="AQ565" s="320"/>
      <c r="AR565" s="320"/>
      <c r="AS565" s="320"/>
      <c r="AT565" s="320"/>
      <c r="AU565" s="320"/>
      <c r="AV565" s="320"/>
      <c r="AW565" s="320"/>
      <c r="AX565" s="320"/>
      <c r="AY565" s="320"/>
      <c r="AZ565" s="320"/>
      <c r="BA565" s="320"/>
      <c r="BB565" s="320"/>
      <c r="BC565" s="320"/>
      <c r="BD565" s="320"/>
      <c r="BE565" s="320"/>
      <c r="BF565" s="320"/>
    </row>
    <row r="566" spans="1:58" s="318" customFormat="1" ht="75" customHeight="1">
      <c r="A566" s="657" t="s">
        <v>221</v>
      </c>
      <c r="B566" s="21" t="s">
        <v>221</v>
      </c>
      <c r="C566" s="504" t="s">
        <v>1395</v>
      </c>
      <c r="D566" s="429">
        <v>10</v>
      </c>
      <c r="E566" s="429">
        <v>61</v>
      </c>
      <c r="F566" s="430">
        <v>5.8</v>
      </c>
      <c r="G566" s="423" t="s">
        <v>39</v>
      </c>
      <c r="H566" s="21" t="s">
        <v>223</v>
      </c>
      <c r="I566" s="21" t="s">
        <v>1404</v>
      </c>
      <c r="J566" s="21" t="s">
        <v>43</v>
      </c>
      <c r="K566" s="21" t="s">
        <v>2345</v>
      </c>
      <c r="L566" s="21" t="s">
        <v>225</v>
      </c>
      <c r="M566" s="21" t="s">
        <v>1397</v>
      </c>
      <c r="N566" s="5" t="s">
        <v>1972</v>
      </c>
      <c r="O566" s="21" t="s">
        <v>26</v>
      </c>
      <c r="P566" s="21" t="s">
        <v>52</v>
      </c>
      <c r="Q566" s="21" t="s">
        <v>8</v>
      </c>
      <c r="R566" s="429">
        <v>5.2</v>
      </c>
      <c r="S566" s="93" t="s">
        <v>53</v>
      </c>
      <c r="T566" s="93" t="s">
        <v>53</v>
      </c>
      <c r="U566" s="21" t="s">
        <v>149</v>
      </c>
      <c r="V566" s="12" t="s">
        <v>53</v>
      </c>
      <c r="W566" s="6" t="s">
        <v>2214</v>
      </c>
      <c r="X566" s="6" t="s">
        <v>2087</v>
      </c>
      <c r="Y566" s="59">
        <f t="shared" si="9"/>
        <v>0</v>
      </c>
      <c r="Z566" s="17" t="s">
        <v>2328</v>
      </c>
      <c r="AA566" s="320">
        <v>5.8</v>
      </c>
      <c r="AB566" s="320"/>
      <c r="AC566" s="320"/>
      <c r="AD566" s="320"/>
      <c r="AE566" s="320"/>
      <c r="AF566" s="320"/>
      <c r="AG566" s="320"/>
      <c r="AH566" s="320"/>
      <c r="AI566" s="320"/>
      <c r="AJ566" s="320"/>
      <c r="AK566" s="320"/>
      <c r="AL566" s="320"/>
      <c r="AM566" s="320"/>
      <c r="AN566" s="320"/>
      <c r="AO566" s="320"/>
      <c r="AP566" s="320"/>
      <c r="AQ566" s="320"/>
      <c r="AR566" s="320"/>
      <c r="AS566" s="320"/>
      <c r="AT566" s="320"/>
      <c r="AU566" s="320"/>
      <c r="AV566" s="320"/>
      <c r="AW566" s="320"/>
      <c r="AX566" s="320"/>
      <c r="AY566" s="320"/>
      <c r="AZ566" s="320"/>
      <c r="BA566" s="320"/>
      <c r="BB566" s="320"/>
      <c r="BC566" s="320"/>
      <c r="BD566" s="320"/>
      <c r="BE566" s="320"/>
      <c r="BF566" s="320"/>
    </row>
    <row r="567" spans="1:58" s="318" customFormat="1" ht="75" customHeight="1">
      <c r="A567" s="657" t="s">
        <v>221</v>
      </c>
      <c r="B567" s="21" t="s">
        <v>221</v>
      </c>
      <c r="C567" s="504" t="s">
        <v>1395</v>
      </c>
      <c r="D567" s="429">
        <v>10</v>
      </c>
      <c r="E567" s="21">
        <v>61</v>
      </c>
      <c r="F567" s="508">
        <v>4.8</v>
      </c>
      <c r="G567" s="423" t="s">
        <v>39</v>
      </c>
      <c r="H567" s="21" t="s">
        <v>223</v>
      </c>
      <c r="I567" s="21" t="s">
        <v>1404</v>
      </c>
      <c r="J567" s="21" t="s">
        <v>43</v>
      </c>
      <c r="K567" s="21" t="s">
        <v>2345</v>
      </c>
      <c r="L567" s="21" t="s">
        <v>225</v>
      </c>
      <c r="M567" s="21" t="s">
        <v>1397</v>
      </c>
      <c r="N567" s="5" t="s">
        <v>1968</v>
      </c>
      <c r="O567" s="21" t="s">
        <v>26</v>
      </c>
      <c r="P567" s="21" t="s">
        <v>52</v>
      </c>
      <c r="Q567" s="21" t="s">
        <v>8</v>
      </c>
      <c r="R567" s="343">
        <v>8.9</v>
      </c>
      <c r="S567" s="93" t="s">
        <v>53</v>
      </c>
      <c r="T567" s="93" t="s">
        <v>53</v>
      </c>
      <c r="U567" s="21" t="s">
        <v>149</v>
      </c>
      <c r="V567" s="93" t="s">
        <v>53</v>
      </c>
      <c r="W567" s="21" t="s">
        <v>1975</v>
      </c>
      <c r="X567" s="21" t="s">
        <v>1976</v>
      </c>
      <c r="Y567" s="59">
        <f t="shared" si="9"/>
        <v>0</v>
      </c>
      <c r="Z567" s="17" t="s">
        <v>2328</v>
      </c>
      <c r="AA567" s="320">
        <v>4.8</v>
      </c>
      <c r="AB567" s="320"/>
      <c r="AC567" s="320"/>
      <c r="AD567" s="320"/>
      <c r="AE567" s="320"/>
      <c r="AF567" s="320"/>
      <c r="AG567" s="320"/>
      <c r="AH567" s="320"/>
      <c r="AI567" s="320"/>
      <c r="AJ567" s="320"/>
      <c r="AK567" s="320"/>
      <c r="AL567" s="320"/>
      <c r="AM567" s="320"/>
      <c r="AN567" s="320"/>
      <c r="AO567" s="320"/>
      <c r="AP567" s="320"/>
      <c r="AQ567" s="320"/>
      <c r="AR567" s="320"/>
      <c r="AS567" s="320"/>
      <c r="AT567" s="320"/>
      <c r="AU567" s="320"/>
      <c r="AV567" s="320"/>
      <c r="AW567" s="320"/>
      <c r="AX567" s="320"/>
      <c r="AY567" s="320"/>
      <c r="AZ567" s="320"/>
      <c r="BA567" s="320"/>
      <c r="BB567" s="320"/>
      <c r="BC567" s="320"/>
      <c r="BD567" s="320"/>
      <c r="BE567" s="320"/>
      <c r="BF567" s="320"/>
    </row>
    <row r="568" spans="1:58" s="318" customFormat="1" ht="78.75" customHeight="1">
      <c r="A568" s="657" t="s">
        <v>221</v>
      </c>
      <c r="B568" s="21" t="s">
        <v>221</v>
      </c>
      <c r="C568" s="504" t="s">
        <v>1395</v>
      </c>
      <c r="D568" s="429">
        <v>7</v>
      </c>
      <c r="E568" s="21">
        <v>141</v>
      </c>
      <c r="F568" s="508">
        <v>2</v>
      </c>
      <c r="G568" s="423" t="s">
        <v>39</v>
      </c>
      <c r="H568" s="21" t="s">
        <v>223</v>
      </c>
      <c r="I568" s="21" t="s">
        <v>1404</v>
      </c>
      <c r="J568" s="21" t="s">
        <v>43</v>
      </c>
      <c r="K568" s="21" t="s">
        <v>2345</v>
      </c>
      <c r="L568" s="21" t="s">
        <v>225</v>
      </c>
      <c r="M568" s="21" t="s">
        <v>1397</v>
      </c>
      <c r="N568" s="5" t="s">
        <v>1978</v>
      </c>
      <c r="O568" s="21" t="s">
        <v>26</v>
      </c>
      <c r="P568" s="21" t="s">
        <v>52</v>
      </c>
      <c r="Q568" s="21" t="s">
        <v>8</v>
      </c>
      <c r="R568" s="5">
        <v>5.5</v>
      </c>
      <c r="S568" s="93" t="s">
        <v>53</v>
      </c>
      <c r="T568" s="93" t="s">
        <v>53</v>
      </c>
      <c r="U568" s="21" t="s">
        <v>149</v>
      </c>
      <c r="V568" s="12" t="s">
        <v>53</v>
      </c>
      <c r="W568" s="6" t="s">
        <v>2213</v>
      </c>
      <c r="X568" s="6" t="s">
        <v>2085</v>
      </c>
      <c r="Y568" s="59">
        <f t="shared" si="9"/>
        <v>0</v>
      </c>
      <c r="Z568" s="17" t="s">
        <v>2328</v>
      </c>
      <c r="AA568" s="320">
        <v>2</v>
      </c>
      <c r="AB568" s="320"/>
      <c r="AC568" s="320"/>
      <c r="AD568" s="320"/>
      <c r="AE568" s="320"/>
      <c r="AF568" s="320"/>
      <c r="AG568" s="320"/>
      <c r="AH568" s="320"/>
      <c r="AI568" s="320"/>
      <c r="AJ568" s="320"/>
      <c r="AK568" s="320"/>
      <c r="AL568" s="320"/>
      <c r="AM568" s="320"/>
      <c r="AN568" s="320"/>
      <c r="AO568" s="320"/>
      <c r="AP568" s="320"/>
      <c r="AQ568" s="320"/>
      <c r="AR568" s="320"/>
      <c r="AS568" s="320"/>
      <c r="AT568" s="320"/>
      <c r="AU568" s="320"/>
      <c r="AV568" s="320"/>
      <c r="AW568" s="320"/>
      <c r="AX568" s="320"/>
      <c r="AY568" s="320"/>
      <c r="AZ568" s="320"/>
      <c r="BA568" s="320"/>
      <c r="BB568" s="320"/>
      <c r="BC568" s="320"/>
      <c r="BD568" s="320"/>
      <c r="BE568" s="320"/>
      <c r="BF568" s="320"/>
    </row>
    <row r="569" spans="1:58" s="262" customFormat="1" ht="120" customHeight="1">
      <c r="A569" s="6" t="s">
        <v>68</v>
      </c>
      <c r="B569" s="75" t="s">
        <v>973</v>
      </c>
      <c r="C569" s="103" t="s">
        <v>852</v>
      </c>
      <c r="D569" s="76">
        <v>29</v>
      </c>
      <c r="E569" s="76">
        <v>42</v>
      </c>
      <c r="F569" s="144">
        <v>3.7</v>
      </c>
      <c r="G569" s="5" t="s">
        <v>39</v>
      </c>
      <c r="H569" s="5" t="s">
        <v>69</v>
      </c>
      <c r="I569" s="28" t="s">
        <v>35</v>
      </c>
      <c r="J569" s="5" t="s">
        <v>43</v>
      </c>
      <c r="K569" s="21" t="s">
        <v>2318</v>
      </c>
      <c r="L569" s="5" t="s">
        <v>27</v>
      </c>
      <c r="M569" s="58" t="s">
        <v>73</v>
      </c>
      <c r="N569" s="5" t="s">
        <v>974</v>
      </c>
      <c r="O569" s="5" t="s">
        <v>26</v>
      </c>
      <c r="P569" s="5" t="s">
        <v>52</v>
      </c>
      <c r="Q569" s="5" t="s">
        <v>8</v>
      </c>
      <c r="R569" s="144">
        <v>3.7</v>
      </c>
      <c r="S569" s="5" t="s">
        <v>53</v>
      </c>
      <c r="T569" s="5" t="s">
        <v>53</v>
      </c>
      <c r="U569" s="5" t="s">
        <v>215</v>
      </c>
      <c r="V569" s="5" t="s">
        <v>53</v>
      </c>
      <c r="W569" s="13" t="s">
        <v>975</v>
      </c>
      <c r="X569" s="13" t="s">
        <v>976</v>
      </c>
      <c r="Y569" s="59">
        <f t="shared" si="9"/>
        <v>0</v>
      </c>
      <c r="Z569" s="5" t="s">
        <v>984</v>
      </c>
      <c r="AA569" s="80">
        <v>1.7</v>
      </c>
      <c r="AB569" s="104" t="s">
        <v>1211</v>
      </c>
      <c r="AC569" s="80">
        <v>2</v>
      </c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</row>
    <row r="570" spans="1:58" s="262" customFormat="1" ht="120" customHeight="1">
      <c r="A570" s="6" t="s">
        <v>68</v>
      </c>
      <c r="B570" s="75" t="s">
        <v>115</v>
      </c>
      <c r="C570" s="103" t="s">
        <v>226</v>
      </c>
      <c r="D570" s="76">
        <v>22</v>
      </c>
      <c r="E570" s="76">
        <v>1</v>
      </c>
      <c r="F570" s="144">
        <v>2.6</v>
      </c>
      <c r="G570" s="5" t="s">
        <v>39</v>
      </c>
      <c r="H570" s="5" t="s">
        <v>69</v>
      </c>
      <c r="I570" s="28" t="s">
        <v>70</v>
      </c>
      <c r="J570" s="5" t="s">
        <v>71</v>
      </c>
      <c r="K570" s="21" t="s">
        <v>2318</v>
      </c>
      <c r="L570" s="5" t="s">
        <v>27</v>
      </c>
      <c r="M570" s="58" t="s">
        <v>72</v>
      </c>
      <c r="N570" s="5" t="s">
        <v>977</v>
      </c>
      <c r="O570" s="5" t="s">
        <v>26</v>
      </c>
      <c r="P570" s="5" t="s">
        <v>52</v>
      </c>
      <c r="Q570" s="5" t="s">
        <v>8</v>
      </c>
      <c r="R570" s="144">
        <v>2.6</v>
      </c>
      <c r="S570" s="5" t="s">
        <v>53</v>
      </c>
      <c r="T570" s="5" t="s">
        <v>53</v>
      </c>
      <c r="U570" s="5" t="s">
        <v>215</v>
      </c>
      <c r="V570" s="5" t="s">
        <v>53</v>
      </c>
      <c r="W570" s="13" t="s">
        <v>978</v>
      </c>
      <c r="X570" s="13" t="s">
        <v>979</v>
      </c>
      <c r="Y570" s="59">
        <f t="shared" si="9"/>
        <v>0</v>
      </c>
      <c r="Z570" s="5" t="s">
        <v>984</v>
      </c>
      <c r="AA570" s="80">
        <v>2.6</v>
      </c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</row>
    <row r="571" spans="1:58" s="262" customFormat="1" ht="120" customHeight="1">
      <c r="A571" s="6" t="s">
        <v>68</v>
      </c>
      <c r="B571" s="75" t="s">
        <v>115</v>
      </c>
      <c r="C571" s="103" t="s">
        <v>216</v>
      </c>
      <c r="D571" s="76">
        <v>17</v>
      </c>
      <c r="E571" s="76">
        <v>14</v>
      </c>
      <c r="F571" s="144">
        <v>8.5</v>
      </c>
      <c r="G571" s="5" t="s">
        <v>39</v>
      </c>
      <c r="H571" s="5" t="s">
        <v>69</v>
      </c>
      <c r="I571" s="28" t="s">
        <v>217</v>
      </c>
      <c r="J571" s="5" t="s">
        <v>71</v>
      </c>
      <c r="K571" s="21" t="s">
        <v>2318</v>
      </c>
      <c r="L571" s="5" t="s">
        <v>27</v>
      </c>
      <c r="M571" s="58" t="s">
        <v>218</v>
      </c>
      <c r="N571" s="5" t="s">
        <v>980</v>
      </c>
      <c r="O571" s="5" t="s">
        <v>26</v>
      </c>
      <c r="P571" s="5" t="s">
        <v>52</v>
      </c>
      <c r="Q571" s="5" t="s">
        <v>8</v>
      </c>
      <c r="R571" s="144">
        <v>8.5</v>
      </c>
      <c r="S571" s="5" t="s">
        <v>53</v>
      </c>
      <c r="T571" s="5" t="s">
        <v>53</v>
      </c>
      <c r="U571" s="5" t="s">
        <v>215</v>
      </c>
      <c r="V571" s="5" t="s">
        <v>53</v>
      </c>
      <c r="W571" s="13" t="s">
        <v>981</v>
      </c>
      <c r="X571" s="13" t="s">
        <v>982</v>
      </c>
      <c r="Y571" s="59">
        <f t="shared" si="9"/>
        <v>0</v>
      </c>
      <c r="Z571" s="5" t="s">
        <v>984</v>
      </c>
      <c r="AA571" s="80">
        <v>8.5</v>
      </c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</row>
    <row r="572" spans="1:58" s="80" customFormat="1" ht="63" customHeight="1">
      <c r="A572" s="6" t="s">
        <v>68</v>
      </c>
      <c r="B572" s="75" t="s">
        <v>973</v>
      </c>
      <c r="C572" s="103" t="s">
        <v>852</v>
      </c>
      <c r="D572" s="76">
        <v>26</v>
      </c>
      <c r="E572" s="76">
        <v>122</v>
      </c>
      <c r="F572" s="144">
        <v>0.8</v>
      </c>
      <c r="G572" s="5" t="s">
        <v>39</v>
      </c>
      <c r="H572" s="5" t="s">
        <v>69</v>
      </c>
      <c r="I572" s="28" t="s">
        <v>35</v>
      </c>
      <c r="J572" s="5" t="s">
        <v>43</v>
      </c>
      <c r="K572" s="21" t="s">
        <v>2318</v>
      </c>
      <c r="L572" s="5" t="s">
        <v>27</v>
      </c>
      <c r="M572" s="58" t="s">
        <v>73</v>
      </c>
      <c r="N572" s="5" t="s">
        <v>1200</v>
      </c>
      <c r="O572" s="5" t="s">
        <v>26</v>
      </c>
      <c r="P572" s="5" t="s">
        <v>52</v>
      </c>
      <c r="Q572" s="5" t="s">
        <v>8</v>
      </c>
      <c r="R572" s="5">
        <v>0.8</v>
      </c>
      <c r="S572" s="5" t="s">
        <v>53</v>
      </c>
      <c r="T572" s="5" t="s">
        <v>53</v>
      </c>
      <c r="U572" s="5" t="s">
        <v>215</v>
      </c>
      <c r="V572" s="5" t="s">
        <v>53</v>
      </c>
      <c r="W572" s="13" t="s">
        <v>1201</v>
      </c>
      <c r="X572" s="13" t="s">
        <v>1202</v>
      </c>
      <c r="Y572" s="59">
        <f t="shared" si="9"/>
        <v>0</v>
      </c>
      <c r="Z572" s="80" t="s">
        <v>1211</v>
      </c>
      <c r="AA572" s="80">
        <v>0.8</v>
      </c>
    </row>
    <row r="573" spans="1:58" s="545" customFormat="1" ht="63" customHeight="1">
      <c r="A573" s="6" t="s">
        <v>68</v>
      </c>
      <c r="B573" s="75" t="s">
        <v>973</v>
      </c>
      <c r="C573" s="103" t="s">
        <v>852</v>
      </c>
      <c r="D573" s="76">
        <v>29</v>
      </c>
      <c r="E573" s="76">
        <v>67</v>
      </c>
      <c r="F573" s="144">
        <v>4</v>
      </c>
      <c r="G573" s="5" t="s">
        <v>39</v>
      </c>
      <c r="H573" s="5" t="s">
        <v>69</v>
      </c>
      <c r="I573" s="28" t="s">
        <v>35</v>
      </c>
      <c r="J573" s="5" t="s">
        <v>43</v>
      </c>
      <c r="K573" s="21" t="s">
        <v>2318</v>
      </c>
      <c r="L573" s="5" t="s">
        <v>27</v>
      </c>
      <c r="M573" s="58" t="s">
        <v>73</v>
      </c>
      <c r="N573" s="5" t="s">
        <v>1212</v>
      </c>
      <c r="O573" s="5" t="s">
        <v>26</v>
      </c>
      <c r="P573" s="5" t="s">
        <v>52</v>
      </c>
      <c r="Q573" s="5" t="s">
        <v>8</v>
      </c>
      <c r="R573" s="5">
        <v>4</v>
      </c>
      <c r="S573" s="5" t="s">
        <v>53</v>
      </c>
      <c r="T573" s="5" t="s">
        <v>53</v>
      </c>
      <c r="U573" s="5" t="s">
        <v>215</v>
      </c>
      <c r="V573" s="5" t="s">
        <v>53</v>
      </c>
      <c r="W573" s="13" t="s">
        <v>1213</v>
      </c>
      <c r="X573" s="13" t="s">
        <v>1214</v>
      </c>
      <c r="Y573" s="59">
        <f t="shared" si="9"/>
        <v>0</v>
      </c>
      <c r="Z573" s="80" t="s">
        <v>1211</v>
      </c>
      <c r="AA573" s="80">
        <v>4</v>
      </c>
      <c r="AB573" s="80"/>
      <c r="AC573" s="80"/>
      <c r="AD573" s="80"/>
      <c r="AE573" s="80"/>
      <c r="AF573" s="80"/>
      <c r="AG573" s="80"/>
      <c r="AH573" s="80"/>
      <c r="AI573" s="80"/>
      <c r="AJ573" s="80"/>
    </row>
    <row r="574" spans="1:58" s="545" customFormat="1" ht="63" customHeight="1">
      <c r="A574" s="6" t="s">
        <v>68</v>
      </c>
      <c r="B574" s="75" t="s">
        <v>973</v>
      </c>
      <c r="C574" s="103" t="s">
        <v>852</v>
      </c>
      <c r="D574" s="76">
        <v>29</v>
      </c>
      <c r="E574" s="76">
        <v>99</v>
      </c>
      <c r="F574" s="144">
        <v>3.9</v>
      </c>
      <c r="G574" s="5" t="s">
        <v>39</v>
      </c>
      <c r="H574" s="5" t="s">
        <v>69</v>
      </c>
      <c r="I574" s="28" t="s">
        <v>35</v>
      </c>
      <c r="J574" s="5" t="s">
        <v>43</v>
      </c>
      <c r="K574" s="21" t="s">
        <v>2318</v>
      </c>
      <c r="L574" s="5" t="s">
        <v>27</v>
      </c>
      <c r="M574" s="58" t="s">
        <v>73</v>
      </c>
      <c r="N574" s="5" t="s">
        <v>1215</v>
      </c>
      <c r="O574" s="5" t="s">
        <v>26</v>
      </c>
      <c r="P574" s="5" t="s">
        <v>52</v>
      </c>
      <c r="Q574" s="5" t="s">
        <v>8</v>
      </c>
      <c r="R574" s="5">
        <v>3.9</v>
      </c>
      <c r="S574" s="5" t="s">
        <v>53</v>
      </c>
      <c r="T574" s="5" t="s">
        <v>53</v>
      </c>
      <c r="U574" s="5" t="s">
        <v>215</v>
      </c>
      <c r="V574" s="5" t="s">
        <v>53</v>
      </c>
      <c r="W574" s="13" t="s">
        <v>1216</v>
      </c>
      <c r="X574" s="13" t="s">
        <v>1217</v>
      </c>
      <c r="Y574" s="59">
        <f t="shared" si="9"/>
        <v>0</v>
      </c>
      <c r="Z574" s="80" t="s">
        <v>1211</v>
      </c>
      <c r="AA574" s="80">
        <v>3.9</v>
      </c>
      <c r="AB574" s="80"/>
      <c r="AC574" s="80"/>
      <c r="AD574" s="80"/>
      <c r="AE574" s="80"/>
      <c r="AF574" s="80"/>
      <c r="AG574" s="80"/>
      <c r="AH574" s="80"/>
      <c r="AI574" s="80"/>
      <c r="AJ574" s="80"/>
    </row>
    <row r="575" spans="1:58" s="545" customFormat="1" ht="63" customHeight="1">
      <c r="A575" s="6" t="s">
        <v>68</v>
      </c>
      <c r="B575" s="75" t="s">
        <v>973</v>
      </c>
      <c r="C575" s="103" t="s">
        <v>852</v>
      </c>
      <c r="D575" s="76">
        <v>29</v>
      </c>
      <c r="E575" s="76">
        <v>66</v>
      </c>
      <c r="F575" s="144">
        <v>4.5999999999999996</v>
      </c>
      <c r="G575" s="5" t="s">
        <v>39</v>
      </c>
      <c r="H575" s="5" t="s">
        <v>69</v>
      </c>
      <c r="I575" s="28" t="s">
        <v>35</v>
      </c>
      <c r="J575" s="5" t="s">
        <v>43</v>
      </c>
      <c r="K575" s="21" t="s">
        <v>2318</v>
      </c>
      <c r="L575" s="5" t="s">
        <v>27</v>
      </c>
      <c r="M575" s="58" t="s">
        <v>73</v>
      </c>
      <c r="N575" s="5" t="s">
        <v>1218</v>
      </c>
      <c r="O575" s="5" t="s">
        <v>26</v>
      </c>
      <c r="P575" s="5" t="s">
        <v>52</v>
      </c>
      <c r="Q575" s="5" t="s">
        <v>8</v>
      </c>
      <c r="R575" s="5">
        <v>4.5999999999999996</v>
      </c>
      <c r="S575" s="5" t="s">
        <v>53</v>
      </c>
      <c r="T575" s="5" t="s">
        <v>53</v>
      </c>
      <c r="U575" s="5" t="s">
        <v>215</v>
      </c>
      <c r="V575" s="5" t="s">
        <v>53</v>
      </c>
      <c r="W575" s="13" t="s">
        <v>1219</v>
      </c>
      <c r="X575" s="13" t="s">
        <v>1220</v>
      </c>
      <c r="Y575" s="59">
        <f t="shared" si="9"/>
        <v>0</v>
      </c>
      <c r="Z575" s="80" t="s">
        <v>1211</v>
      </c>
      <c r="AA575" s="80">
        <v>4.5999999999999996</v>
      </c>
      <c r="AB575" s="80"/>
      <c r="AC575" s="80"/>
      <c r="AD575" s="80"/>
      <c r="AE575" s="80"/>
      <c r="AF575" s="80"/>
      <c r="AG575" s="80"/>
      <c r="AH575" s="80"/>
      <c r="AI575" s="80"/>
      <c r="AJ575" s="80"/>
    </row>
    <row r="576" spans="1:58" s="545" customFormat="1" ht="63" customHeight="1">
      <c r="A576" s="6" t="s">
        <v>68</v>
      </c>
      <c r="B576" s="75" t="s">
        <v>973</v>
      </c>
      <c r="C576" s="103" t="s">
        <v>852</v>
      </c>
      <c r="D576" s="76">
        <v>29</v>
      </c>
      <c r="E576" s="76">
        <v>65</v>
      </c>
      <c r="F576" s="144">
        <v>2</v>
      </c>
      <c r="G576" s="5" t="s">
        <v>39</v>
      </c>
      <c r="H576" s="5" t="s">
        <v>69</v>
      </c>
      <c r="I576" s="28" t="s">
        <v>35</v>
      </c>
      <c r="J576" s="5" t="s">
        <v>43</v>
      </c>
      <c r="K576" s="21" t="s">
        <v>2318</v>
      </c>
      <c r="L576" s="5" t="s">
        <v>27</v>
      </c>
      <c r="M576" s="58" t="s">
        <v>73</v>
      </c>
      <c r="N576" s="5" t="s">
        <v>1221</v>
      </c>
      <c r="O576" s="5" t="s">
        <v>26</v>
      </c>
      <c r="P576" s="5" t="s">
        <v>52</v>
      </c>
      <c r="Q576" s="5" t="s">
        <v>8</v>
      </c>
      <c r="R576" s="5">
        <v>2</v>
      </c>
      <c r="S576" s="5" t="s">
        <v>53</v>
      </c>
      <c r="T576" s="5" t="s">
        <v>53</v>
      </c>
      <c r="U576" s="5" t="s">
        <v>215</v>
      </c>
      <c r="V576" s="5" t="s">
        <v>53</v>
      </c>
      <c r="W576" s="13" t="s">
        <v>1222</v>
      </c>
      <c r="X576" s="13" t="s">
        <v>1223</v>
      </c>
      <c r="Y576" s="59">
        <f t="shared" si="9"/>
        <v>0</v>
      </c>
      <c r="Z576" s="80" t="s">
        <v>1211</v>
      </c>
      <c r="AA576" s="80">
        <v>2</v>
      </c>
      <c r="AB576" s="80"/>
      <c r="AC576" s="80"/>
      <c r="AD576" s="80"/>
      <c r="AE576" s="80"/>
      <c r="AF576" s="80"/>
      <c r="AG576" s="80"/>
      <c r="AH576" s="80"/>
      <c r="AI576" s="80"/>
      <c r="AJ576" s="80"/>
    </row>
    <row r="577" spans="1:36" s="545" customFormat="1" ht="63" customHeight="1">
      <c r="A577" s="6" t="s">
        <v>68</v>
      </c>
      <c r="B577" s="75" t="s">
        <v>115</v>
      </c>
      <c r="C577" s="103" t="s">
        <v>226</v>
      </c>
      <c r="D577" s="76">
        <v>22</v>
      </c>
      <c r="E577" s="76">
        <v>1</v>
      </c>
      <c r="F577" s="144">
        <v>2.4</v>
      </c>
      <c r="G577" s="5" t="s">
        <v>39</v>
      </c>
      <c r="H577" s="5" t="s">
        <v>69</v>
      </c>
      <c r="I577" s="28" t="s">
        <v>70</v>
      </c>
      <c r="J577" s="5" t="s">
        <v>43</v>
      </c>
      <c r="K577" s="21" t="s">
        <v>2318</v>
      </c>
      <c r="L577" s="5" t="s">
        <v>27</v>
      </c>
      <c r="M577" s="58" t="s">
        <v>73</v>
      </c>
      <c r="N577" s="5" t="s">
        <v>1224</v>
      </c>
      <c r="O577" s="5" t="s">
        <v>26</v>
      </c>
      <c r="P577" s="5" t="s">
        <v>52</v>
      </c>
      <c r="Q577" s="5" t="s">
        <v>8</v>
      </c>
      <c r="R577" s="5">
        <v>2.4</v>
      </c>
      <c r="S577" s="5" t="s">
        <v>53</v>
      </c>
      <c r="T577" s="5" t="s">
        <v>53</v>
      </c>
      <c r="U577" s="5" t="s">
        <v>215</v>
      </c>
      <c r="V577" s="5" t="s">
        <v>53</v>
      </c>
      <c r="W577" s="13" t="s">
        <v>1225</v>
      </c>
      <c r="X577" s="13" t="s">
        <v>1226</v>
      </c>
      <c r="Y577" s="59">
        <f t="shared" si="9"/>
        <v>0</v>
      </c>
      <c r="Z577" s="80" t="s">
        <v>1211</v>
      </c>
      <c r="AA577" s="80">
        <v>2.4</v>
      </c>
      <c r="AB577" s="80"/>
      <c r="AC577" s="80"/>
      <c r="AD577" s="80"/>
      <c r="AE577" s="80"/>
      <c r="AF577" s="80"/>
      <c r="AG577" s="80"/>
      <c r="AH577" s="80"/>
      <c r="AI577" s="80"/>
      <c r="AJ577" s="80"/>
    </row>
    <row r="578" spans="1:36" s="17" customFormat="1" ht="63" customHeight="1">
      <c r="A578" s="6" t="s">
        <v>68</v>
      </c>
      <c r="B578" s="75" t="s">
        <v>973</v>
      </c>
      <c r="C578" s="546" t="s">
        <v>973</v>
      </c>
      <c r="D578" s="547">
        <v>26</v>
      </c>
      <c r="E578" s="547">
        <v>30</v>
      </c>
      <c r="F578" s="547">
        <v>5</v>
      </c>
      <c r="G578" s="5" t="s">
        <v>40</v>
      </c>
      <c r="H578" s="5" t="s">
        <v>69</v>
      </c>
      <c r="I578" s="244" t="s">
        <v>35</v>
      </c>
      <c r="J578" s="5" t="s">
        <v>43</v>
      </c>
      <c r="K578" s="21" t="s">
        <v>2318</v>
      </c>
      <c r="L578" s="5" t="s">
        <v>27</v>
      </c>
      <c r="M578" s="5" t="s">
        <v>1587</v>
      </c>
      <c r="N578" s="5" t="s">
        <v>1588</v>
      </c>
      <c r="O578" s="5" t="s">
        <v>870</v>
      </c>
      <c r="P578" s="5" t="s">
        <v>52</v>
      </c>
      <c r="Q578" s="5" t="s">
        <v>53</v>
      </c>
      <c r="R578" s="5">
        <v>5</v>
      </c>
      <c r="S578" s="5" t="s">
        <v>53</v>
      </c>
      <c r="T578" s="5" t="s">
        <v>53</v>
      </c>
      <c r="U578" s="5" t="s">
        <v>215</v>
      </c>
      <c r="V578" s="5" t="s">
        <v>53</v>
      </c>
      <c r="W578" s="13" t="s">
        <v>1589</v>
      </c>
      <c r="X578" s="13" t="s">
        <v>1590</v>
      </c>
      <c r="Y578" s="126">
        <f t="shared" si="9"/>
        <v>0</v>
      </c>
      <c r="Z578" s="17" t="s">
        <v>1600</v>
      </c>
      <c r="AA578" s="17">
        <v>5</v>
      </c>
    </row>
    <row r="579" spans="1:36" s="17" customFormat="1" ht="63" customHeight="1">
      <c r="A579" s="6" t="s">
        <v>68</v>
      </c>
      <c r="B579" s="75" t="s">
        <v>973</v>
      </c>
      <c r="C579" s="546" t="s">
        <v>973</v>
      </c>
      <c r="D579" s="547">
        <v>27</v>
      </c>
      <c r="E579" s="547">
        <v>15</v>
      </c>
      <c r="F579" s="547">
        <v>3</v>
      </c>
      <c r="G579" s="5" t="s">
        <v>40</v>
      </c>
      <c r="H579" s="5" t="s">
        <v>69</v>
      </c>
      <c r="I579" s="244" t="s">
        <v>35</v>
      </c>
      <c r="J579" s="5" t="s">
        <v>43</v>
      </c>
      <c r="K579" s="21" t="s">
        <v>2318</v>
      </c>
      <c r="L579" s="5" t="s">
        <v>27</v>
      </c>
      <c r="M579" s="5" t="s">
        <v>1587</v>
      </c>
      <c r="N579" s="5" t="s">
        <v>1588</v>
      </c>
      <c r="O579" s="5" t="s">
        <v>870</v>
      </c>
      <c r="P579" s="5" t="s">
        <v>52</v>
      </c>
      <c r="Q579" s="5" t="s">
        <v>53</v>
      </c>
      <c r="R579" s="5">
        <v>3</v>
      </c>
      <c r="S579" s="5" t="s">
        <v>53</v>
      </c>
      <c r="T579" s="5" t="s">
        <v>53</v>
      </c>
      <c r="U579" s="5" t="s">
        <v>215</v>
      </c>
      <c r="V579" s="5" t="s">
        <v>53</v>
      </c>
      <c r="W579" s="13" t="s">
        <v>1591</v>
      </c>
      <c r="X579" s="13" t="s">
        <v>1592</v>
      </c>
      <c r="Y579" s="126">
        <f t="shared" si="9"/>
        <v>0</v>
      </c>
      <c r="Z579" s="17" t="s">
        <v>1600</v>
      </c>
      <c r="AA579" s="17">
        <v>3</v>
      </c>
    </row>
    <row r="580" spans="1:36" s="17" customFormat="1" ht="63" customHeight="1">
      <c r="A580" s="6" t="s">
        <v>68</v>
      </c>
      <c r="B580" s="75" t="s">
        <v>973</v>
      </c>
      <c r="C580" s="546" t="s">
        <v>973</v>
      </c>
      <c r="D580" s="547">
        <v>26</v>
      </c>
      <c r="E580" s="547">
        <v>68</v>
      </c>
      <c r="F580" s="547">
        <v>4.0999999999999996</v>
      </c>
      <c r="G580" s="5" t="s">
        <v>40</v>
      </c>
      <c r="H580" s="5" t="s">
        <v>69</v>
      </c>
      <c r="I580" s="244" t="s">
        <v>35</v>
      </c>
      <c r="J580" s="5" t="s">
        <v>43</v>
      </c>
      <c r="K580" s="21" t="s">
        <v>2318</v>
      </c>
      <c r="L580" s="5" t="s">
        <v>27</v>
      </c>
      <c r="M580" s="5" t="s">
        <v>1587</v>
      </c>
      <c r="N580" s="5" t="s">
        <v>1588</v>
      </c>
      <c r="O580" s="5" t="s">
        <v>870</v>
      </c>
      <c r="P580" s="5" t="s">
        <v>52</v>
      </c>
      <c r="Q580" s="5" t="s">
        <v>53</v>
      </c>
      <c r="R580" s="5">
        <v>4.0999999999999996</v>
      </c>
      <c r="S580" s="5" t="s">
        <v>53</v>
      </c>
      <c r="T580" s="5" t="s">
        <v>53</v>
      </c>
      <c r="U580" s="5" t="s">
        <v>215</v>
      </c>
      <c r="V580" s="5" t="s">
        <v>53</v>
      </c>
      <c r="W580" s="13" t="s">
        <v>1593</v>
      </c>
      <c r="X580" s="13" t="s">
        <v>1594</v>
      </c>
      <c r="Y580" s="126">
        <f t="shared" si="9"/>
        <v>0</v>
      </c>
      <c r="Z580" s="17" t="s">
        <v>1600</v>
      </c>
      <c r="AA580" s="17">
        <v>4.0999999999999996</v>
      </c>
    </row>
    <row r="581" spans="1:36" s="17" customFormat="1" ht="63" customHeight="1">
      <c r="A581" s="6" t="s">
        <v>68</v>
      </c>
      <c r="B581" s="75" t="s">
        <v>973</v>
      </c>
      <c r="C581" s="546" t="s">
        <v>973</v>
      </c>
      <c r="D581" s="547">
        <v>27</v>
      </c>
      <c r="E581" s="547">
        <v>15</v>
      </c>
      <c r="F581" s="547">
        <v>3</v>
      </c>
      <c r="G581" s="5" t="s">
        <v>40</v>
      </c>
      <c r="H581" s="5" t="s">
        <v>69</v>
      </c>
      <c r="I581" s="244" t="s">
        <v>35</v>
      </c>
      <c r="J581" s="5" t="s">
        <v>43</v>
      </c>
      <c r="K581" s="21" t="s">
        <v>2318</v>
      </c>
      <c r="L581" s="5" t="s">
        <v>27</v>
      </c>
      <c r="M581" s="5" t="s">
        <v>1587</v>
      </c>
      <c r="N581" s="5" t="s">
        <v>1588</v>
      </c>
      <c r="O581" s="5" t="s">
        <v>870</v>
      </c>
      <c r="P581" s="5" t="s">
        <v>52</v>
      </c>
      <c r="Q581" s="5" t="s">
        <v>53</v>
      </c>
      <c r="R581" s="5">
        <v>2.7</v>
      </c>
      <c r="S581" s="5" t="s">
        <v>53</v>
      </c>
      <c r="T581" s="5" t="s">
        <v>53</v>
      </c>
      <c r="U581" s="5" t="s">
        <v>215</v>
      </c>
      <c r="V581" s="5" t="s">
        <v>53</v>
      </c>
      <c r="W581" s="13" t="s">
        <v>1595</v>
      </c>
      <c r="X581" s="13" t="s">
        <v>1594</v>
      </c>
      <c r="Y581" s="126">
        <f t="shared" si="9"/>
        <v>0</v>
      </c>
      <c r="Z581" s="17" t="s">
        <v>1600</v>
      </c>
      <c r="AA581" s="17">
        <v>3</v>
      </c>
    </row>
    <row r="582" spans="1:36" s="266" customFormat="1" ht="63" customHeight="1">
      <c r="A582" s="165" t="s">
        <v>68</v>
      </c>
      <c r="B582" s="530" t="s">
        <v>115</v>
      </c>
      <c r="C582" s="530" t="s">
        <v>2168</v>
      </c>
      <c r="D582" s="547">
        <v>1</v>
      </c>
      <c r="E582" s="547">
        <v>18</v>
      </c>
      <c r="F582" s="547">
        <v>1.3</v>
      </c>
      <c r="G582" s="16" t="s">
        <v>39</v>
      </c>
      <c r="H582" s="16" t="s">
        <v>69</v>
      </c>
      <c r="I582" s="531" t="s">
        <v>35</v>
      </c>
      <c r="J582" s="16" t="s">
        <v>92</v>
      </c>
      <c r="K582" s="141" t="s">
        <v>2318</v>
      </c>
      <c r="L582" s="16" t="s">
        <v>27</v>
      </c>
      <c r="M582" s="16" t="s">
        <v>1587</v>
      </c>
      <c r="N582" s="16" t="s">
        <v>1588</v>
      </c>
      <c r="O582" s="16" t="s">
        <v>155</v>
      </c>
      <c r="P582" s="16" t="s">
        <v>52</v>
      </c>
      <c r="Q582" s="16" t="s">
        <v>53</v>
      </c>
      <c r="R582" s="16">
        <v>1.3</v>
      </c>
      <c r="S582" s="16" t="s">
        <v>53</v>
      </c>
      <c r="T582" s="16" t="s">
        <v>53</v>
      </c>
      <c r="U582" s="16" t="s">
        <v>215</v>
      </c>
      <c r="V582" s="16" t="s">
        <v>53</v>
      </c>
      <c r="W582" s="121" t="s">
        <v>2169</v>
      </c>
      <c r="X582" s="121" t="s">
        <v>2170</v>
      </c>
      <c r="Y582" s="181">
        <f t="shared" si="9"/>
        <v>0</v>
      </c>
      <c r="Z582" s="94" t="s">
        <v>2173</v>
      </c>
      <c r="AA582" s="94">
        <v>1.3</v>
      </c>
      <c r="AB582" s="94"/>
      <c r="AC582" s="94"/>
      <c r="AD582" s="94"/>
      <c r="AE582" s="94"/>
      <c r="AF582" s="94"/>
      <c r="AG582" s="94"/>
      <c r="AH582" s="94"/>
      <c r="AI582" s="94"/>
      <c r="AJ582" s="94"/>
    </row>
    <row r="583" spans="1:36" s="17" customFormat="1" ht="63" customHeight="1">
      <c r="A583" s="6" t="s">
        <v>68</v>
      </c>
      <c r="B583" s="75" t="s">
        <v>115</v>
      </c>
      <c r="C583" s="75" t="s">
        <v>2168</v>
      </c>
      <c r="D583" s="76">
        <v>1</v>
      </c>
      <c r="E583" s="76">
        <v>18</v>
      </c>
      <c r="F583" s="76">
        <v>3</v>
      </c>
      <c r="G583" s="5" t="s">
        <v>39</v>
      </c>
      <c r="H583" s="5" t="s">
        <v>69</v>
      </c>
      <c r="I583" s="244" t="s">
        <v>35</v>
      </c>
      <c r="J583" s="5" t="s">
        <v>92</v>
      </c>
      <c r="K583" s="21" t="s">
        <v>2318</v>
      </c>
      <c r="L583" s="5" t="s">
        <v>27</v>
      </c>
      <c r="M583" s="5" t="s">
        <v>1587</v>
      </c>
      <c r="N583" s="5" t="s">
        <v>1588</v>
      </c>
      <c r="O583" s="5" t="s">
        <v>155</v>
      </c>
      <c r="P583" s="5" t="s">
        <v>52</v>
      </c>
      <c r="Q583" s="5" t="s">
        <v>53</v>
      </c>
      <c r="R583" s="5">
        <v>3</v>
      </c>
      <c r="S583" s="5" t="s">
        <v>53</v>
      </c>
      <c r="T583" s="5" t="s">
        <v>53</v>
      </c>
      <c r="U583" s="5" t="s">
        <v>215</v>
      </c>
      <c r="V583" s="5" t="s">
        <v>53</v>
      </c>
      <c r="W583" s="13" t="s">
        <v>2171</v>
      </c>
      <c r="X583" s="13" t="s">
        <v>2172</v>
      </c>
      <c r="Y583" s="126">
        <f t="shared" si="9"/>
        <v>0</v>
      </c>
      <c r="Z583" s="17" t="s">
        <v>2173</v>
      </c>
      <c r="AA583" s="17">
        <v>3</v>
      </c>
    </row>
    <row r="584" spans="1:36" s="17" customFormat="1" ht="63.75" customHeight="1">
      <c r="A584" s="6" t="s">
        <v>68</v>
      </c>
      <c r="B584" s="75" t="s">
        <v>973</v>
      </c>
      <c r="C584" s="75" t="s">
        <v>973</v>
      </c>
      <c r="D584" s="76">
        <v>27</v>
      </c>
      <c r="E584" s="76">
        <v>15</v>
      </c>
      <c r="F584" s="76">
        <v>10.8</v>
      </c>
      <c r="G584" s="5" t="s">
        <v>40</v>
      </c>
      <c r="H584" s="5" t="s">
        <v>69</v>
      </c>
      <c r="I584" s="244" t="s">
        <v>35</v>
      </c>
      <c r="J584" s="5" t="s">
        <v>43</v>
      </c>
      <c r="K584" s="21" t="s">
        <v>2318</v>
      </c>
      <c r="L584" s="5" t="s">
        <v>27</v>
      </c>
      <c r="M584" s="5" t="s">
        <v>1587</v>
      </c>
      <c r="N584" s="5" t="s">
        <v>1588</v>
      </c>
      <c r="O584" s="5" t="s">
        <v>870</v>
      </c>
      <c r="P584" s="5" t="s">
        <v>52</v>
      </c>
      <c r="Q584" s="5" t="s">
        <v>53</v>
      </c>
      <c r="R584" s="5">
        <v>10.8</v>
      </c>
      <c r="S584" s="5" t="s">
        <v>53</v>
      </c>
      <c r="T584" s="5" t="s">
        <v>53</v>
      </c>
      <c r="U584" s="5" t="s">
        <v>215</v>
      </c>
      <c r="V584" s="5" t="s">
        <v>53</v>
      </c>
      <c r="W584" s="13" t="s">
        <v>1658</v>
      </c>
      <c r="X584" s="13" t="s">
        <v>1659</v>
      </c>
      <c r="Y584" s="126">
        <f>F584-(AA584+AC584+AE584+AG584+AI584+AK584+AM584+AO584+AQ584+AS584+AU584+AW584+AY584+BA584+BC584+BE584+BG584+BI584+BK584+BM584+BO584+BQ584+BS584+BU584+BW584+BY584)</f>
        <v>0</v>
      </c>
      <c r="Z584" s="17" t="s">
        <v>1664</v>
      </c>
      <c r="AA584" s="17">
        <v>10.8</v>
      </c>
    </row>
    <row r="585" spans="1:36" s="17" customFormat="1" ht="63" customHeight="1">
      <c r="A585" s="6" t="s">
        <v>68</v>
      </c>
      <c r="B585" s="75" t="s">
        <v>973</v>
      </c>
      <c r="C585" s="75" t="s">
        <v>973</v>
      </c>
      <c r="D585" s="76">
        <v>27</v>
      </c>
      <c r="E585" s="76">
        <v>15</v>
      </c>
      <c r="F585" s="76">
        <v>13</v>
      </c>
      <c r="G585" s="5" t="s">
        <v>40</v>
      </c>
      <c r="H585" s="5" t="s">
        <v>69</v>
      </c>
      <c r="I585" s="244" t="s">
        <v>35</v>
      </c>
      <c r="J585" s="5" t="s">
        <v>43</v>
      </c>
      <c r="K585" s="21" t="s">
        <v>2318</v>
      </c>
      <c r="L585" s="5" t="s">
        <v>27</v>
      </c>
      <c r="M585" s="5" t="s">
        <v>1587</v>
      </c>
      <c r="N585" s="5" t="s">
        <v>1588</v>
      </c>
      <c r="O585" s="5" t="s">
        <v>870</v>
      </c>
      <c r="P585" s="5" t="s">
        <v>52</v>
      </c>
      <c r="Q585" s="5" t="s">
        <v>53</v>
      </c>
      <c r="R585" s="5">
        <v>13</v>
      </c>
      <c r="S585" s="5" t="s">
        <v>53</v>
      </c>
      <c r="T585" s="5" t="s">
        <v>53</v>
      </c>
      <c r="U585" s="5" t="s">
        <v>215</v>
      </c>
      <c r="V585" s="5" t="s">
        <v>53</v>
      </c>
      <c r="W585" s="13" t="s">
        <v>1660</v>
      </c>
      <c r="X585" s="13" t="s">
        <v>1661</v>
      </c>
      <c r="Y585" s="126">
        <f>F585-(AA585+AC585+AE585+AG585+AI585+AK585+AM585+AO585+AQ585+AS585+AU585+AW585+AY585+BA585+BC585+BE585+BG585+BI585+BK585+BM585+BO585+BQ585+BS585+BU585+BW585+BY585)</f>
        <v>0</v>
      </c>
      <c r="Z585" s="17" t="s">
        <v>1664</v>
      </c>
      <c r="AA585" s="17">
        <v>13</v>
      </c>
    </row>
    <row r="586" spans="1:36" s="17" customFormat="1" ht="63" customHeight="1">
      <c r="A586" s="6" t="s">
        <v>68</v>
      </c>
      <c r="B586" s="75" t="s">
        <v>973</v>
      </c>
      <c r="C586" s="75" t="s">
        <v>973</v>
      </c>
      <c r="D586" s="76">
        <v>27</v>
      </c>
      <c r="E586" s="76">
        <v>15</v>
      </c>
      <c r="F586" s="76">
        <v>1.2</v>
      </c>
      <c r="G586" s="5" t="s">
        <v>40</v>
      </c>
      <c r="H586" s="5" t="s">
        <v>69</v>
      </c>
      <c r="I586" s="244" t="s">
        <v>35</v>
      </c>
      <c r="J586" s="5" t="s">
        <v>43</v>
      </c>
      <c r="K586" s="21" t="s">
        <v>2318</v>
      </c>
      <c r="L586" s="5" t="s">
        <v>27</v>
      </c>
      <c r="M586" s="5" t="s">
        <v>1587</v>
      </c>
      <c r="N586" s="5" t="s">
        <v>1588</v>
      </c>
      <c r="O586" s="5" t="s">
        <v>870</v>
      </c>
      <c r="P586" s="5" t="s">
        <v>52</v>
      </c>
      <c r="Q586" s="5" t="s">
        <v>53</v>
      </c>
      <c r="R586" s="5">
        <v>1.2</v>
      </c>
      <c r="S586" s="5" t="s">
        <v>53</v>
      </c>
      <c r="T586" s="5" t="s">
        <v>53</v>
      </c>
      <c r="U586" s="5" t="s">
        <v>215</v>
      </c>
      <c r="V586" s="5" t="s">
        <v>53</v>
      </c>
      <c r="W586" s="13" t="s">
        <v>1662</v>
      </c>
      <c r="X586" s="13" t="s">
        <v>1663</v>
      </c>
      <c r="Y586" s="126">
        <f>F586-(AA586+AC586+AE586+AG586+AI586+AK586+AM586+AO586+AQ586+AS586+AU586+AW586+AY586+BA586+BC586+BE586+BG586+BI586+BK586+BM586+BO586+BQ586+BS586+BU586+BW586+BY586)</f>
        <v>0</v>
      </c>
      <c r="Z586" s="17" t="s">
        <v>1664</v>
      </c>
      <c r="AA586" s="17">
        <v>1.2</v>
      </c>
    </row>
    <row r="587" spans="1:36" s="320" customFormat="1" ht="63" customHeight="1">
      <c r="A587" s="6" t="s">
        <v>68</v>
      </c>
      <c r="B587" s="75" t="s">
        <v>973</v>
      </c>
      <c r="C587" s="75" t="s">
        <v>973</v>
      </c>
      <c r="D587" s="76">
        <v>14</v>
      </c>
      <c r="E587" s="76">
        <v>27</v>
      </c>
      <c r="F587" s="76">
        <v>2.7</v>
      </c>
      <c r="G587" s="5" t="s">
        <v>40</v>
      </c>
      <c r="H587" s="5" t="s">
        <v>69</v>
      </c>
      <c r="I587" s="244" t="s">
        <v>35</v>
      </c>
      <c r="J587" s="5" t="s">
        <v>43</v>
      </c>
      <c r="K587" s="21" t="s">
        <v>2318</v>
      </c>
      <c r="L587" s="5" t="s">
        <v>27</v>
      </c>
      <c r="M587" s="5" t="s">
        <v>1587</v>
      </c>
      <c r="N587" s="5" t="s">
        <v>1588</v>
      </c>
      <c r="O587" s="5" t="s">
        <v>870</v>
      </c>
      <c r="P587" s="5" t="s">
        <v>52</v>
      </c>
      <c r="Q587" s="5" t="s">
        <v>53</v>
      </c>
      <c r="R587" s="5">
        <v>2.7</v>
      </c>
      <c r="S587" s="5" t="s">
        <v>53</v>
      </c>
      <c r="T587" s="5" t="s">
        <v>53</v>
      </c>
      <c r="U587" s="5" t="s">
        <v>215</v>
      </c>
      <c r="V587" s="5" t="s">
        <v>53</v>
      </c>
      <c r="W587" s="13" t="s">
        <v>1667</v>
      </c>
      <c r="X587" s="13" t="s">
        <v>1668</v>
      </c>
      <c r="Y587" s="126">
        <f>F587-(AA587+AC587+AE587+AG587+AI587+AK587+AM587+AO587+AQ587+AS587+AU587+AW587+AY587+BA587+BC587+BE587+BG587+BI587+BK587+BM587+BO587+BQ587+BS587+BU587+BW587+BY587)</f>
        <v>0</v>
      </c>
      <c r="Z587" s="17" t="s">
        <v>1664</v>
      </c>
      <c r="AA587" s="17">
        <v>2.6697000000000002</v>
      </c>
      <c r="AB587" s="320" t="s">
        <v>1892</v>
      </c>
      <c r="AC587" s="320">
        <v>3.0300000000000001E-2</v>
      </c>
    </row>
    <row r="588" spans="1:36" s="667" customFormat="1" ht="63">
      <c r="A588" s="375" t="s">
        <v>68</v>
      </c>
      <c r="B588" s="664" t="s">
        <v>115</v>
      </c>
      <c r="C588" s="664" t="s">
        <v>2168</v>
      </c>
      <c r="D588" s="665">
        <v>1</v>
      </c>
      <c r="E588" s="665">
        <v>18</v>
      </c>
      <c r="F588" s="666">
        <v>1.3</v>
      </c>
      <c r="G588" s="375" t="s">
        <v>39</v>
      </c>
      <c r="H588" s="375" t="s">
        <v>69</v>
      </c>
      <c r="I588" s="577" t="s">
        <v>35</v>
      </c>
      <c r="J588" s="375" t="s">
        <v>92</v>
      </c>
      <c r="K588" s="444" t="s">
        <v>2318</v>
      </c>
      <c r="L588" s="375" t="s">
        <v>27</v>
      </c>
      <c r="M588" s="375" t="s">
        <v>1587</v>
      </c>
      <c r="N588" s="375" t="s">
        <v>1588</v>
      </c>
      <c r="O588" s="375" t="s">
        <v>155</v>
      </c>
      <c r="P588" s="375" t="s">
        <v>52</v>
      </c>
      <c r="Q588" s="375" t="s">
        <v>53</v>
      </c>
      <c r="R588" s="375">
        <v>1.3</v>
      </c>
      <c r="S588" s="375" t="s">
        <v>53</v>
      </c>
      <c r="T588" s="375" t="s">
        <v>53</v>
      </c>
      <c r="U588" s="375" t="s">
        <v>215</v>
      </c>
      <c r="V588" s="375" t="s">
        <v>53</v>
      </c>
      <c r="W588" s="378" t="s">
        <v>2169</v>
      </c>
      <c r="X588" s="378" t="s">
        <v>2170</v>
      </c>
      <c r="Y588" s="360">
        <f t="shared" ref="Y588:Y590" si="10">F588-(AA588+AC588+AE588+AG588+AI588+AK588+AM588+AO588+AQ588+AS588+AU588+AW588+AY588+BA588+BC588+BE588+BG588+BI588+BK588+BM588+BO588+BQ588+BS588+BU588+BW588+BY588)</f>
        <v>1.3</v>
      </c>
    </row>
    <row r="589" spans="1:36" s="667" customFormat="1" ht="63">
      <c r="A589" s="375" t="s">
        <v>68</v>
      </c>
      <c r="B589" s="664" t="s">
        <v>115</v>
      </c>
      <c r="C589" s="664" t="s">
        <v>2168</v>
      </c>
      <c r="D589" s="665">
        <v>1</v>
      </c>
      <c r="E589" s="665">
        <v>18</v>
      </c>
      <c r="F589" s="666">
        <v>3</v>
      </c>
      <c r="G589" s="375" t="s">
        <v>39</v>
      </c>
      <c r="H589" s="375" t="s">
        <v>69</v>
      </c>
      <c r="I589" s="577" t="s">
        <v>35</v>
      </c>
      <c r="J589" s="375" t="s">
        <v>92</v>
      </c>
      <c r="K589" s="444" t="s">
        <v>2318</v>
      </c>
      <c r="L589" s="375" t="s">
        <v>27</v>
      </c>
      <c r="M589" s="375" t="s">
        <v>1587</v>
      </c>
      <c r="N589" s="375" t="s">
        <v>1588</v>
      </c>
      <c r="O589" s="375" t="s">
        <v>155</v>
      </c>
      <c r="P589" s="375" t="s">
        <v>52</v>
      </c>
      <c r="Q589" s="375" t="s">
        <v>53</v>
      </c>
      <c r="R589" s="375">
        <v>3</v>
      </c>
      <c r="S589" s="375" t="s">
        <v>53</v>
      </c>
      <c r="T589" s="375" t="s">
        <v>53</v>
      </c>
      <c r="U589" s="375" t="s">
        <v>215</v>
      </c>
      <c r="V589" s="375" t="s">
        <v>53</v>
      </c>
      <c r="W589" s="378" t="s">
        <v>2171</v>
      </c>
      <c r="X589" s="378" t="s">
        <v>2172</v>
      </c>
      <c r="Y589" s="360">
        <f t="shared" si="10"/>
        <v>3</v>
      </c>
    </row>
    <row r="590" spans="1:36" s="661" customFormat="1" ht="63" customHeight="1">
      <c r="A590" s="375" t="s">
        <v>68</v>
      </c>
      <c r="B590" s="662" t="s">
        <v>115</v>
      </c>
      <c r="C590" s="662" t="s">
        <v>2168</v>
      </c>
      <c r="D590" s="663">
        <v>1</v>
      </c>
      <c r="E590" s="663">
        <v>18</v>
      </c>
      <c r="F590" s="663">
        <v>0.8</v>
      </c>
      <c r="G590" s="375" t="s">
        <v>39</v>
      </c>
      <c r="H590" s="375" t="s">
        <v>69</v>
      </c>
      <c r="I590" s="577" t="s">
        <v>35</v>
      </c>
      <c r="J590" s="375" t="s">
        <v>92</v>
      </c>
      <c r="K590" s="444" t="s">
        <v>2318</v>
      </c>
      <c r="L590" s="375" t="s">
        <v>27</v>
      </c>
      <c r="M590" s="375" t="s">
        <v>1587</v>
      </c>
      <c r="N590" s="375" t="s">
        <v>1588</v>
      </c>
      <c r="O590" s="375" t="s">
        <v>155</v>
      </c>
      <c r="P590" s="375" t="s">
        <v>52</v>
      </c>
      <c r="Q590" s="375" t="s">
        <v>53</v>
      </c>
      <c r="R590" s="375">
        <v>0.8</v>
      </c>
      <c r="S590" s="375" t="s">
        <v>53</v>
      </c>
      <c r="T590" s="375" t="s">
        <v>53</v>
      </c>
      <c r="U590" s="375" t="s">
        <v>215</v>
      </c>
      <c r="V590" s="375" t="s">
        <v>53</v>
      </c>
      <c r="W590" s="378" t="s">
        <v>2337</v>
      </c>
      <c r="X590" s="378" t="s">
        <v>2336</v>
      </c>
      <c r="Y590" s="360">
        <f t="shared" si="10"/>
        <v>0.8</v>
      </c>
    </row>
    <row r="591" spans="1:36" s="558" customFormat="1" ht="63" customHeight="1">
      <c r="A591" s="596" t="s">
        <v>1418</v>
      </c>
      <c r="B591" s="662" t="s">
        <v>1423</v>
      </c>
      <c r="C591" s="662" t="s">
        <v>1418</v>
      </c>
      <c r="D591" s="663">
        <v>30</v>
      </c>
      <c r="E591" s="663">
        <v>10</v>
      </c>
      <c r="F591" s="663">
        <v>20.3</v>
      </c>
      <c r="G591" s="554" t="s">
        <v>39</v>
      </c>
      <c r="H591" s="647" t="s">
        <v>1748</v>
      </c>
      <c r="I591" s="554"/>
      <c r="J591" s="554"/>
      <c r="K591" s="554" t="s">
        <v>2318</v>
      </c>
      <c r="L591" s="554" t="s">
        <v>27</v>
      </c>
      <c r="M591" s="554" t="s">
        <v>1420</v>
      </c>
      <c r="N591" s="554" t="s">
        <v>1424</v>
      </c>
      <c r="O591" s="554" t="s">
        <v>38</v>
      </c>
      <c r="P591" s="555"/>
      <c r="Q591" s="555"/>
      <c r="R591" s="555"/>
      <c r="S591" s="555"/>
      <c r="T591" s="555"/>
      <c r="U591" s="555"/>
      <c r="V591" s="555"/>
      <c r="W591" s="554" t="s">
        <v>1425</v>
      </c>
      <c r="X591" s="554" t="s">
        <v>1426</v>
      </c>
      <c r="Y591" s="556">
        <f t="shared" si="9"/>
        <v>20.3</v>
      </c>
      <c r="Z591" s="557"/>
      <c r="AA591" s="557"/>
      <c r="AB591" s="557"/>
      <c r="AC591" s="557"/>
      <c r="AD591" s="557"/>
      <c r="AE591" s="557"/>
      <c r="AF591" s="557"/>
      <c r="AG591" s="557"/>
      <c r="AH591" s="557"/>
      <c r="AI591" s="557"/>
      <c r="AJ591" s="557"/>
    </row>
    <row r="592" spans="1:36" s="320" customFormat="1" ht="63" customHeight="1">
      <c r="A592" s="244" t="s">
        <v>1418</v>
      </c>
      <c r="B592" s="90" t="s">
        <v>1745</v>
      </c>
      <c r="C592" s="28" t="s">
        <v>1419</v>
      </c>
      <c r="D592" s="345">
        <v>6</v>
      </c>
      <c r="E592" s="357" t="s">
        <v>1746</v>
      </c>
      <c r="F592" s="358">
        <v>1.4</v>
      </c>
      <c r="G592" s="28" t="s">
        <v>1747</v>
      </c>
      <c r="H592" s="12" t="s">
        <v>1748</v>
      </c>
      <c r="I592" s="5" t="s">
        <v>49</v>
      </c>
      <c r="J592" s="26" t="s">
        <v>35</v>
      </c>
      <c r="K592" s="156" t="s">
        <v>2318</v>
      </c>
      <c r="L592" s="317" t="s">
        <v>27</v>
      </c>
      <c r="M592" s="28" t="s">
        <v>1749</v>
      </c>
      <c r="N592" s="28" t="s">
        <v>1122</v>
      </c>
      <c r="O592" s="28" t="s">
        <v>1750</v>
      </c>
      <c r="P592" s="5" t="s">
        <v>1751</v>
      </c>
      <c r="Q592" s="5" t="s">
        <v>8</v>
      </c>
      <c r="R592" s="358">
        <v>1.4</v>
      </c>
      <c r="S592" s="5" t="s">
        <v>44</v>
      </c>
      <c r="T592" s="5" t="s">
        <v>44</v>
      </c>
      <c r="U592" s="5" t="s">
        <v>149</v>
      </c>
      <c r="V592" s="5" t="s">
        <v>53</v>
      </c>
      <c r="W592" s="13" t="s">
        <v>1752</v>
      </c>
      <c r="X592" s="13" t="s">
        <v>1753</v>
      </c>
      <c r="Y592" s="181">
        <f t="shared" si="9"/>
        <v>0</v>
      </c>
      <c r="Z592" s="17" t="s">
        <v>1858</v>
      </c>
      <c r="AA592" s="320">
        <v>1.4</v>
      </c>
    </row>
    <row r="593" spans="1:27" s="320" customFormat="1" ht="63" customHeight="1">
      <c r="A593" s="244" t="s">
        <v>1418</v>
      </c>
      <c r="B593" s="90" t="s">
        <v>1745</v>
      </c>
      <c r="C593" s="28" t="s">
        <v>1422</v>
      </c>
      <c r="D593" s="345">
        <v>18</v>
      </c>
      <c r="E593" s="357" t="s">
        <v>1265</v>
      </c>
      <c r="F593" s="358">
        <v>2.8</v>
      </c>
      <c r="G593" s="28" t="s">
        <v>1754</v>
      </c>
      <c r="H593" s="12" t="s">
        <v>1748</v>
      </c>
      <c r="I593" s="5" t="s">
        <v>49</v>
      </c>
      <c r="J593" s="26" t="s">
        <v>35</v>
      </c>
      <c r="K593" s="156" t="s">
        <v>2318</v>
      </c>
      <c r="L593" s="317" t="s">
        <v>27</v>
      </c>
      <c r="M593" s="28" t="s">
        <v>1749</v>
      </c>
      <c r="N593" s="28" t="s">
        <v>1122</v>
      </c>
      <c r="O593" s="28" t="s">
        <v>1750</v>
      </c>
      <c r="P593" s="5" t="s">
        <v>1751</v>
      </c>
      <c r="Q593" s="5" t="s">
        <v>8</v>
      </c>
      <c r="R593" s="358">
        <v>2.8</v>
      </c>
      <c r="S593" s="5" t="s">
        <v>44</v>
      </c>
      <c r="T593" s="5" t="s">
        <v>44</v>
      </c>
      <c r="U593" s="5" t="s">
        <v>149</v>
      </c>
      <c r="V593" s="5" t="s">
        <v>53</v>
      </c>
      <c r="W593" s="13" t="s">
        <v>1755</v>
      </c>
      <c r="X593" s="13" t="s">
        <v>1756</v>
      </c>
      <c r="Y593" s="181">
        <f t="shared" si="9"/>
        <v>0</v>
      </c>
      <c r="Z593" s="17" t="s">
        <v>1858</v>
      </c>
      <c r="AA593" s="320">
        <v>2.8</v>
      </c>
    </row>
    <row r="594" spans="1:27" s="320" customFormat="1" ht="63" customHeight="1">
      <c r="A594" s="244" t="s">
        <v>1418</v>
      </c>
      <c r="B594" s="90" t="s">
        <v>1745</v>
      </c>
      <c r="C594" s="28" t="s">
        <v>1421</v>
      </c>
      <c r="D594" s="345">
        <v>6</v>
      </c>
      <c r="E594" s="357" t="s">
        <v>1334</v>
      </c>
      <c r="F594" s="358">
        <v>6.6</v>
      </c>
      <c r="G594" s="28" t="s">
        <v>1747</v>
      </c>
      <c r="H594" s="12" t="s">
        <v>1748</v>
      </c>
      <c r="I594" s="5" t="s">
        <v>49</v>
      </c>
      <c r="J594" s="26" t="s">
        <v>135</v>
      </c>
      <c r="K594" s="156" t="s">
        <v>2318</v>
      </c>
      <c r="L594" s="317" t="s">
        <v>27</v>
      </c>
      <c r="M594" s="28" t="s">
        <v>1749</v>
      </c>
      <c r="N594" s="28" t="s">
        <v>1122</v>
      </c>
      <c r="O594" s="28" t="s">
        <v>1750</v>
      </c>
      <c r="P594" s="5" t="s">
        <v>1751</v>
      </c>
      <c r="Q594" s="5" t="s">
        <v>8</v>
      </c>
      <c r="R594" s="358">
        <v>6.6</v>
      </c>
      <c r="S594" s="5" t="s">
        <v>44</v>
      </c>
      <c r="T594" s="5" t="s">
        <v>44</v>
      </c>
      <c r="U594" s="5" t="s">
        <v>149</v>
      </c>
      <c r="V594" s="5" t="s">
        <v>53</v>
      </c>
      <c r="W594" s="13" t="s">
        <v>1757</v>
      </c>
      <c r="X594" s="13" t="s">
        <v>1758</v>
      </c>
      <c r="Y594" s="181">
        <f t="shared" si="9"/>
        <v>0</v>
      </c>
      <c r="Z594" s="17" t="s">
        <v>1858</v>
      </c>
      <c r="AA594" s="320">
        <v>6.6</v>
      </c>
    </row>
    <row r="595" spans="1:27" s="379" customFormat="1" ht="63" customHeight="1">
      <c r="A595" s="577" t="s">
        <v>1418</v>
      </c>
      <c r="B595" s="371" t="s">
        <v>1745</v>
      </c>
      <c r="C595" s="117" t="s">
        <v>1759</v>
      </c>
      <c r="D595" s="372">
        <v>12</v>
      </c>
      <c r="E595" s="373" t="s">
        <v>1760</v>
      </c>
      <c r="F595" s="374">
        <v>0.9</v>
      </c>
      <c r="G595" s="117" t="s">
        <v>1747</v>
      </c>
      <c r="H595" s="137" t="s">
        <v>1748</v>
      </c>
      <c r="I595" s="375" t="s">
        <v>49</v>
      </c>
      <c r="J595" s="376" t="s">
        <v>135</v>
      </c>
      <c r="K595" s="723" t="s">
        <v>2318</v>
      </c>
      <c r="L595" s="377" t="s">
        <v>27</v>
      </c>
      <c r="M595" s="117" t="s">
        <v>1749</v>
      </c>
      <c r="N595" s="117" t="s">
        <v>1122</v>
      </c>
      <c r="O595" s="117" t="s">
        <v>1750</v>
      </c>
      <c r="P595" s="375" t="s">
        <v>1751</v>
      </c>
      <c r="Q595" s="375" t="s">
        <v>8</v>
      </c>
      <c r="R595" s="374">
        <v>0.9</v>
      </c>
      <c r="S595" s="375" t="s">
        <v>44</v>
      </c>
      <c r="T595" s="375" t="s">
        <v>44</v>
      </c>
      <c r="U595" s="375" t="s">
        <v>149</v>
      </c>
      <c r="V595" s="375" t="s">
        <v>53</v>
      </c>
      <c r="W595" s="378" t="s">
        <v>1761</v>
      </c>
      <c r="X595" s="378" t="s">
        <v>1762</v>
      </c>
      <c r="Y595" s="332">
        <f t="shared" si="9"/>
        <v>0.9</v>
      </c>
      <c r="Z595" s="112"/>
    </row>
    <row r="596" spans="1:27" s="379" customFormat="1" ht="63" customHeight="1">
      <c r="A596" s="577" t="s">
        <v>1418</v>
      </c>
      <c r="B596" s="371" t="s">
        <v>1745</v>
      </c>
      <c r="C596" s="117" t="s">
        <v>1759</v>
      </c>
      <c r="D596" s="372">
        <v>12</v>
      </c>
      <c r="E596" s="373" t="s">
        <v>1068</v>
      </c>
      <c r="F596" s="374">
        <v>0.5</v>
      </c>
      <c r="G596" s="117" t="s">
        <v>1747</v>
      </c>
      <c r="H596" s="137" t="s">
        <v>1748</v>
      </c>
      <c r="I596" s="375" t="s">
        <v>49</v>
      </c>
      <c r="J596" s="376" t="s">
        <v>135</v>
      </c>
      <c r="K596" s="723" t="s">
        <v>2318</v>
      </c>
      <c r="L596" s="377" t="s">
        <v>27</v>
      </c>
      <c r="M596" s="117" t="s">
        <v>1749</v>
      </c>
      <c r="N596" s="117" t="s">
        <v>1122</v>
      </c>
      <c r="O596" s="117" t="s">
        <v>1750</v>
      </c>
      <c r="P596" s="375" t="s">
        <v>1751</v>
      </c>
      <c r="Q596" s="375" t="s">
        <v>8</v>
      </c>
      <c r="R596" s="374">
        <v>0.5</v>
      </c>
      <c r="S596" s="375" t="s">
        <v>44</v>
      </c>
      <c r="T596" s="375" t="s">
        <v>44</v>
      </c>
      <c r="U596" s="375" t="s">
        <v>149</v>
      </c>
      <c r="V596" s="375" t="s">
        <v>53</v>
      </c>
      <c r="W596" s="378" t="s">
        <v>1763</v>
      </c>
      <c r="X596" s="378" t="s">
        <v>1764</v>
      </c>
      <c r="Y596" s="332">
        <f t="shared" si="9"/>
        <v>0.5</v>
      </c>
    </row>
    <row r="597" spans="1:27" s="320" customFormat="1" ht="63" customHeight="1">
      <c r="A597" s="244" t="s">
        <v>1418</v>
      </c>
      <c r="B597" s="90" t="s">
        <v>1745</v>
      </c>
      <c r="C597" s="28" t="s">
        <v>1759</v>
      </c>
      <c r="D597" s="345">
        <v>12</v>
      </c>
      <c r="E597" s="357" t="s">
        <v>1765</v>
      </c>
      <c r="F597" s="358">
        <v>3.8</v>
      </c>
      <c r="G597" s="28" t="s">
        <v>1747</v>
      </c>
      <c r="H597" s="12" t="s">
        <v>1748</v>
      </c>
      <c r="I597" s="5" t="s">
        <v>49</v>
      </c>
      <c r="J597" s="26" t="s">
        <v>135</v>
      </c>
      <c r="K597" s="156" t="s">
        <v>2318</v>
      </c>
      <c r="L597" s="317" t="s">
        <v>27</v>
      </c>
      <c r="M597" s="28" t="s">
        <v>1749</v>
      </c>
      <c r="N597" s="28" t="s">
        <v>1122</v>
      </c>
      <c r="O597" s="28" t="s">
        <v>1750</v>
      </c>
      <c r="P597" s="5" t="s">
        <v>1751</v>
      </c>
      <c r="Q597" s="5" t="s">
        <v>8</v>
      </c>
      <c r="R597" s="358">
        <v>3.8</v>
      </c>
      <c r="S597" s="5" t="s">
        <v>44</v>
      </c>
      <c r="T597" s="5" t="s">
        <v>44</v>
      </c>
      <c r="U597" s="5" t="s">
        <v>149</v>
      </c>
      <c r="V597" s="5" t="s">
        <v>53</v>
      </c>
      <c r="W597" s="13" t="s">
        <v>1766</v>
      </c>
      <c r="X597" s="13" t="s">
        <v>1767</v>
      </c>
      <c r="Y597" s="181">
        <f t="shared" si="9"/>
        <v>0</v>
      </c>
      <c r="Z597" s="17" t="s">
        <v>1858</v>
      </c>
      <c r="AA597" s="320">
        <v>3.8</v>
      </c>
    </row>
    <row r="598" spans="1:27" s="320" customFormat="1" ht="63" customHeight="1">
      <c r="A598" s="244" t="s">
        <v>1418</v>
      </c>
      <c r="B598" s="90" t="s">
        <v>1745</v>
      </c>
      <c r="C598" s="28" t="s">
        <v>1759</v>
      </c>
      <c r="D598" s="345">
        <v>12</v>
      </c>
      <c r="E598" s="357" t="s">
        <v>1768</v>
      </c>
      <c r="F598" s="358">
        <v>2.7</v>
      </c>
      <c r="G598" s="28" t="s">
        <v>1747</v>
      </c>
      <c r="H598" s="12" t="s">
        <v>1748</v>
      </c>
      <c r="I598" s="5" t="s">
        <v>49</v>
      </c>
      <c r="J598" s="26" t="s">
        <v>135</v>
      </c>
      <c r="K598" s="156" t="s">
        <v>2318</v>
      </c>
      <c r="L598" s="317" t="s">
        <v>27</v>
      </c>
      <c r="M598" s="28" t="s">
        <v>1749</v>
      </c>
      <c r="N598" s="28" t="s">
        <v>1122</v>
      </c>
      <c r="O598" s="28" t="s">
        <v>1750</v>
      </c>
      <c r="P598" s="5" t="s">
        <v>1751</v>
      </c>
      <c r="Q598" s="5" t="s">
        <v>8</v>
      </c>
      <c r="R598" s="358">
        <v>2.7</v>
      </c>
      <c r="S598" s="5" t="s">
        <v>44</v>
      </c>
      <c r="T598" s="5" t="s">
        <v>44</v>
      </c>
      <c r="U598" s="5" t="s">
        <v>149</v>
      </c>
      <c r="V598" s="5" t="s">
        <v>53</v>
      </c>
      <c r="W598" s="13" t="s">
        <v>1769</v>
      </c>
      <c r="X598" s="13" t="s">
        <v>1770</v>
      </c>
      <c r="Y598" s="181">
        <f t="shared" si="9"/>
        <v>0</v>
      </c>
      <c r="Z598" s="17" t="s">
        <v>1858</v>
      </c>
      <c r="AA598" s="320">
        <v>2.7</v>
      </c>
    </row>
    <row r="599" spans="1:27" s="379" customFormat="1" ht="63" customHeight="1">
      <c r="A599" s="577" t="s">
        <v>1418</v>
      </c>
      <c r="B599" s="371" t="s">
        <v>1745</v>
      </c>
      <c r="C599" s="117" t="s">
        <v>1419</v>
      </c>
      <c r="D599" s="372">
        <v>13</v>
      </c>
      <c r="E599" s="373" t="s">
        <v>921</v>
      </c>
      <c r="F599" s="374">
        <v>1.2</v>
      </c>
      <c r="G599" s="117" t="s">
        <v>1754</v>
      </c>
      <c r="H599" s="137" t="s">
        <v>1748</v>
      </c>
      <c r="I599" s="375" t="s">
        <v>49</v>
      </c>
      <c r="J599" s="376" t="s">
        <v>35</v>
      </c>
      <c r="K599" s="723" t="s">
        <v>2318</v>
      </c>
      <c r="L599" s="377" t="s">
        <v>27</v>
      </c>
      <c r="M599" s="117" t="s">
        <v>1771</v>
      </c>
      <c r="N599" s="117" t="s">
        <v>1772</v>
      </c>
      <c r="O599" s="117" t="s">
        <v>1750</v>
      </c>
      <c r="P599" s="375" t="s">
        <v>1751</v>
      </c>
      <c r="Q599" s="375" t="s">
        <v>8</v>
      </c>
      <c r="R599" s="374">
        <v>1.2</v>
      </c>
      <c r="S599" s="375" t="s">
        <v>44</v>
      </c>
      <c r="T599" s="375" t="s">
        <v>44</v>
      </c>
      <c r="U599" s="375" t="s">
        <v>149</v>
      </c>
      <c r="V599" s="375" t="s">
        <v>53</v>
      </c>
      <c r="W599" s="378" t="s">
        <v>1757</v>
      </c>
      <c r="X599" s="378" t="s">
        <v>1773</v>
      </c>
      <c r="Y599" s="332">
        <f t="shared" si="9"/>
        <v>1.2</v>
      </c>
    </row>
    <row r="600" spans="1:27" s="320" customFormat="1" ht="63" customHeight="1">
      <c r="A600" s="244" t="s">
        <v>1418</v>
      </c>
      <c r="B600" s="90" t="s">
        <v>1745</v>
      </c>
      <c r="C600" s="28" t="s">
        <v>1422</v>
      </c>
      <c r="D600" s="345">
        <v>21</v>
      </c>
      <c r="E600" s="357" t="s">
        <v>1143</v>
      </c>
      <c r="F600" s="358">
        <v>2.9</v>
      </c>
      <c r="G600" s="28" t="s">
        <v>1774</v>
      </c>
      <c r="H600" s="12" t="s">
        <v>1748</v>
      </c>
      <c r="I600" s="57" t="s">
        <v>49</v>
      </c>
      <c r="J600" s="26" t="s">
        <v>35</v>
      </c>
      <c r="K600" s="156" t="s">
        <v>2318</v>
      </c>
      <c r="L600" s="317" t="s">
        <v>27</v>
      </c>
      <c r="M600" s="28" t="s">
        <v>1749</v>
      </c>
      <c r="N600" s="28" t="s">
        <v>1122</v>
      </c>
      <c r="O600" s="28" t="s">
        <v>1750</v>
      </c>
      <c r="P600" s="5" t="s">
        <v>1751</v>
      </c>
      <c r="Q600" s="5" t="s">
        <v>8</v>
      </c>
      <c r="R600" s="358">
        <v>2.9</v>
      </c>
      <c r="S600" s="5"/>
      <c r="T600" s="5"/>
      <c r="U600" s="5" t="s">
        <v>149</v>
      </c>
      <c r="V600" s="5" t="s">
        <v>53</v>
      </c>
      <c r="W600" s="13" t="s">
        <v>1775</v>
      </c>
      <c r="X600" s="13" t="s">
        <v>1776</v>
      </c>
      <c r="Y600" s="181">
        <f t="shared" si="9"/>
        <v>0</v>
      </c>
      <c r="Z600" s="17" t="s">
        <v>1858</v>
      </c>
      <c r="AA600" s="320">
        <v>2.9</v>
      </c>
    </row>
    <row r="601" spans="1:27" s="320" customFormat="1" ht="63" customHeight="1">
      <c r="A601" s="244" t="s">
        <v>1418</v>
      </c>
      <c r="B601" s="90" t="s">
        <v>1745</v>
      </c>
      <c r="C601" s="28" t="s">
        <v>1777</v>
      </c>
      <c r="D601" s="345">
        <v>1</v>
      </c>
      <c r="E601" s="357" t="s">
        <v>921</v>
      </c>
      <c r="F601" s="358">
        <v>3.2</v>
      </c>
      <c r="G601" s="28" t="s">
        <v>1778</v>
      </c>
      <c r="H601" s="12" t="s">
        <v>1748</v>
      </c>
      <c r="I601" s="5" t="s">
        <v>49</v>
      </c>
      <c r="J601" s="26" t="s">
        <v>217</v>
      </c>
      <c r="K601" s="156" t="s">
        <v>2318</v>
      </c>
      <c r="L601" s="317" t="s">
        <v>27</v>
      </c>
      <c r="M601" s="28" t="s">
        <v>1749</v>
      </c>
      <c r="N601" s="28" t="s">
        <v>1122</v>
      </c>
      <c r="O601" s="28" t="s">
        <v>1750</v>
      </c>
      <c r="P601" s="5" t="s">
        <v>1751</v>
      </c>
      <c r="Q601" s="5" t="s">
        <v>8</v>
      </c>
      <c r="R601" s="358">
        <v>3.2</v>
      </c>
      <c r="S601" s="5" t="s">
        <v>44</v>
      </c>
      <c r="T601" s="5" t="s">
        <v>44</v>
      </c>
      <c r="U601" s="5" t="s">
        <v>149</v>
      </c>
      <c r="V601" s="5" t="s">
        <v>53</v>
      </c>
      <c r="W601" s="13" t="s">
        <v>1779</v>
      </c>
      <c r="X601" s="13" t="s">
        <v>1780</v>
      </c>
      <c r="Y601" s="181">
        <f t="shared" si="9"/>
        <v>0</v>
      </c>
      <c r="Z601" s="17" t="s">
        <v>1858</v>
      </c>
      <c r="AA601" s="320">
        <v>3.2</v>
      </c>
    </row>
    <row r="602" spans="1:27" s="379" customFormat="1" ht="63" customHeight="1">
      <c r="A602" s="577" t="s">
        <v>1418</v>
      </c>
      <c r="B602" s="371" t="s">
        <v>1745</v>
      </c>
      <c r="C602" s="117" t="s">
        <v>1777</v>
      </c>
      <c r="D602" s="372">
        <v>1</v>
      </c>
      <c r="E602" s="373" t="s">
        <v>1143</v>
      </c>
      <c r="F602" s="374">
        <v>2.1</v>
      </c>
      <c r="G602" s="117" t="s">
        <v>1781</v>
      </c>
      <c r="H602" s="137" t="s">
        <v>1748</v>
      </c>
      <c r="I602" s="380" t="s">
        <v>49</v>
      </c>
      <c r="J602" s="376" t="s">
        <v>35</v>
      </c>
      <c r="K602" s="723" t="s">
        <v>2318</v>
      </c>
      <c r="L602" s="377" t="s">
        <v>27</v>
      </c>
      <c r="M602" s="117" t="s">
        <v>1749</v>
      </c>
      <c r="N602" s="117" t="s">
        <v>1122</v>
      </c>
      <c r="O602" s="117" t="s">
        <v>1750</v>
      </c>
      <c r="P602" s="375" t="s">
        <v>1751</v>
      </c>
      <c r="Q602" s="375" t="s">
        <v>8</v>
      </c>
      <c r="R602" s="374">
        <v>2.1</v>
      </c>
      <c r="S602" s="375" t="s">
        <v>44</v>
      </c>
      <c r="T602" s="375" t="s">
        <v>44</v>
      </c>
      <c r="U602" s="375" t="s">
        <v>149</v>
      </c>
      <c r="V602" s="375" t="s">
        <v>53</v>
      </c>
      <c r="W602" s="378" t="s">
        <v>1782</v>
      </c>
      <c r="X602" s="378" t="s">
        <v>1783</v>
      </c>
      <c r="Y602" s="332">
        <f t="shared" si="9"/>
        <v>2.1</v>
      </c>
    </row>
    <row r="603" spans="1:27" s="320" customFormat="1" ht="63" customHeight="1">
      <c r="A603" s="244" t="s">
        <v>1418</v>
      </c>
      <c r="B603" s="90" t="s">
        <v>1745</v>
      </c>
      <c r="C603" s="28" t="s">
        <v>1777</v>
      </c>
      <c r="D603" s="345">
        <v>1</v>
      </c>
      <c r="E603" s="357" t="s">
        <v>1143</v>
      </c>
      <c r="F603" s="358">
        <v>3</v>
      </c>
      <c r="G603" s="28" t="s">
        <v>1781</v>
      </c>
      <c r="H603" s="12" t="s">
        <v>1748</v>
      </c>
      <c r="I603" s="57" t="s">
        <v>49</v>
      </c>
      <c r="J603" s="26" t="s">
        <v>35</v>
      </c>
      <c r="K603" s="156" t="s">
        <v>2318</v>
      </c>
      <c r="L603" s="317" t="s">
        <v>27</v>
      </c>
      <c r="M603" s="28" t="s">
        <v>1749</v>
      </c>
      <c r="N603" s="28" t="s">
        <v>1122</v>
      </c>
      <c r="O603" s="28" t="s">
        <v>1750</v>
      </c>
      <c r="P603" s="5" t="s">
        <v>1751</v>
      </c>
      <c r="Q603" s="5" t="s">
        <v>8</v>
      </c>
      <c r="R603" s="358">
        <v>3</v>
      </c>
      <c r="S603" s="5" t="s">
        <v>44</v>
      </c>
      <c r="T603" s="5" t="s">
        <v>44</v>
      </c>
      <c r="U603" s="5" t="s">
        <v>149</v>
      </c>
      <c r="V603" s="5" t="s">
        <v>53</v>
      </c>
      <c r="W603" s="13" t="s">
        <v>1784</v>
      </c>
      <c r="X603" s="13" t="s">
        <v>1785</v>
      </c>
      <c r="Y603" s="181">
        <f t="shared" si="9"/>
        <v>0.11280000000000001</v>
      </c>
      <c r="Z603" s="17" t="s">
        <v>1858</v>
      </c>
      <c r="AA603" s="320">
        <v>2.8872</v>
      </c>
    </row>
    <row r="604" spans="1:27" s="379" customFormat="1" ht="63" customHeight="1">
      <c r="A604" s="577" t="s">
        <v>1418</v>
      </c>
      <c r="B604" s="371" t="s">
        <v>1745</v>
      </c>
      <c r="C604" s="117" t="s">
        <v>1419</v>
      </c>
      <c r="D604" s="372">
        <v>33</v>
      </c>
      <c r="E604" s="373" t="s">
        <v>1786</v>
      </c>
      <c r="F604" s="374">
        <v>0.8</v>
      </c>
      <c r="G604" s="117" t="s">
        <v>1787</v>
      </c>
      <c r="H604" s="137" t="s">
        <v>1748</v>
      </c>
      <c r="I604" s="380" t="s">
        <v>49</v>
      </c>
      <c r="J604" s="376" t="s">
        <v>135</v>
      </c>
      <c r="K604" s="723" t="s">
        <v>2318</v>
      </c>
      <c r="L604" s="377" t="s">
        <v>27</v>
      </c>
      <c r="M604" s="117" t="s">
        <v>1749</v>
      </c>
      <c r="N604" s="117" t="s">
        <v>1122</v>
      </c>
      <c r="O604" s="117" t="s">
        <v>1750</v>
      </c>
      <c r="P604" s="375" t="s">
        <v>1751</v>
      </c>
      <c r="Q604" s="375" t="s">
        <v>8</v>
      </c>
      <c r="R604" s="374">
        <v>0.8</v>
      </c>
      <c r="S604" s="375"/>
      <c r="T604" s="375"/>
      <c r="U604" s="375" t="s">
        <v>149</v>
      </c>
      <c r="V604" s="375" t="s">
        <v>53</v>
      </c>
      <c r="W604" s="378" t="s">
        <v>1788</v>
      </c>
      <c r="X604" s="378" t="s">
        <v>1789</v>
      </c>
      <c r="Y604" s="332">
        <f t="shared" si="9"/>
        <v>0.8</v>
      </c>
      <c r="Z604" s="112"/>
    </row>
    <row r="605" spans="1:27" s="379" customFormat="1" ht="63" customHeight="1">
      <c r="A605" s="577" t="s">
        <v>1418</v>
      </c>
      <c r="B605" s="371" t="s">
        <v>1745</v>
      </c>
      <c r="C605" s="117" t="s">
        <v>1419</v>
      </c>
      <c r="D605" s="372">
        <v>33</v>
      </c>
      <c r="E605" s="373" t="s">
        <v>1790</v>
      </c>
      <c r="F605" s="374">
        <v>0.7</v>
      </c>
      <c r="G605" s="117" t="s">
        <v>1787</v>
      </c>
      <c r="H605" s="137" t="s">
        <v>1748</v>
      </c>
      <c r="I605" s="380" t="s">
        <v>49</v>
      </c>
      <c r="J605" s="376" t="s">
        <v>135</v>
      </c>
      <c r="K605" s="723" t="s">
        <v>2318</v>
      </c>
      <c r="L605" s="377" t="s">
        <v>27</v>
      </c>
      <c r="M605" s="117" t="s">
        <v>1749</v>
      </c>
      <c r="N605" s="117" t="s">
        <v>1122</v>
      </c>
      <c r="O605" s="117" t="s">
        <v>1750</v>
      </c>
      <c r="P605" s="375" t="s">
        <v>1751</v>
      </c>
      <c r="Q605" s="375" t="s">
        <v>8</v>
      </c>
      <c r="R605" s="374">
        <v>0.7</v>
      </c>
      <c r="S605" s="375" t="s">
        <v>44</v>
      </c>
      <c r="T605" s="375" t="s">
        <v>44</v>
      </c>
      <c r="U605" s="375" t="s">
        <v>149</v>
      </c>
      <c r="V605" s="375" t="s">
        <v>53</v>
      </c>
      <c r="W605" s="378" t="s">
        <v>1791</v>
      </c>
      <c r="X605" s="378" t="s">
        <v>1792</v>
      </c>
      <c r="Y605" s="332">
        <f t="shared" si="9"/>
        <v>0.7</v>
      </c>
      <c r="Z605" s="112"/>
    </row>
    <row r="606" spans="1:27" s="320" customFormat="1" ht="63" customHeight="1">
      <c r="A606" s="244" t="s">
        <v>1418</v>
      </c>
      <c r="B606" s="90" t="s">
        <v>1745</v>
      </c>
      <c r="C606" s="28" t="s">
        <v>1419</v>
      </c>
      <c r="D606" s="345">
        <v>33</v>
      </c>
      <c r="E606" s="357" t="s">
        <v>1793</v>
      </c>
      <c r="F606" s="358">
        <v>0.3</v>
      </c>
      <c r="G606" s="28" t="s">
        <v>1787</v>
      </c>
      <c r="H606" s="12" t="s">
        <v>1748</v>
      </c>
      <c r="I606" s="57" t="s">
        <v>49</v>
      </c>
      <c r="J606" s="26" t="s">
        <v>135</v>
      </c>
      <c r="K606" s="156" t="s">
        <v>2318</v>
      </c>
      <c r="L606" s="317" t="s">
        <v>27</v>
      </c>
      <c r="M606" s="28" t="s">
        <v>1749</v>
      </c>
      <c r="N606" s="28" t="s">
        <v>1122</v>
      </c>
      <c r="O606" s="28" t="s">
        <v>1750</v>
      </c>
      <c r="P606" s="5" t="s">
        <v>1751</v>
      </c>
      <c r="Q606" s="5" t="s">
        <v>8</v>
      </c>
      <c r="R606" s="358">
        <v>0.3</v>
      </c>
      <c r="S606" s="5" t="s">
        <v>44</v>
      </c>
      <c r="T606" s="5" t="s">
        <v>44</v>
      </c>
      <c r="U606" s="5" t="s">
        <v>149</v>
      </c>
      <c r="V606" s="5" t="s">
        <v>53</v>
      </c>
      <c r="W606" s="13" t="s">
        <v>1794</v>
      </c>
      <c r="X606" s="13" t="s">
        <v>1795</v>
      </c>
      <c r="Y606" s="181">
        <f t="shared" si="9"/>
        <v>0</v>
      </c>
      <c r="Z606" s="320" t="s">
        <v>1892</v>
      </c>
      <c r="AA606" s="320">
        <v>0.3</v>
      </c>
    </row>
    <row r="607" spans="1:27" s="379" customFormat="1" ht="63" customHeight="1">
      <c r="A607" s="577" t="s">
        <v>1418</v>
      </c>
      <c r="B607" s="371" t="s">
        <v>1745</v>
      </c>
      <c r="C607" s="117" t="s">
        <v>1419</v>
      </c>
      <c r="D607" s="372">
        <v>16</v>
      </c>
      <c r="E607" s="373" t="s">
        <v>1746</v>
      </c>
      <c r="F607" s="374">
        <v>3.1</v>
      </c>
      <c r="G607" s="117" t="s">
        <v>1774</v>
      </c>
      <c r="H607" s="137" t="s">
        <v>1748</v>
      </c>
      <c r="I607" s="380" t="s">
        <v>49</v>
      </c>
      <c r="J607" s="376" t="s">
        <v>35</v>
      </c>
      <c r="K607" s="723" t="s">
        <v>2318</v>
      </c>
      <c r="L607" s="377" t="s">
        <v>27</v>
      </c>
      <c r="M607" s="117" t="s">
        <v>1749</v>
      </c>
      <c r="N607" s="117" t="s">
        <v>1772</v>
      </c>
      <c r="O607" s="117" t="s">
        <v>1750</v>
      </c>
      <c r="P607" s="375" t="s">
        <v>1751</v>
      </c>
      <c r="Q607" s="375" t="s">
        <v>8</v>
      </c>
      <c r="R607" s="374">
        <v>3.1</v>
      </c>
      <c r="S607" s="375"/>
      <c r="T607" s="375"/>
      <c r="U607" s="375" t="s">
        <v>149</v>
      </c>
      <c r="V607" s="375" t="s">
        <v>53</v>
      </c>
      <c r="W607" s="378" t="s">
        <v>1796</v>
      </c>
      <c r="X607" s="378" t="s">
        <v>1797</v>
      </c>
      <c r="Y607" s="332">
        <f t="shared" si="9"/>
        <v>3.1</v>
      </c>
    </row>
    <row r="608" spans="1:27" s="315" customFormat="1" ht="63" customHeight="1">
      <c r="A608" s="459" t="s">
        <v>1418</v>
      </c>
      <c r="B608" s="386" t="s">
        <v>1745</v>
      </c>
      <c r="C608" s="52" t="s">
        <v>1419</v>
      </c>
      <c r="D608" s="397">
        <v>33</v>
      </c>
      <c r="E608" s="398" t="s">
        <v>1798</v>
      </c>
      <c r="F608" s="399">
        <v>0.5</v>
      </c>
      <c r="G608" s="52" t="s">
        <v>1787</v>
      </c>
      <c r="H608" s="48" t="s">
        <v>1748</v>
      </c>
      <c r="I608" s="400" t="s">
        <v>49</v>
      </c>
      <c r="J608" s="54" t="s">
        <v>35</v>
      </c>
      <c r="K608" s="719" t="s">
        <v>2318</v>
      </c>
      <c r="L608" s="401" t="s">
        <v>27</v>
      </c>
      <c r="M608" s="52" t="s">
        <v>1749</v>
      </c>
      <c r="N608" s="52" t="s">
        <v>1122</v>
      </c>
      <c r="O608" s="52" t="s">
        <v>1750</v>
      </c>
      <c r="P608" s="47" t="s">
        <v>1751</v>
      </c>
      <c r="Q608" s="47" t="s">
        <v>8</v>
      </c>
      <c r="R608" s="399">
        <v>0.5</v>
      </c>
      <c r="S608" s="47"/>
      <c r="T608" s="47"/>
      <c r="U608" s="47" t="s">
        <v>149</v>
      </c>
      <c r="V608" s="47" t="s">
        <v>53</v>
      </c>
      <c r="W608" s="49" t="s">
        <v>1799</v>
      </c>
      <c r="X608" s="49" t="s">
        <v>1800</v>
      </c>
      <c r="Y608" s="247">
        <f t="shared" si="9"/>
        <v>0.43240000000000001</v>
      </c>
      <c r="Z608" s="56" t="s">
        <v>1902</v>
      </c>
      <c r="AA608" s="315">
        <v>6.7599999999999993E-2</v>
      </c>
    </row>
    <row r="609" spans="1:77" s="331" customFormat="1" ht="63" customHeight="1">
      <c r="A609" s="577" t="s">
        <v>1418</v>
      </c>
      <c r="B609" s="328" t="s">
        <v>1745</v>
      </c>
      <c r="C609" s="2" t="s">
        <v>1419</v>
      </c>
      <c r="D609" s="329">
        <v>34</v>
      </c>
      <c r="E609" s="330" t="s">
        <v>1793</v>
      </c>
      <c r="F609" s="327">
        <v>0.5</v>
      </c>
      <c r="G609" s="2" t="s">
        <v>1787</v>
      </c>
      <c r="H609" s="3" t="s">
        <v>1748</v>
      </c>
      <c r="I609" s="2" t="s">
        <v>49</v>
      </c>
      <c r="J609" s="1" t="s">
        <v>35</v>
      </c>
      <c r="K609" s="736" t="s">
        <v>2318</v>
      </c>
      <c r="L609" s="325" t="s">
        <v>27</v>
      </c>
      <c r="M609" s="2" t="s">
        <v>1749</v>
      </c>
      <c r="N609" s="2" t="s">
        <v>1801</v>
      </c>
      <c r="O609" s="2" t="s">
        <v>1750</v>
      </c>
      <c r="P609" s="4" t="s">
        <v>1751</v>
      </c>
      <c r="Q609" s="4" t="s">
        <v>8</v>
      </c>
      <c r="R609" s="327">
        <v>0.5</v>
      </c>
      <c r="S609" s="4" t="s">
        <v>44</v>
      </c>
      <c r="T609" s="4" t="s">
        <v>44</v>
      </c>
      <c r="U609" s="4" t="s">
        <v>149</v>
      </c>
      <c r="V609" s="4" t="s">
        <v>53</v>
      </c>
      <c r="W609" s="326" t="s">
        <v>1802</v>
      </c>
      <c r="X609" s="326" t="s">
        <v>1803</v>
      </c>
      <c r="Y609" s="360">
        <f t="shared" si="9"/>
        <v>0.5</v>
      </c>
    </row>
    <row r="610" spans="1:77" s="12" customFormat="1" ht="51.75" customHeight="1">
      <c r="A610" s="6" t="s">
        <v>923</v>
      </c>
      <c r="B610" s="21" t="s">
        <v>227</v>
      </c>
      <c r="C610" s="21" t="s">
        <v>227</v>
      </c>
      <c r="D610" s="37">
        <v>83</v>
      </c>
      <c r="E610" s="37">
        <v>52</v>
      </c>
      <c r="F610" s="37">
        <v>21.5</v>
      </c>
      <c r="G610" s="21" t="s">
        <v>40</v>
      </c>
      <c r="H610" s="12" t="s">
        <v>34</v>
      </c>
      <c r="I610" s="21" t="s">
        <v>229</v>
      </c>
      <c r="J610" s="21" t="s">
        <v>229</v>
      </c>
      <c r="K610" s="21" t="s">
        <v>2318</v>
      </c>
      <c r="L610" s="21" t="s">
        <v>36</v>
      </c>
      <c r="M610" s="21" t="s">
        <v>228</v>
      </c>
      <c r="N610" s="12" t="s">
        <v>229</v>
      </c>
      <c r="O610" s="21" t="s">
        <v>870</v>
      </c>
      <c r="P610" s="21" t="s">
        <v>52</v>
      </c>
      <c r="Q610" s="21" t="s">
        <v>229</v>
      </c>
      <c r="R610" s="21" t="s">
        <v>229</v>
      </c>
      <c r="S610" s="21" t="s">
        <v>924</v>
      </c>
      <c r="T610" s="21" t="s">
        <v>229</v>
      </c>
      <c r="U610" s="21" t="s">
        <v>149</v>
      </c>
      <c r="V610" s="21" t="s">
        <v>53</v>
      </c>
      <c r="W610" s="34" t="s">
        <v>925</v>
      </c>
      <c r="X610" s="34" t="s">
        <v>926</v>
      </c>
      <c r="Y610" s="126">
        <f t="shared" ref="Y610:Y673" si="11">F610-(AA610+AC610+AE610+AG610+AI610+AK610+AM610+AO610+AQ610+AS610+AU610+AW610+AY610+BA610+BC610+BE610+BG610+BI610+BK610+BM610+BO610+BQ610+BS610+BU610+BW610+BY610)</f>
        <v>0</v>
      </c>
      <c r="Z610" s="21" t="s">
        <v>985</v>
      </c>
      <c r="AA610" s="17">
        <v>1.3295999999999999</v>
      </c>
      <c r="AB610" s="21" t="s">
        <v>987</v>
      </c>
      <c r="AC610" s="17">
        <v>20.170400000000001</v>
      </c>
    </row>
    <row r="611" spans="1:77" s="12" customFormat="1" ht="51.75" customHeight="1">
      <c r="A611" s="6" t="s">
        <v>923</v>
      </c>
      <c r="B611" s="21" t="s">
        <v>227</v>
      </c>
      <c r="C611" s="21" t="s">
        <v>227</v>
      </c>
      <c r="D611" s="21">
        <v>83</v>
      </c>
      <c r="E611" s="21">
        <v>53.54</v>
      </c>
      <c r="F611" s="37">
        <v>3.3</v>
      </c>
      <c r="G611" s="21" t="s">
        <v>40</v>
      </c>
      <c r="H611" s="12" t="s">
        <v>34</v>
      </c>
      <c r="I611" s="21" t="s">
        <v>229</v>
      </c>
      <c r="J611" s="21" t="s">
        <v>229</v>
      </c>
      <c r="K611" s="21" t="s">
        <v>2318</v>
      </c>
      <c r="L611" s="21" t="s">
        <v>36</v>
      </c>
      <c r="M611" s="21" t="s">
        <v>228</v>
      </c>
      <c r="N611" s="12" t="s">
        <v>229</v>
      </c>
      <c r="O611" s="21" t="s">
        <v>870</v>
      </c>
      <c r="P611" s="21" t="s">
        <v>52</v>
      </c>
      <c r="Q611" s="21" t="s">
        <v>229</v>
      </c>
      <c r="R611" s="21" t="s">
        <v>229</v>
      </c>
      <c r="S611" s="21" t="s">
        <v>924</v>
      </c>
      <c r="T611" s="21" t="s">
        <v>229</v>
      </c>
      <c r="U611" s="21" t="s">
        <v>149</v>
      </c>
      <c r="V611" s="21" t="s">
        <v>53</v>
      </c>
      <c r="W611" s="34" t="s">
        <v>927</v>
      </c>
      <c r="X611" s="34" t="s">
        <v>928</v>
      </c>
      <c r="Y611" s="126">
        <f t="shared" si="11"/>
        <v>0</v>
      </c>
      <c r="Z611" s="21" t="s">
        <v>985</v>
      </c>
      <c r="AA611" s="17">
        <v>0.22270000000000001</v>
      </c>
      <c r="AB611" s="21" t="s">
        <v>988</v>
      </c>
      <c r="AC611" s="17">
        <v>3.0773000000000001</v>
      </c>
    </row>
    <row r="612" spans="1:77" s="12" customFormat="1" ht="51.75" customHeight="1">
      <c r="A612" s="8" t="s">
        <v>351</v>
      </c>
      <c r="B612" s="21" t="s">
        <v>227</v>
      </c>
      <c r="C612" s="21" t="s">
        <v>227</v>
      </c>
      <c r="D612" s="21">
        <v>83</v>
      </c>
      <c r="E612" s="21">
        <v>59.6</v>
      </c>
      <c r="F612" s="37">
        <v>1.605</v>
      </c>
      <c r="G612" s="21" t="s">
        <v>40</v>
      </c>
      <c r="H612" s="12" t="s">
        <v>34</v>
      </c>
      <c r="I612" s="21" t="s">
        <v>229</v>
      </c>
      <c r="J612" s="21" t="s">
        <v>229</v>
      </c>
      <c r="K612" s="21" t="s">
        <v>2318</v>
      </c>
      <c r="L612" s="21" t="s">
        <v>36</v>
      </c>
      <c r="M612" s="21" t="s">
        <v>228</v>
      </c>
      <c r="N612" s="12" t="s">
        <v>229</v>
      </c>
      <c r="O612" s="21" t="s">
        <v>870</v>
      </c>
      <c r="P612" s="21" t="s">
        <v>52</v>
      </c>
      <c r="Q612" s="5" t="s">
        <v>44</v>
      </c>
      <c r="R612" s="5" t="s">
        <v>44</v>
      </c>
      <c r="S612" s="5" t="s">
        <v>44</v>
      </c>
      <c r="T612" s="5" t="s">
        <v>44</v>
      </c>
      <c r="U612" s="21" t="s">
        <v>149</v>
      </c>
      <c r="V612" s="21" t="s">
        <v>53</v>
      </c>
      <c r="W612" s="34" t="s">
        <v>929</v>
      </c>
      <c r="X612" s="34" t="s">
        <v>930</v>
      </c>
      <c r="Y612" s="126">
        <f t="shared" si="11"/>
        <v>0</v>
      </c>
      <c r="Z612" s="21" t="s">
        <v>988</v>
      </c>
      <c r="AA612" s="17">
        <v>1.605</v>
      </c>
    </row>
    <row r="613" spans="1:77" s="12" customFormat="1" ht="61.5" customHeight="1">
      <c r="A613" s="8" t="s">
        <v>351</v>
      </c>
      <c r="B613" s="38" t="s">
        <v>227</v>
      </c>
      <c r="C613" s="38" t="s">
        <v>227</v>
      </c>
      <c r="D613" s="21">
        <v>83</v>
      </c>
      <c r="E613" s="21">
        <v>69</v>
      </c>
      <c r="F613" s="37">
        <v>2.5</v>
      </c>
      <c r="G613" s="21" t="s">
        <v>40</v>
      </c>
      <c r="H613" s="12" t="s">
        <v>34</v>
      </c>
      <c r="I613" s="21" t="s">
        <v>229</v>
      </c>
      <c r="J613" s="21" t="s">
        <v>229</v>
      </c>
      <c r="K613" s="21" t="s">
        <v>2318</v>
      </c>
      <c r="L613" s="21" t="s">
        <v>36</v>
      </c>
      <c r="M613" s="21" t="s">
        <v>228</v>
      </c>
      <c r="N613" s="12" t="s">
        <v>229</v>
      </c>
      <c r="O613" s="21" t="s">
        <v>870</v>
      </c>
      <c r="P613" s="21" t="s">
        <v>52</v>
      </c>
      <c r="Q613" s="5" t="s">
        <v>44</v>
      </c>
      <c r="R613" s="5" t="s">
        <v>44</v>
      </c>
      <c r="S613" s="5" t="s">
        <v>44</v>
      </c>
      <c r="T613" s="5" t="s">
        <v>44</v>
      </c>
      <c r="U613" s="21" t="s">
        <v>149</v>
      </c>
      <c r="V613" s="21" t="s">
        <v>53</v>
      </c>
      <c r="W613" s="34" t="s">
        <v>931</v>
      </c>
      <c r="X613" s="34" t="s">
        <v>932</v>
      </c>
      <c r="Y613" s="126">
        <f t="shared" si="11"/>
        <v>0</v>
      </c>
      <c r="Z613" s="21" t="s">
        <v>988</v>
      </c>
      <c r="AA613" s="17">
        <v>2.5</v>
      </c>
    </row>
    <row r="614" spans="1:77" s="17" customFormat="1" ht="75" customHeight="1">
      <c r="A614" s="8" t="s">
        <v>351</v>
      </c>
      <c r="B614" s="38" t="s">
        <v>227</v>
      </c>
      <c r="C614" s="38" t="s">
        <v>227</v>
      </c>
      <c r="D614" s="21">
        <v>83</v>
      </c>
      <c r="E614" s="21">
        <v>37</v>
      </c>
      <c r="F614" s="286">
        <v>0.3</v>
      </c>
      <c r="G614" s="21" t="s">
        <v>40</v>
      </c>
      <c r="H614" s="12" t="s">
        <v>34</v>
      </c>
      <c r="I614" s="21" t="s">
        <v>229</v>
      </c>
      <c r="J614" s="21" t="s">
        <v>229</v>
      </c>
      <c r="K614" s="21" t="s">
        <v>2318</v>
      </c>
      <c r="L614" s="21" t="s">
        <v>36</v>
      </c>
      <c r="M614" s="21" t="s">
        <v>228</v>
      </c>
      <c r="N614" s="12" t="s">
        <v>229</v>
      </c>
      <c r="O614" s="21" t="s">
        <v>870</v>
      </c>
      <c r="P614" s="21" t="s">
        <v>52</v>
      </c>
      <c r="Q614" s="5" t="s">
        <v>44</v>
      </c>
      <c r="R614" s="5" t="s">
        <v>44</v>
      </c>
      <c r="S614" s="5" t="s">
        <v>44</v>
      </c>
      <c r="T614" s="5" t="s">
        <v>44</v>
      </c>
      <c r="U614" s="21" t="s">
        <v>149</v>
      </c>
      <c r="V614" s="21" t="s">
        <v>53</v>
      </c>
      <c r="W614" s="34" t="s">
        <v>933</v>
      </c>
      <c r="X614" s="34" t="s">
        <v>934</v>
      </c>
      <c r="Y614" s="126">
        <f t="shared" si="11"/>
        <v>0</v>
      </c>
      <c r="Z614" s="21" t="s">
        <v>985</v>
      </c>
      <c r="AA614" s="17">
        <v>0.15229999999999999</v>
      </c>
      <c r="AB614" s="21" t="s">
        <v>988</v>
      </c>
      <c r="AC614" s="17">
        <v>0.1477</v>
      </c>
    </row>
    <row r="615" spans="1:77" s="651" customFormat="1" ht="75" customHeight="1">
      <c r="A615" s="645" t="s">
        <v>351</v>
      </c>
      <c r="B615" s="646" t="s">
        <v>227</v>
      </c>
      <c r="C615" s="646" t="s">
        <v>1100</v>
      </c>
      <c r="D615" s="488">
        <v>57</v>
      </c>
      <c r="E615" s="488">
        <v>14</v>
      </c>
      <c r="F615" s="488">
        <v>0.15040000000000001</v>
      </c>
      <c r="G615" s="488" t="s">
        <v>40</v>
      </c>
      <c r="H615" s="647" t="s">
        <v>34</v>
      </c>
      <c r="I615" s="488" t="s">
        <v>229</v>
      </c>
      <c r="J615" s="488" t="s">
        <v>229</v>
      </c>
      <c r="K615" s="488" t="s">
        <v>2319</v>
      </c>
      <c r="L615" s="488" t="s">
        <v>36</v>
      </c>
      <c r="M615" s="488" t="s">
        <v>228</v>
      </c>
      <c r="N615" s="647"/>
      <c r="O615" s="488" t="s">
        <v>870</v>
      </c>
      <c r="P615" s="488" t="s">
        <v>52</v>
      </c>
      <c r="Q615" s="648" t="s">
        <v>44</v>
      </c>
      <c r="R615" s="648" t="s">
        <v>44</v>
      </c>
      <c r="S615" s="648" t="s">
        <v>44</v>
      </c>
      <c r="T615" s="648" t="s">
        <v>44</v>
      </c>
      <c r="U615" s="488" t="s">
        <v>149</v>
      </c>
      <c r="V615" s="488" t="s">
        <v>53</v>
      </c>
      <c r="W615" s="649" t="s">
        <v>352</v>
      </c>
      <c r="X615" s="650" t="s">
        <v>353</v>
      </c>
      <c r="Y615" s="612">
        <f t="shared" si="11"/>
        <v>0.15040000000000001</v>
      </c>
      <c r="Z615" s="647"/>
      <c r="AA615" s="647"/>
      <c r="AB615" s="647"/>
      <c r="AC615" s="647"/>
      <c r="AD615" s="647"/>
      <c r="AE615" s="647"/>
      <c r="AF615" s="647"/>
      <c r="AG615" s="647"/>
      <c r="AH615" s="647"/>
      <c r="AI615" s="647"/>
      <c r="AJ615" s="647"/>
      <c r="AK615" s="647"/>
      <c r="AL615" s="647"/>
      <c r="AM615" s="647"/>
      <c r="AN615" s="647"/>
      <c r="AO615" s="647"/>
      <c r="AP615" s="647"/>
      <c r="AQ615" s="647"/>
      <c r="AR615" s="647"/>
      <c r="AS615" s="647"/>
      <c r="AT615" s="647"/>
      <c r="AU615" s="647"/>
      <c r="AV615" s="647"/>
      <c r="AW615" s="647"/>
      <c r="AX615" s="647"/>
      <c r="AY615" s="647"/>
      <c r="AZ615" s="647"/>
      <c r="BA615" s="647"/>
      <c r="BB615" s="647"/>
      <c r="BC615" s="647"/>
      <c r="BD615" s="647"/>
      <c r="BE615" s="647"/>
      <c r="BF615" s="647"/>
      <c r="BG615" s="647"/>
      <c r="BH615" s="647"/>
      <c r="BI615" s="647"/>
      <c r="BJ615" s="647"/>
      <c r="BK615" s="647"/>
      <c r="BL615" s="647"/>
      <c r="BM615" s="647"/>
      <c r="BN615" s="647"/>
      <c r="BO615" s="647"/>
      <c r="BP615" s="647"/>
      <c r="BQ615" s="647"/>
      <c r="BR615" s="647"/>
      <c r="BS615" s="647"/>
      <c r="BT615" s="647"/>
      <c r="BU615" s="647"/>
      <c r="BV615" s="647"/>
      <c r="BW615" s="647"/>
      <c r="BX615" s="647"/>
      <c r="BY615" s="647"/>
    </row>
    <row r="616" spans="1:77" s="150" customFormat="1" ht="75" customHeight="1">
      <c r="A616" s="6" t="s">
        <v>923</v>
      </c>
      <c r="B616" s="21" t="s">
        <v>227</v>
      </c>
      <c r="C616" s="21" t="s">
        <v>1100</v>
      </c>
      <c r="D616" s="21">
        <v>61</v>
      </c>
      <c r="E616" s="21">
        <v>15</v>
      </c>
      <c r="F616" s="21">
        <v>2.7</v>
      </c>
      <c r="G616" s="21" t="s">
        <v>40</v>
      </c>
      <c r="H616" s="12" t="s">
        <v>34</v>
      </c>
      <c r="I616" s="21" t="s">
        <v>229</v>
      </c>
      <c r="J616" s="21" t="s">
        <v>229</v>
      </c>
      <c r="K616" s="21" t="s">
        <v>2319</v>
      </c>
      <c r="L616" s="21" t="s">
        <v>36</v>
      </c>
      <c r="M616" s="21" t="s">
        <v>228</v>
      </c>
      <c r="N616" s="12" t="s">
        <v>229</v>
      </c>
      <c r="O616" s="21" t="s">
        <v>870</v>
      </c>
      <c r="P616" s="21" t="s">
        <v>52</v>
      </c>
      <c r="Q616" s="21" t="s">
        <v>229</v>
      </c>
      <c r="R616" s="21" t="s">
        <v>229</v>
      </c>
      <c r="S616" s="21" t="s">
        <v>924</v>
      </c>
      <c r="T616" s="21" t="s">
        <v>229</v>
      </c>
      <c r="U616" s="21" t="s">
        <v>149</v>
      </c>
      <c r="V616" s="21" t="s">
        <v>53</v>
      </c>
      <c r="W616" s="34" t="s">
        <v>1110</v>
      </c>
      <c r="X616" s="34" t="s">
        <v>1111</v>
      </c>
      <c r="Y616" s="59">
        <f t="shared" si="11"/>
        <v>0</v>
      </c>
      <c r="Z616" s="12" t="s">
        <v>1157</v>
      </c>
      <c r="AA616" s="12">
        <v>2.7</v>
      </c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</row>
    <row r="617" spans="1:77" s="651" customFormat="1" ht="75" customHeight="1">
      <c r="A617" s="243" t="s">
        <v>923</v>
      </c>
      <c r="B617" s="444" t="s">
        <v>227</v>
      </c>
      <c r="C617" s="444" t="s">
        <v>1100</v>
      </c>
      <c r="D617" s="444">
        <v>61</v>
      </c>
      <c r="E617" s="444">
        <v>17</v>
      </c>
      <c r="F617" s="652">
        <v>1.6</v>
      </c>
      <c r="G617" s="444" t="s">
        <v>40</v>
      </c>
      <c r="H617" s="137" t="s">
        <v>34</v>
      </c>
      <c r="I617" s="444" t="s">
        <v>229</v>
      </c>
      <c r="J617" s="444" t="s">
        <v>229</v>
      </c>
      <c r="K617" s="444" t="s">
        <v>2319</v>
      </c>
      <c r="L617" s="444" t="s">
        <v>36</v>
      </c>
      <c r="M617" s="444" t="s">
        <v>228</v>
      </c>
      <c r="N617" s="137" t="s">
        <v>229</v>
      </c>
      <c r="O617" s="444" t="s">
        <v>870</v>
      </c>
      <c r="P617" s="444" t="s">
        <v>52</v>
      </c>
      <c r="Q617" s="444" t="s">
        <v>229</v>
      </c>
      <c r="R617" s="444" t="s">
        <v>229</v>
      </c>
      <c r="S617" s="444" t="s">
        <v>924</v>
      </c>
      <c r="T617" s="444" t="s">
        <v>229</v>
      </c>
      <c r="U617" s="444" t="s">
        <v>149</v>
      </c>
      <c r="V617" s="444" t="s">
        <v>53</v>
      </c>
      <c r="W617" s="419" t="s">
        <v>1101</v>
      </c>
      <c r="X617" s="419" t="s">
        <v>1102</v>
      </c>
      <c r="Y617" s="140">
        <f t="shared" si="11"/>
        <v>1.6</v>
      </c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  <c r="AN617" s="137"/>
      <c r="AO617" s="137"/>
      <c r="AP617" s="137"/>
      <c r="AQ617" s="137"/>
      <c r="AR617" s="137"/>
      <c r="AS617" s="137"/>
      <c r="AT617" s="137"/>
      <c r="AU617" s="137"/>
      <c r="AV617" s="137"/>
      <c r="AW617" s="137"/>
      <c r="AX617" s="137"/>
      <c r="AY617" s="137"/>
      <c r="AZ617" s="137"/>
      <c r="BA617" s="137"/>
      <c r="BB617" s="137"/>
      <c r="BC617" s="137"/>
      <c r="BD617" s="137"/>
      <c r="BE617" s="137"/>
      <c r="BF617" s="137"/>
      <c r="BG617" s="137"/>
      <c r="BH617" s="137"/>
      <c r="BI617" s="137"/>
      <c r="BJ617" s="137"/>
      <c r="BK617" s="137"/>
      <c r="BL617" s="137"/>
      <c r="BM617" s="137"/>
      <c r="BN617" s="137"/>
      <c r="BO617" s="137"/>
      <c r="BP617" s="137"/>
      <c r="BQ617" s="137"/>
      <c r="BR617" s="137"/>
      <c r="BS617" s="137"/>
      <c r="BT617" s="137"/>
      <c r="BU617" s="137"/>
      <c r="BV617" s="137"/>
      <c r="BW617" s="137"/>
      <c r="BX617" s="137"/>
      <c r="BY617" s="137"/>
    </row>
    <row r="618" spans="1:77" s="150" customFormat="1" ht="75" customHeight="1">
      <c r="A618" s="8" t="s">
        <v>351</v>
      </c>
      <c r="B618" s="21" t="s">
        <v>227</v>
      </c>
      <c r="C618" s="21" t="s">
        <v>1100</v>
      </c>
      <c r="D618" s="21">
        <v>69</v>
      </c>
      <c r="E618" s="21">
        <v>5</v>
      </c>
      <c r="F618" s="37">
        <v>1.4</v>
      </c>
      <c r="G618" s="21" t="s">
        <v>1103</v>
      </c>
      <c r="H618" s="12" t="s">
        <v>34</v>
      </c>
      <c r="I618" s="21" t="s">
        <v>229</v>
      </c>
      <c r="J618" s="21" t="s">
        <v>229</v>
      </c>
      <c r="K618" s="21" t="s">
        <v>2319</v>
      </c>
      <c r="L618" s="21" t="s">
        <v>36</v>
      </c>
      <c r="M618" s="21" t="s">
        <v>228</v>
      </c>
      <c r="N618" s="12" t="s">
        <v>229</v>
      </c>
      <c r="O618" s="21" t="s">
        <v>870</v>
      </c>
      <c r="P618" s="21" t="s">
        <v>52</v>
      </c>
      <c r="Q618" s="5" t="s">
        <v>44</v>
      </c>
      <c r="R618" s="5" t="s">
        <v>44</v>
      </c>
      <c r="S618" s="5" t="s">
        <v>44</v>
      </c>
      <c r="T618" s="5" t="s">
        <v>44</v>
      </c>
      <c r="U618" s="21" t="s">
        <v>149</v>
      </c>
      <c r="V618" s="21" t="s">
        <v>53</v>
      </c>
      <c r="W618" s="34" t="s">
        <v>1104</v>
      </c>
      <c r="X618" s="34" t="s">
        <v>1105</v>
      </c>
      <c r="Y618" s="59">
        <f t="shared" si="11"/>
        <v>0</v>
      </c>
      <c r="Z618" s="12" t="s">
        <v>2326</v>
      </c>
      <c r="AA618" s="12">
        <v>1.4</v>
      </c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</row>
    <row r="619" spans="1:77" s="634" customFormat="1" ht="75" customHeight="1">
      <c r="A619" s="521" t="s">
        <v>351</v>
      </c>
      <c r="B619" s="632" t="s">
        <v>227</v>
      </c>
      <c r="C619" s="393" t="s">
        <v>1100</v>
      </c>
      <c r="D619" s="393">
        <v>69</v>
      </c>
      <c r="E619" s="393">
        <v>10</v>
      </c>
      <c r="F619" s="633">
        <v>2.1</v>
      </c>
      <c r="G619" s="393" t="s">
        <v>66</v>
      </c>
      <c r="H619" s="48" t="s">
        <v>34</v>
      </c>
      <c r="I619" s="393" t="s">
        <v>229</v>
      </c>
      <c r="J619" s="393" t="s">
        <v>229</v>
      </c>
      <c r="K619" s="393" t="s">
        <v>2319</v>
      </c>
      <c r="L619" s="393" t="s">
        <v>36</v>
      </c>
      <c r="M619" s="393" t="s">
        <v>228</v>
      </c>
      <c r="N619" s="48" t="s">
        <v>229</v>
      </c>
      <c r="O619" s="393" t="s">
        <v>26</v>
      </c>
      <c r="P619" s="393" t="s">
        <v>52</v>
      </c>
      <c r="Q619" s="47" t="s">
        <v>44</v>
      </c>
      <c r="R619" s="47" t="s">
        <v>44</v>
      </c>
      <c r="S619" s="47" t="s">
        <v>44</v>
      </c>
      <c r="T619" s="47" t="s">
        <v>44</v>
      </c>
      <c r="U619" s="393" t="s">
        <v>149</v>
      </c>
      <c r="V619" s="393" t="s">
        <v>53</v>
      </c>
      <c r="W619" s="348" t="s">
        <v>1106</v>
      </c>
      <c r="X619" s="348" t="s">
        <v>1107</v>
      </c>
      <c r="Y619" s="50">
        <f t="shared" si="11"/>
        <v>0.46830000000000016</v>
      </c>
      <c r="Z619" s="48" t="s">
        <v>1157</v>
      </c>
      <c r="AA619" s="48">
        <v>1.2134</v>
      </c>
      <c r="AB619" s="48" t="s">
        <v>1158</v>
      </c>
      <c r="AC619" s="48">
        <v>0.41830000000000001</v>
      </c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</row>
    <row r="620" spans="1:77" s="150" customFormat="1" ht="75" customHeight="1">
      <c r="A620" s="578" t="s">
        <v>351</v>
      </c>
      <c r="B620" s="411" t="s">
        <v>227</v>
      </c>
      <c r="C620" s="141" t="s">
        <v>1100</v>
      </c>
      <c r="D620" s="141">
        <v>69</v>
      </c>
      <c r="E620" s="141">
        <v>24</v>
      </c>
      <c r="F620" s="412">
        <v>0.9</v>
      </c>
      <c r="G620" s="141" t="s">
        <v>1103</v>
      </c>
      <c r="H620" s="93" t="s">
        <v>34</v>
      </c>
      <c r="I620" s="141" t="s">
        <v>229</v>
      </c>
      <c r="J620" s="141" t="s">
        <v>229</v>
      </c>
      <c r="K620" s="141" t="s">
        <v>2319</v>
      </c>
      <c r="L620" s="141" t="s">
        <v>36</v>
      </c>
      <c r="M620" s="141" t="s">
        <v>228</v>
      </c>
      <c r="N620" s="93" t="s">
        <v>229</v>
      </c>
      <c r="O620" s="141" t="s">
        <v>870</v>
      </c>
      <c r="P620" s="141" t="s">
        <v>52</v>
      </c>
      <c r="Q620" s="16" t="s">
        <v>44</v>
      </c>
      <c r="R620" s="16" t="s">
        <v>44</v>
      </c>
      <c r="S620" s="16" t="s">
        <v>44</v>
      </c>
      <c r="T620" s="16" t="s">
        <v>44</v>
      </c>
      <c r="U620" s="141" t="s">
        <v>149</v>
      </c>
      <c r="V620" s="141" t="s">
        <v>53</v>
      </c>
      <c r="W620" s="79" t="s">
        <v>1108</v>
      </c>
      <c r="X620" s="79" t="s">
        <v>1109</v>
      </c>
      <c r="Y620" s="130">
        <f t="shared" si="11"/>
        <v>0</v>
      </c>
      <c r="Z620" s="93" t="s">
        <v>2326</v>
      </c>
      <c r="AA620" s="93">
        <v>0.9</v>
      </c>
      <c r="AB620" s="93"/>
      <c r="AC620" s="93"/>
      <c r="AD620" s="93"/>
      <c r="AE620" s="93"/>
      <c r="AF620" s="93"/>
      <c r="AG620" s="93"/>
      <c r="AH620" s="93"/>
      <c r="AI620" s="93"/>
      <c r="AJ620" s="93"/>
      <c r="AK620" s="93"/>
      <c r="AL620" s="93"/>
      <c r="AM620" s="93"/>
      <c r="AN620" s="93"/>
      <c r="AO620" s="93"/>
      <c r="AP620" s="93"/>
      <c r="AQ620" s="93"/>
      <c r="AR620" s="93"/>
      <c r="AS620" s="93"/>
      <c r="AT620" s="93"/>
      <c r="AU620" s="93"/>
      <c r="AV620" s="93"/>
      <c r="AW620" s="93"/>
      <c r="AX620" s="93"/>
      <c r="AY620" s="93"/>
      <c r="AZ620" s="93"/>
      <c r="BA620" s="93"/>
      <c r="BB620" s="93"/>
      <c r="BC620" s="93"/>
      <c r="BD620" s="93"/>
      <c r="BE620" s="93"/>
      <c r="BF620" s="93"/>
      <c r="BG620" s="93"/>
      <c r="BH620" s="93"/>
      <c r="BI620" s="93"/>
      <c r="BJ620" s="93"/>
      <c r="BK620" s="93"/>
      <c r="BL620" s="93"/>
      <c r="BM620" s="93"/>
      <c r="BN620" s="93"/>
      <c r="BO620" s="93"/>
      <c r="BP620" s="93"/>
      <c r="BQ620" s="93"/>
      <c r="BR620" s="93"/>
      <c r="BS620" s="93"/>
      <c r="BT620" s="93"/>
      <c r="BU620" s="93"/>
      <c r="BV620" s="93"/>
      <c r="BW620" s="93"/>
      <c r="BX620" s="93"/>
      <c r="BY620" s="93"/>
    </row>
    <row r="621" spans="1:77" s="320" customFormat="1" ht="45" customHeight="1">
      <c r="A621" s="8" t="s">
        <v>351</v>
      </c>
      <c r="B621" s="127" t="s">
        <v>227</v>
      </c>
      <c r="C621" s="5" t="s">
        <v>227</v>
      </c>
      <c r="D621" s="317">
        <v>58</v>
      </c>
      <c r="E621" s="5">
        <v>3</v>
      </c>
      <c r="F621" s="5">
        <v>1.1000000000000001</v>
      </c>
      <c r="G621" s="5" t="s">
        <v>1956</v>
      </c>
      <c r="H621" s="156" t="s">
        <v>77</v>
      </c>
      <c r="I621" s="5" t="s">
        <v>924</v>
      </c>
      <c r="J621" s="5" t="s">
        <v>924</v>
      </c>
      <c r="K621" s="21" t="s">
        <v>2318</v>
      </c>
      <c r="L621" s="5" t="s">
        <v>36</v>
      </c>
      <c r="M621" s="6" t="s">
        <v>1954</v>
      </c>
      <c r="N621" s="28" t="s">
        <v>1955</v>
      </c>
      <c r="O621" s="5" t="s">
        <v>82</v>
      </c>
      <c r="P621" s="5" t="s">
        <v>52</v>
      </c>
      <c r="Q621" s="5" t="s">
        <v>996</v>
      </c>
      <c r="R621" s="5">
        <v>1.1000000000000001</v>
      </c>
      <c r="S621" s="5" t="s">
        <v>44</v>
      </c>
      <c r="T621" s="5" t="s">
        <v>44</v>
      </c>
      <c r="U621" s="5" t="s">
        <v>938</v>
      </c>
      <c r="V621" s="5" t="s">
        <v>53</v>
      </c>
      <c r="W621" s="5">
        <v>2236360.4</v>
      </c>
      <c r="X621" s="5">
        <v>424083.95</v>
      </c>
      <c r="Y621" s="126">
        <f t="shared" si="11"/>
        <v>0</v>
      </c>
      <c r="Z621" s="17" t="s">
        <v>1958</v>
      </c>
      <c r="AA621" s="320">
        <v>1.1000000000000001</v>
      </c>
    </row>
    <row r="622" spans="1:77" s="320" customFormat="1" ht="45" customHeight="1">
      <c r="A622" s="8" t="s">
        <v>351</v>
      </c>
      <c r="B622" s="127" t="s">
        <v>227</v>
      </c>
      <c r="C622" s="5" t="s">
        <v>227</v>
      </c>
      <c r="D622" s="317">
        <v>58</v>
      </c>
      <c r="E622" s="5">
        <v>8</v>
      </c>
      <c r="F622" s="5">
        <v>1.5</v>
      </c>
      <c r="G622" s="5" t="s">
        <v>40</v>
      </c>
      <c r="H622" s="156" t="s">
        <v>77</v>
      </c>
      <c r="I622" s="5" t="s">
        <v>924</v>
      </c>
      <c r="J622" s="5" t="s">
        <v>924</v>
      </c>
      <c r="K622" s="21" t="s">
        <v>2318</v>
      </c>
      <c r="L622" s="5" t="s">
        <v>36</v>
      </c>
      <c r="M622" s="6" t="s">
        <v>1954</v>
      </c>
      <c r="N622" s="28" t="s">
        <v>1955</v>
      </c>
      <c r="O622" s="5" t="s">
        <v>936</v>
      </c>
      <c r="P622" s="5" t="s">
        <v>52</v>
      </c>
      <c r="Q622" s="5" t="s">
        <v>996</v>
      </c>
      <c r="R622" s="5">
        <v>1.5</v>
      </c>
      <c r="S622" s="5" t="s">
        <v>44</v>
      </c>
      <c r="T622" s="5" t="s">
        <v>44</v>
      </c>
      <c r="U622" s="5" t="s">
        <v>938</v>
      </c>
      <c r="V622" s="5" t="s">
        <v>53</v>
      </c>
      <c r="W622" s="5">
        <v>2235642.79</v>
      </c>
      <c r="X622" s="5">
        <v>422980.16</v>
      </c>
      <c r="Y622" s="126">
        <f t="shared" si="11"/>
        <v>0</v>
      </c>
      <c r="Z622" s="17" t="s">
        <v>1958</v>
      </c>
      <c r="AA622" s="320">
        <v>1.5</v>
      </c>
    </row>
    <row r="623" spans="1:77" s="320" customFormat="1" ht="45" customHeight="1">
      <c r="A623" s="8" t="s">
        <v>351</v>
      </c>
      <c r="B623" s="127" t="s">
        <v>227</v>
      </c>
      <c r="C623" s="5" t="s">
        <v>227</v>
      </c>
      <c r="D623" s="317">
        <v>83</v>
      </c>
      <c r="E623" s="5">
        <v>44</v>
      </c>
      <c r="F623" s="5">
        <v>2.2000000000000002</v>
      </c>
      <c r="G623" s="5" t="s">
        <v>40</v>
      </c>
      <c r="H623" s="156" t="s">
        <v>77</v>
      </c>
      <c r="I623" s="5" t="s">
        <v>924</v>
      </c>
      <c r="J623" s="5" t="s">
        <v>924</v>
      </c>
      <c r="K623" s="21" t="s">
        <v>2318</v>
      </c>
      <c r="L623" s="5" t="s">
        <v>36</v>
      </c>
      <c r="M623" s="6" t="s">
        <v>1954</v>
      </c>
      <c r="N623" s="28" t="s">
        <v>1955</v>
      </c>
      <c r="O623" s="5" t="s">
        <v>936</v>
      </c>
      <c r="P623" s="5" t="s">
        <v>52</v>
      </c>
      <c r="Q623" s="5" t="s">
        <v>996</v>
      </c>
      <c r="R623" s="5">
        <v>2.2000000000000002</v>
      </c>
      <c r="S623" s="5" t="s">
        <v>44</v>
      </c>
      <c r="T623" s="5" t="s">
        <v>44</v>
      </c>
      <c r="U623" s="5" t="s">
        <v>938</v>
      </c>
      <c r="V623" s="5" t="s">
        <v>53</v>
      </c>
      <c r="W623" s="5" t="s">
        <v>2233</v>
      </c>
      <c r="X623" s="5" t="s">
        <v>2234</v>
      </c>
      <c r="Y623" s="126">
        <f t="shared" si="11"/>
        <v>0</v>
      </c>
      <c r="Z623" s="17" t="s">
        <v>1958</v>
      </c>
      <c r="AA623" s="320">
        <v>2.2000000000000002</v>
      </c>
    </row>
    <row r="624" spans="1:77" s="320" customFormat="1" ht="45" customHeight="1">
      <c r="A624" s="8" t="s">
        <v>351</v>
      </c>
      <c r="B624" s="127" t="s">
        <v>227</v>
      </c>
      <c r="C624" s="5" t="s">
        <v>227</v>
      </c>
      <c r="D624" s="317">
        <v>6</v>
      </c>
      <c r="E624" s="5">
        <v>8</v>
      </c>
      <c r="F624" s="5">
        <v>1.5250999999999999</v>
      </c>
      <c r="G624" s="5" t="s">
        <v>40</v>
      </c>
      <c r="H624" s="156" t="s">
        <v>77</v>
      </c>
      <c r="I624" s="5" t="s">
        <v>924</v>
      </c>
      <c r="J624" s="5" t="s">
        <v>924</v>
      </c>
      <c r="K624" s="21" t="s">
        <v>2320</v>
      </c>
      <c r="L624" s="5" t="s">
        <v>36</v>
      </c>
      <c r="M624" s="6" t="s">
        <v>1954</v>
      </c>
      <c r="N624" s="28" t="s">
        <v>1955</v>
      </c>
      <c r="O624" s="5" t="s">
        <v>936</v>
      </c>
      <c r="P624" s="5" t="s">
        <v>52</v>
      </c>
      <c r="Q624" s="5" t="s">
        <v>996</v>
      </c>
      <c r="R624" s="5">
        <v>1.5250999999999999</v>
      </c>
      <c r="S624" s="5" t="s">
        <v>44</v>
      </c>
      <c r="T624" s="5" t="s">
        <v>44</v>
      </c>
      <c r="U624" s="5" t="s">
        <v>938</v>
      </c>
      <c r="V624" s="5" t="s">
        <v>53</v>
      </c>
      <c r="W624" s="5" t="s">
        <v>2235</v>
      </c>
      <c r="X624" s="5" t="s">
        <v>2236</v>
      </c>
      <c r="Y624" s="126">
        <f t="shared" si="11"/>
        <v>0</v>
      </c>
      <c r="Z624" s="17" t="s">
        <v>1958</v>
      </c>
      <c r="AA624" s="320">
        <v>1.5250999999999999</v>
      </c>
    </row>
    <row r="625" spans="1:77" s="320" customFormat="1" ht="45" customHeight="1">
      <c r="A625" s="8" t="s">
        <v>351</v>
      </c>
      <c r="B625" s="127" t="s">
        <v>227</v>
      </c>
      <c r="C625" s="5" t="s">
        <v>227</v>
      </c>
      <c r="D625" s="317">
        <v>63</v>
      </c>
      <c r="E625" s="5">
        <v>8</v>
      </c>
      <c r="F625" s="5">
        <v>1.4</v>
      </c>
      <c r="G625" s="5" t="s">
        <v>40</v>
      </c>
      <c r="H625" s="156" t="s">
        <v>77</v>
      </c>
      <c r="I625" s="5" t="s">
        <v>924</v>
      </c>
      <c r="J625" s="5" t="s">
        <v>924</v>
      </c>
      <c r="K625" s="21" t="s">
        <v>2318</v>
      </c>
      <c r="L625" s="5" t="s">
        <v>36</v>
      </c>
      <c r="M625" s="6" t="s">
        <v>1954</v>
      </c>
      <c r="N625" s="28" t="s">
        <v>1955</v>
      </c>
      <c r="O625" s="5" t="s">
        <v>936</v>
      </c>
      <c r="P625" s="5" t="s">
        <v>52</v>
      </c>
      <c r="Q625" s="5" t="s">
        <v>996</v>
      </c>
      <c r="R625" s="5">
        <v>1.4</v>
      </c>
      <c r="S625" s="5" t="s">
        <v>44</v>
      </c>
      <c r="T625" s="5" t="s">
        <v>44</v>
      </c>
      <c r="U625" s="5" t="s">
        <v>938</v>
      </c>
      <c r="V625" s="5" t="s">
        <v>53</v>
      </c>
      <c r="W625" s="5">
        <v>2235469.77</v>
      </c>
      <c r="X625" s="5">
        <v>422833.59</v>
      </c>
      <c r="Y625" s="126">
        <f t="shared" si="11"/>
        <v>0</v>
      </c>
      <c r="Z625" s="17" t="s">
        <v>1958</v>
      </c>
      <c r="AA625" s="320">
        <v>1.4</v>
      </c>
    </row>
    <row r="626" spans="1:77" s="320" customFormat="1" ht="45" customHeight="1">
      <c r="A626" s="8" t="s">
        <v>351</v>
      </c>
      <c r="B626" s="127" t="s">
        <v>227</v>
      </c>
      <c r="C626" s="5" t="s">
        <v>227</v>
      </c>
      <c r="D626" s="317">
        <v>94</v>
      </c>
      <c r="E626" s="5">
        <v>14</v>
      </c>
      <c r="F626" s="5">
        <v>3.6</v>
      </c>
      <c r="G626" s="5" t="s">
        <v>40</v>
      </c>
      <c r="H626" s="156" t="s">
        <v>77</v>
      </c>
      <c r="I626" s="5" t="s">
        <v>924</v>
      </c>
      <c r="J626" s="5" t="s">
        <v>924</v>
      </c>
      <c r="K626" s="21" t="s">
        <v>2443</v>
      </c>
      <c r="L626" s="5" t="s">
        <v>36</v>
      </c>
      <c r="M626" s="28" t="s">
        <v>1954</v>
      </c>
      <c r="N626" s="28" t="s">
        <v>1955</v>
      </c>
      <c r="O626" s="5" t="s">
        <v>936</v>
      </c>
      <c r="P626" s="5" t="s">
        <v>52</v>
      </c>
      <c r="Q626" s="5" t="s">
        <v>996</v>
      </c>
      <c r="R626" s="5">
        <v>3.6</v>
      </c>
      <c r="S626" s="5" t="s">
        <v>44</v>
      </c>
      <c r="T626" s="5" t="s">
        <v>44</v>
      </c>
      <c r="U626" s="5" t="s">
        <v>938</v>
      </c>
      <c r="V626" s="5" t="s">
        <v>53</v>
      </c>
      <c r="W626" s="5">
        <v>53.292188000000003</v>
      </c>
      <c r="X626" s="5">
        <v>87.051970999999995</v>
      </c>
      <c r="Y626" s="126">
        <f t="shared" si="11"/>
        <v>0</v>
      </c>
      <c r="Z626" s="17" t="s">
        <v>1958</v>
      </c>
      <c r="AA626" s="320">
        <v>0.26</v>
      </c>
      <c r="AB626" s="17" t="s">
        <v>1958</v>
      </c>
      <c r="AC626" s="320">
        <v>3.34</v>
      </c>
    </row>
    <row r="627" spans="1:77" s="320" customFormat="1" ht="60" customHeight="1">
      <c r="A627" s="8" t="s">
        <v>351</v>
      </c>
      <c r="B627" s="26" t="s">
        <v>351</v>
      </c>
      <c r="C627" s="26" t="s">
        <v>351</v>
      </c>
      <c r="D627" s="527">
        <v>66</v>
      </c>
      <c r="E627" s="528" t="s">
        <v>2176</v>
      </c>
      <c r="F627" s="26">
        <v>4</v>
      </c>
      <c r="G627" s="26" t="s">
        <v>39</v>
      </c>
      <c r="H627" s="156" t="s">
        <v>77</v>
      </c>
      <c r="I627" s="57"/>
      <c r="J627" s="26"/>
      <c r="K627" s="156" t="s">
        <v>2318</v>
      </c>
      <c r="L627" s="5" t="s">
        <v>36</v>
      </c>
      <c r="M627" s="529" t="s">
        <v>1954</v>
      </c>
      <c r="N627" s="28" t="s">
        <v>1955</v>
      </c>
      <c r="O627" s="5" t="s">
        <v>936</v>
      </c>
      <c r="P627" s="5" t="s">
        <v>52</v>
      </c>
      <c r="Q627" s="5" t="s">
        <v>2174</v>
      </c>
      <c r="R627" s="5">
        <v>4</v>
      </c>
      <c r="S627" s="5" t="s">
        <v>44</v>
      </c>
      <c r="T627" s="5" t="s">
        <v>44</v>
      </c>
      <c r="U627" s="5" t="s">
        <v>938</v>
      </c>
      <c r="V627" s="33" t="s">
        <v>53</v>
      </c>
      <c r="W627" s="34">
        <v>2212927.65</v>
      </c>
      <c r="X627" s="34">
        <v>383432.82</v>
      </c>
      <c r="Y627" s="126">
        <f t="shared" si="11"/>
        <v>0</v>
      </c>
      <c r="Z627" s="17" t="s">
        <v>2175</v>
      </c>
      <c r="AA627" s="320">
        <v>4</v>
      </c>
      <c r="AB627" s="17"/>
    </row>
    <row r="628" spans="1:77" s="320" customFormat="1" ht="60" customHeight="1">
      <c r="A628" s="8" t="s">
        <v>351</v>
      </c>
      <c r="B628" s="26" t="s">
        <v>351</v>
      </c>
      <c r="C628" s="26" t="s">
        <v>351</v>
      </c>
      <c r="D628" s="527">
        <v>66</v>
      </c>
      <c r="E628" s="528" t="s">
        <v>2177</v>
      </c>
      <c r="F628" s="26">
        <v>2</v>
      </c>
      <c r="G628" s="26" t="s">
        <v>39</v>
      </c>
      <c r="H628" s="156" t="s">
        <v>77</v>
      </c>
      <c r="I628" s="57"/>
      <c r="J628" s="26"/>
      <c r="K628" s="156" t="s">
        <v>2292</v>
      </c>
      <c r="L628" s="5" t="s">
        <v>36</v>
      </c>
      <c r="M628" s="529" t="s">
        <v>1954</v>
      </c>
      <c r="N628" s="28" t="s">
        <v>1955</v>
      </c>
      <c r="O628" s="5" t="s">
        <v>936</v>
      </c>
      <c r="P628" s="5" t="s">
        <v>52</v>
      </c>
      <c r="Q628" s="5" t="s">
        <v>2174</v>
      </c>
      <c r="R628" s="5">
        <v>2</v>
      </c>
      <c r="S628" s="5" t="s">
        <v>44</v>
      </c>
      <c r="T628" s="5" t="s">
        <v>44</v>
      </c>
      <c r="U628" s="5" t="s">
        <v>938</v>
      </c>
      <c r="V628" s="33" t="s">
        <v>53</v>
      </c>
      <c r="W628" s="34">
        <v>2212927.65</v>
      </c>
      <c r="X628" s="34">
        <v>383432.82</v>
      </c>
      <c r="Y628" s="126">
        <f t="shared" si="11"/>
        <v>0</v>
      </c>
      <c r="Z628" s="17" t="s">
        <v>2175</v>
      </c>
      <c r="AA628" s="320">
        <v>2</v>
      </c>
      <c r="AB628" s="17"/>
      <c r="AD628" s="17"/>
      <c r="AF628" s="17"/>
      <c r="AH628" s="17"/>
    </row>
    <row r="629" spans="1:77" s="320" customFormat="1" ht="60" customHeight="1">
      <c r="A629" s="8" t="s">
        <v>351</v>
      </c>
      <c r="B629" s="26" t="s">
        <v>351</v>
      </c>
      <c r="C629" s="26" t="s">
        <v>351</v>
      </c>
      <c r="D629" s="527">
        <v>66</v>
      </c>
      <c r="E629" s="26">
        <v>17</v>
      </c>
      <c r="F629" s="26">
        <v>3</v>
      </c>
      <c r="G629" s="26" t="s">
        <v>39</v>
      </c>
      <c r="H629" s="156" t="s">
        <v>77</v>
      </c>
      <c r="I629" s="57"/>
      <c r="J629" s="26"/>
      <c r="K629" s="156" t="s">
        <v>2318</v>
      </c>
      <c r="L629" s="5" t="s">
        <v>36</v>
      </c>
      <c r="M629" s="529" t="s">
        <v>1954</v>
      </c>
      <c r="N629" s="28" t="s">
        <v>1955</v>
      </c>
      <c r="O629" s="5" t="s">
        <v>936</v>
      </c>
      <c r="P629" s="5" t="s">
        <v>52</v>
      </c>
      <c r="Q629" s="5" t="s">
        <v>2174</v>
      </c>
      <c r="R629" s="26">
        <v>3</v>
      </c>
      <c r="S629" s="5" t="s">
        <v>44</v>
      </c>
      <c r="T629" s="5" t="s">
        <v>44</v>
      </c>
      <c r="U629" s="5" t="s">
        <v>938</v>
      </c>
      <c r="V629" s="33" t="s">
        <v>53</v>
      </c>
      <c r="W629" s="34">
        <v>2212927.65</v>
      </c>
      <c r="X629" s="34">
        <v>383432.82</v>
      </c>
      <c r="Y629" s="126">
        <f t="shared" si="11"/>
        <v>0</v>
      </c>
      <c r="Z629" s="17" t="s">
        <v>2175</v>
      </c>
      <c r="AA629" s="320">
        <v>3</v>
      </c>
      <c r="AB629" s="17"/>
      <c r="AD629" s="17"/>
      <c r="AF629" s="17"/>
      <c r="AH629" s="17"/>
    </row>
    <row r="630" spans="1:77" s="320" customFormat="1" ht="60" customHeight="1">
      <c r="A630" s="8" t="s">
        <v>351</v>
      </c>
      <c r="B630" s="26" t="s">
        <v>351</v>
      </c>
      <c r="C630" s="26" t="s">
        <v>351</v>
      </c>
      <c r="D630" s="527">
        <v>66</v>
      </c>
      <c r="E630" s="527">
        <v>18</v>
      </c>
      <c r="F630" s="26">
        <v>1.1000000000000001</v>
      </c>
      <c r="G630" s="26" t="s">
        <v>39</v>
      </c>
      <c r="H630" s="156" t="s">
        <v>77</v>
      </c>
      <c r="I630" s="57"/>
      <c r="J630" s="26"/>
      <c r="K630" s="156" t="s">
        <v>2318</v>
      </c>
      <c r="L630" s="5" t="s">
        <v>36</v>
      </c>
      <c r="M630" s="529" t="s">
        <v>1954</v>
      </c>
      <c r="N630" s="28" t="s">
        <v>1955</v>
      </c>
      <c r="O630" s="5" t="s">
        <v>936</v>
      </c>
      <c r="P630" s="5" t="s">
        <v>52</v>
      </c>
      <c r="Q630" s="5" t="s">
        <v>2174</v>
      </c>
      <c r="R630" s="26">
        <v>1.1000000000000001</v>
      </c>
      <c r="S630" s="5" t="s">
        <v>44</v>
      </c>
      <c r="T630" s="5" t="s">
        <v>44</v>
      </c>
      <c r="U630" s="5" t="s">
        <v>938</v>
      </c>
      <c r="V630" s="33" t="s">
        <v>53</v>
      </c>
      <c r="W630" s="34">
        <v>2212927.65</v>
      </c>
      <c r="X630" s="34">
        <v>383432.82</v>
      </c>
      <c r="Y630" s="126">
        <f t="shared" si="11"/>
        <v>0</v>
      </c>
      <c r="Z630" s="17" t="s">
        <v>2175</v>
      </c>
      <c r="AA630" s="320">
        <v>1.1000000000000001</v>
      </c>
      <c r="AB630" s="17"/>
      <c r="AD630" s="17"/>
      <c r="AF630" s="17"/>
      <c r="AH630" s="17"/>
    </row>
    <row r="631" spans="1:77" s="320" customFormat="1" ht="60" customHeight="1">
      <c r="A631" s="8" t="s">
        <v>351</v>
      </c>
      <c r="B631" s="26" t="s">
        <v>351</v>
      </c>
      <c r="C631" s="26" t="s">
        <v>351</v>
      </c>
      <c r="D631" s="527">
        <v>66</v>
      </c>
      <c r="E631" s="527">
        <v>22</v>
      </c>
      <c r="F631" s="26">
        <v>0.6</v>
      </c>
      <c r="G631" s="26" t="s">
        <v>39</v>
      </c>
      <c r="H631" s="156" t="s">
        <v>77</v>
      </c>
      <c r="I631" s="57"/>
      <c r="J631" s="26"/>
      <c r="K631" s="156" t="s">
        <v>2318</v>
      </c>
      <c r="L631" s="5" t="s">
        <v>36</v>
      </c>
      <c r="M631" s="529" t="s">
        <v>1954</v>
      </c>
      <c r="N631" s="28" t="s">
        <v>1955</v>
      </c>
      <c r="O631" s="5" t="s">
        <v>936</v>
      </c>
      <c r="P631" s="5" t="s">
        <v>52</v>
      </c>
      <c r="Q631" s="5" t="s">
        <v>2174</v>
      </c>
      <c r="R631" s="26">
        <v>0.6</v>
      </c>
      <c r="S631" s="5" t="s">
        <v>44</v>
      </c>
      <c r="T631" s="5" t="s">
        <v>44</v>
      </c>
      <c r="U631" s="5" t="s">
        <v>938</v>
      </c>
      <c r="V631" s="33" t="s">
        <v>53</v>
      </c>
      <c r="W631" s="34">
        <v>2212927.65</v>
      </c>
      <c r="X631" s="34">
        <v>383432.82</v>
      </c>
      <c r="Y631" s="126">
        <f t="shared" si="11"/>
        <v>0</v>
      </c>
      <c r="Z631" s="17" t="s">
        <v>2175</v>
      </c>
      <c r="AA631" s="320">
        <v>0.6</v>
      </c>
      <c r="AB631" s="17"/>
      <c r="AD631" s="17"/>
      <c r="AF631" s="17"/>
      <c r="AH631" s="17"/>
    </row>
    <row r="632" spans="1:77" s="320" customFormat="1" ht="60" customHeight="1">
      <c r="A632" s="8" t="s">
        <v>351</v>
      </c>
      <c r="B632" s="26" t="s">
        <v>351</v>
      </c>
      <c r="C632" s="26" t="s">
        <v>351</v>
      </c>
      <c r="D632" s="527">
        <v>66</v>
      </c>
      <c r="E632" s="28">
        <v>23</v>
      </c>
      <c r="F632" s="28">
        <v>0.8</v>
      </c>
      <c r="G632" s="26" t="s">
        <v>39</v>
      </c>
      <c r="H632" s="156" t="s">
        <v>77</v>
      </c>
      <c r="I632" s="57"/>
      <c r="J632" s="26"/>
      <c r="K632" s="156" t="s">
        <v>2318</v>
      </c>
      <c r="L632" s="5" t="s">
        <v>36</v>
      </c>
      <c r="M632" s="529" t="s">
        <v>1954</v>
      </c>
      <c r="N632" s="28" t="s">
        <v>1955</v>
      </c>
      <c r="O632" s="5" t="s">
        <v>936</v>
      </c>
      <c r="P632" s="5" t="s">
        <v>52</v>
      </c>
      <c r="Q632" s="5" t="s">
        <v>2174</v>
      </c>
      <c r="R632" s="28">
        <v>0.8</v>
      </c>
      <c r="S632" s="5" t="s">
        <v>44</v>
      </c>
      <c r="T632" s="5" t="s">
        <v>44</v>
      </c>
      <c r="U632" s="5" t="s">
        <v>938</v>
      </c>
      <c r="V632" s="33" t="s">
        <v>53</v>
      </c>
      <c r="W632" s="34">
        <v>2212927.65</v>
      </c>
      <c r="X632" s="34">
        <v>383432.82</v>
      </c>
      <c r="Y632" s="126">
        <f t="shared" si="11"/>
        <v>0</v>
      </c>
      <c r="Z632" s="17" t="s">
        <v>2175</v>
      </c>
      <c r="AA632" s="320">
        <v>0.8</v>
      </c>
      <c r="AB632" s="17"/>
      <c r="AD632" s="17"/>
      <c r="AF632" s="17"/>
      <c r="AH632" s="17"/>
    </row>
    <row r="633" spans="1:77" s="320" customFormat="1" ht="60" customHeight="1">
      <c r="A633" s="8" t="s">
        <v>351</v>
      </c>
      <c r="B633" s="26" t="s">
        <v>351</v>
      </c>
      <c r="C633" s="26" t="s">
        <v>351</v>
      </c>
      <c r="D633" s="527">
        <v>66</v>
      </c>
      <c r="E633" s="527">
        <v>24</v>
      </c>
      <c r="F633" s="26">
        <v>6.5</v>
      </c>
      <c r="G633" s="26" t="s">
        <v>39</v>
      </c>
      <c r="H633" s="156" t="s">
        <v>77</v>
      </c>
      <c r="I633" s="57"/>
      <c r="J633" s="26"/>
      <c r="K633" s="156" t="s">
        <v>2318</v>
      </c>
      <c r="L633" s="5" t="s">
        <v>36</v>
      </c>
      <c r="M633" s="529" t="s">
        <v>1954</v>
      </c>
      <c r="N633" s="28" t="s">
        <v>1955</v>
      </c>
      <c r="O633" s="5" t="s">
        <v>936</v>
      </c>
      <c r="P633" s="5" t="s">
        <v>52</v>
      </c>
      <c r="Q633" s="5" t="s">
        <v>2174</v>
      </c>
      <c r="R633" s="26">
        <v>6.5</v>
      </c>
      <c r="S633" s="5" t="s">
        <v>44</v>
      </c>
      <c r="T633" s="5" t="s">
        <v>44</v>
      </c>
      <c r="U633" s="5" t="s">
        <v>938</v>
      </c>
      <c r="V633" s="33" t="s">
        <v>53</v>
      </c>
      <c r="W633" s="34">
        <v>2212927.65</v>
      </c>
      <c r="X633" s="34">
        <v>383432.82</v>
      </c>
      <c r="Y633" s="126">
        <f t="shared" si="11"/>
        <v>0</v>
      </c>
      <c r="Z633" s="17" t="s">
        <v>2175</v>
      </c>
      <c r="AA633" s="320">
        <v>6.5</v>
      </c>
      <c r="AB633" s="17"/>
      <c r="AD633" s="17"/>
      <c r="AF633" s="17"/>
      <c r="AH633" s="17"/>
    </row>
    <row r="634" spans="1:77" s="56" customFormat="1" ht="110.25" customHeight="1">
      <c r="A634" s="51" t="s">
        <v>236</v>
      </c>
      <c r="B634" s="47" t="s">
        <v>237</v>
      </c>
      <c r="C634" s="47" t="s">
        <v>238</v>
      </c>
      <c r="D634" s="47">
        <v>19</v>
      </c>
      <c r="E634" s="47">
        <v>20</v>
      </c>
      <c r="F634" s="47">
        <v>10</v>
      </c>
      <c r="G634" s="48" t="s">
        <v>39</v>
      </c>
      <c r="H634" s="48" t="s">
        <v>239</v>
      </c>
      <c r="I634" s="48" t="s">
        <v>35</v>
      </c>
      <c r="J634" s="48" t="s">
        <v>245</v>
      </c>
      <c r="K634" s="48" t="s">
        <v>2338</v>
      </c>
      <c r="L634" s="48" t="s">
        <v>27</v>
      </c>
      <c r="M634" s="668" t="s">
        <v>80</v>
      </c>
      <c r="N634" s="48" t="str">
        <f t="shared" ref="N634:N635" si="12">$N$637</f>
        <v>Колиество пней шт/га- 300, захламленность средняя</v>
      </c>
      <c r="O634" s="48" t="s">
        <v>240</v>
      </c>
      <c r="P634" s="47" t="s">
        <v>23</v>
      </c>
      <c r="Q634" s="47" t="s">
        <v>84</v>
      </c>
      <c r="R634" s="47" t="s">
        <v>44</v>
      </c>
      <c r="S634" s="47" t="s">
        <v>85</v>
      </c>
      <c r="T634" s="47" t="s">
        <v>44</v>
      </c>
      <c r="U634" s="47" t="s">
        <v>149</v>
      </c>
      <c r="V634" s="47" t="s">
        <v>53</v>
      </c>
      <c r="W634" s="55"/>
      <c r="X634" s="55"/>
      <c r="Y634" s="247">
        <f t="shared" si="11"/>
        <v>0.36790000000000056</v>
      </c>
      <c r="Z634" s="56" t="s">
        <v>2059</v>
      </c>
      <c r="AA634" s="56">
        <v>9.6320999999999994</v>
      </c>
    </row>
    <row r="635" spans="1:77" s="259" customFormat="1" ht="110.25" customHeight="1">
      <c r="A635" s="243" t="s">
        <v>236</v>
      </c>
      <c r="B635" s="375" t="s">
        <v>237</v>
      </c>
      <c r="C635" s="375" t="s">
        <v>238</v>
      </c>
      <c r="D635" s="375">
        <v>19</v>
      </c>
      <c r="E635" s="375">
        <v>25</v>
      </c>
      <c r="F635" s="375">
        <v>2.2000000000000002</v>
      </c>
      <c r="G635" s="375" t="s">
        <v>39</v>
      </c>
      <c r="H635" s="376" t="s">
        <v>239</v>
      </c>
      <c r="I635" s="375" t="s">
        <v>35</v>
      </c>
      <c r="J635" s="137" t="s">
        <v>245</v>
      </c>
      <c r="K635" s="137" t="str">
        <f>$K$627</f>
        <v>эксплуатационные</v>
      </c>
      <c r="L635" s="375" t="s">
        <v>27</v>
      </c>
      <c r="M635" s="669" t="s">
        <v>80</v>
      </c>
      <c r="N635" s="375" t="str">
        <f t="shared" si="12"/>
        <v>Колиество пней шт/га- 300, захламленность средняя</v>
      </c>
      <c r="O635" s="375" t="s">
        <v>82</v>
      </c>
      <c r="P635" s="375" t="s">
        <v>23</v>
      </c>
      <c r="Q635" s="375" t="s">
        <v>84</v>
      </c>
      <c r="R635" s="375" t="s">
        <v>44</v>
      </c>
      <c r="S635" s="375" t="s">
        <v>85</v>
      </c>
      <c r="T635" s="375" t="s">
        <v>44</v>
      </c>
      <c r="U635" s="375" t="s">
        <v>149</v>
      </c>
      <c r="V635" s="375" t="s">
        <v>53</v>
      </c>
      <c r="W635" s="112"/>
      <c r="X635" s="445"/>
      <c r="Y635" s="140">
        <f t="shared" si="11"/>
        <v>2.2000000000000002</v>
      </c>
      <c r="Z635" s="112"/>
      <c r="AA635" s="112"/>
      <c r="AB635" s="112"/>
      <c r="AC635" s="112"/>
      <c r="AD635" s="112"/>
      <c r="AE635" s="112"/>
      <c r="AF635" s="112"/>
      <c r="AG635" s="112"/>
      <c r="AH635" s="112"/>
      <c r="AI635" s="112"/>
      <c r="AJ635" s="112"/>
      <c r="AK635" s="112"/>
      <c r="AL635" s="112"/>
      <c r="AM635" s="112"/>
      <c r="AN635" s="112"/>
      <c r="AO635" s="112"/>
      <c r="AP635" s="112"/>
      <c r="AQ635" s="112"/>
      <c r="AR635" s="112"/>
      <c r="AS635" s="112"/>
      <c r="AT635" s="112"/>
      <c r="AU635" s="112"/>
      <c r="AV635" s="112"/>
      <c r="AW635" s="112"/>
      <c r="AX635" s="112"/>
      <c r="AY635" s="112"/>
      <c r="AZ635" s="112"/>
      <c r="BA635" s="112"/>
      <c r="BB635" s="112"/>
      <c r="BC635" s="112"/>
      <c r="BD635" s="112"/>
      <c r="BE635" s="112"/>
      <c r="BF635" s="112"/>
      <c r="BG635" s="112"/>
      <c r="BH635" s="112"/>
      <c r="BI635" s="112"/>
      <c r="BJ635" s="112"/>
      <c r="BK635" s="112"/>
      <c r="BL635" s="112"/>
      <c r="BM635" s="112"/>
      <c r="BN635" s="112"/>
      <c r="BO635" s="112"/>
      <c r="BP635" s="112"/>
      <c r="BQ635" s="112"/>
      <c r="BR635" s="112"/>
      <c r="BS635" s="112"/>
      <c r="BT635" s="112"/>
      <c r="BU635" s="112"/>
      <c r="BV635" s="112"/>
      <c r="BW635" s="112"/>
      <c r="BX635" s="112"/>
      <c r="BY635" s="112"/>
    </row>
    <row r="636" spans="1:77" s="116" customFormat="1" ht="78.75" customHeight="1">
      <c r="A636" s="6" t="s">
        <v>236</v>
      </c>
      <c r="B636" s="5" t="s">
        <v>241</v>
      </c>
      <c r="C636" s="5" t="s">
        <v>242</v>
      </c>
      <c r="D636" s="5">
        <v>208</v>
      </c>
      <c r="E636" s="5">
        <v>23</v>
      </c>
      <c r="F636" s="5">
        <v>4.5</v>
      </c>
      <c r="G636" s="12" t="s">
        <v>243</v>
      </c>
      <c r="H636" s="12" t="s">
        <v>244</v>
      </c>
      <c r="I636" s="12" t="s">
        <v>35</v>
      </c>
      <c r="J636" s="12" t="s">
        <v>245</v>
      </c>
      <c r="K636" s="12" t="str">
        <f t="shared" ref="K636:K638" si="13">$K$676</f>
        <v>Защитные, Зелёная зона</v>
      </c>
      <c r="L636" s="12" t="s">
        <v>246</v>
      </c>
      <c r="M636" s="12" t="s">
        <v>247</v>
      </c>
      <c r="N636" s="12" t="s">
        <v>248</v>
      </c>
      <c r="O636" s="12" t="s">
        <v>26</v>
      </c>
      <c r="P636" s="5" t="s">
        <v>23</v>
      </c>
      <c r="Q636" s="5" t="s">
        <v>249</v>
      </c>
      <c r="R636" s="5">
        <v>4.5</v>
      </c>
      <c r="S636" s="5" t="s">
        <v>44</v>
      </c>
      <c r="T636" s="5" t="s">
        <v>44</v>
      </c>
      <c r="U636" s="5"/>
      <c r="V636" s="5" t="s">
        <v>53</v>
      </c>
      <c r="W636" s="65" t="s">
        <v>250</v>
      </c>
      <c r="X636" s="359" t="s">
        <v>251</v>
      </c>
      <c r="Y636" s="59">
        <f t="shared" si="11"/>
        <v>0</v>
      </c>
      <c r="Z636" s="17" t="s">
        <v>1860</v>
      </c>
      <c r="AA636" s="17">
        <v>4.5</v>
      </c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</row>
    <row r="637" spans="1:77" s="259" customFormat="1" ht="78.75" customHeight="1">
      <c r="A637" s="243" t="s">
        <v>236</v>
      </c>
      <c r="B637" s="375" t="s">
        <v>241</v>
      </c>
      <c r="C637" s="375" t="s">
        <v>242</v>
      </c>
      <c r="D637" s="137">
        <v>208</v>
      </c>
      <c r="E637" s="137">
        <v>12</v>
      </c>
      <c r="F637" s="137">
        <v>9.1999999999999993</v>
      </c>
      <c r="G637" s="137" t="s">
        <v>243</v>
      </c>
      <c r="H637" s="137" t="s">
        <v>252</v>
      </c>
      <c r="I637" s="137" t="s">
        <v>35</v>
      </c>
      <c r="J637" s="137" t="s">
        <v>245</v>
      </c>
      <c r="K637" s="137" t="str">
        <f t="shared" si="13"/>
        <v>Защитные, Зелёная зона</v>
      </c>
      <c r="L637" s="137" t="s">
        <v>246</v>
      </c>
      <c r="M637" s="137" t="s">
        <v>247</v>
      </c>
      <c r="N637" s="137" t="s">
        <v>253</v>
      </c>
      <c r="O637" s="137" t="s">
        <v>26</v>
      </c>
      <c r="P637" s="375" t="s">
        <v>23</v>
      </c>
      <c r="Q637" s="375" t="s">
        <v>254</v>
      </c>
      <c r="R637" s="375">
        <v>9.1999999999999993</v>
      </c>
      <c r="S637" s="375" t="s">
        <v>44</v>
      </c>
      <c r="T637" s="375" t="s">
        <v>44</v>
      </c>
      <c r="U637" s="375"/>
      <c r="V637" s="137" t="s">
        <v>53</v>
      </c>
      <c r="W637" s="435" t="s">
        <v>255</v>
      </c>
      <c r="X637" s="436" t="s">
        <v>256</v>
      </c>
      <c r="Y637" s="140">
        <f t="shared" si="11"/>
        <v>9.1999999999999993</v>
      </c>
      <c r="Z637" s="112"/>
      <c r="AA637" s="112"/>
      <c r="AB637" s="112"/>
      <c r="AC637" s="112"/>
      <c r="AD637" s="112"/>
      <c r="AE637" s="112"/>
      <c r="AF637" s="112"/>
      <c r="AG637" s="112"/>
      <c r="AH637" s="112"/>
      <c r="AI637" s="112"/>
      <c r="AJ637" s="112"/>
      <c r="AK637" s="112"/>
      <c r="AL637" s="112"/>
      <c r="AM637" s="112"/>
      <c r="AN637" s="112"/>
      <c r="AO637" s="112"/>
      <c r="AP637" s="112"/>
      <c r="AQ637" s="112"/>
      <c r="AR637" s="112"/>
      <c r="AS637" s="112"/>
      <c r="AT637" s="112"/>
      <c r="AU637" s="112"/>
      <c r="AV637" s="112"/>
      <c r="AW637" s="112"/>
      <c r="AX637" s="112"/>
      <c r="AY637" s="112"/>
      <c r="AZ637" s="112"/>
      <c r="BA637" s="112"/>
      <c r="BB637" s="112"/>
      <c r="BC637" s="112"/>
      <c r="BD637" s="112"/>
      <c r="BE637" s="112"/>
      <c r="BF637" s="112"/>
      <c r="BG637" s="112"/>
      <c r="BH637" s="112"/>
      <c r="BI637" s="112"/>
      <c r="BJ637" s="112"/>
      <c r="BK637" s="112"/>
      <c r="BL637" s="112"/>
      <c r="BM637" s="112"/>
      <c r="BN637" s="112"/>
      <c r="BO637" s="112"/>
      <c r="BP637" s="112"/>
      <c r="BQ637" s="112"/>
      <c r="BR637" s="112"/>
      <c r="BS637" s="112"/>
      <c r="BT637" s="112"/>
      <c r="BU637" s="112"/>
      <c r="BV637" s="112"/>
      <c r="BW637" s="112"/>
      <c r="BX637" s="112"/>
      <c r="BY637" s="112"/>
    </row>
    <row r="638" spans="1:77" s="116" customFormat="1" ht="78.75" customHeight="1">
      <c r="A638" s="6" t="s">
        <v>269</v>
      </c>
      <c r="B638" s="12" t="s">
        <v>241</v>
      </c>
      <c r="C638" s="12" t="s">
        <v>242</v>
      </c>
      <c r="D638" s="12">
        <v>209</v>
      </c>
      <c r="E638" s="12">
        <v>8</v>
      </c>
      <c r="F638" s="12">
        <v>8.8000000000000007</v>
      </c>
      <c r="G638" s="12" t="s">
        <v>39</v>
      </c>
      <c r="H638" s="12" t="s">
        <v>252</v>
      </c>
      <c r="I638" s="12" t="s">
        <v>35</v>
      </c>
      <c r="J638" s="12" t="s">
        <v>43</v>
      </c>
      <c r="K638" s="12" t="str">
        <f t="shared" si="13"/>
        <v>Защитные, Зелёная зона</v>
      </c>
      <c r="L638" s="12" t="s">
        <v>246</v>
      </c>
      <c r="M638" s="12" t="s">
        <v>247</v>
      </c>
      <c r="N638" s="12" t="s">
        <v>37</v>
      </c>
      <c r="O638" s="12" t="s">
        <v>26</v>
      </c>
      <c r="P638" s="5" t="s">
        <v>23</v>
      </c>
      <c r="Q638" s="12" t="s">
        <v>254</v>
      </c>
      <c r="R638" s="12">
        <v>8.8000000000000007</v>
      </c>
      <c r="S638" s="5" t="s">
        <v>44</v>
      </c>
      <c r="T638" s="5" t="s">
        <v>44</v>
      </c>
      <c r="U638" s="5"/>
      <c r="V638" s="12" t="s">
        <v>53</v>
      </c>
      <c r="W638" s="12" t="s">
        <v>257</v>
      </c>
      <c r="X638" s="71" t="s">
        <v>258</v>
      </c>
      <c r="Y638" s="59">
        <f t="shared" si="11"/>
        <v>0</v>
      </c>
      <c r="Z638" s="17" t="s">
        <v>1666</v>
      </c>
      <c r="AA638" s="17">
        <v>8.8000000000000007</v>
      </c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</row>
    <row r="639" spans="1:77" s="116" customFormat="1" ht="51" customHeight="1">
      <c r="A639" s="6" t="s">
        <v>236</v>
      </c>
      <c r="B639" s="5" t="s">
        <v>259</v>
      </c>
      <c r="C639" s="5" t="s">
        <v>237</v>
      </c>
      <c r="D639" s="5">
        <v>6</v>
      </c>
      <c r="E639" s="5">
        <v>13</v>
      </c>
      <c r="F639" s="5">
        <v>16.600000000000001</v>
      </c>
      <c r="G639" s="5" t="s">
        <v>243</v>
      </c>
      <c r="H639" s="6" t="s">
        <v>127</v>
      </c>
      <c r="I639" s="5" t="s">
        <v>35</v>
      </c>
      <c r="J639" s="137" t="s">
        <v>245</v>
      </c>
      <c r="K639" s="137" t="s">
        <v>2292</v>
      </c>
      <c r="L639" s="12" t="s">
        <v>27</v>
      </c>
      <c r="M639" s="21" t="s">
        <v>128</v>
      </c>
      <c r="N639" s="6" t="s">
        <v>260</v>
      </c>
      <c r="O639" s="12" t="s">
        <v>261</v>
      </c>
      <c r="P639" s="5" t="s">
        <v>262</v>
      </c>
      <c r="Q639" s="5" t="s">
        <v>8</v>
      </c>
      <c r="R639" s="5">
        <v>16.600000000000001</v>
      </c>
      <c r="S639" s="5"/>
      <c r="T639" s="5"/>
      <c r="U639" s="5" t="s">
        <v>149</v>
      </c>
      <c r="V639" s="5" t="s">
        <v>53</v>
      </c>
      <c r="W639" s="18" t="s">
        <v>263</v>
      </c>
      <c r="X639" s="20" t="s">
        <v>264</v>
      </c>
      <c r="Y639" s="59">
        <f t="shared" si="11"/>
        <v>0</v>
      </c>
      <c r="Z639" s="17" t="s">
        <v>2164</v>
      </c>
      <c r="AA639" s="17">
        <v>15.4229</v>
      </c>
      <c r="AB639" s="17" t="s">
        <v>1859</v>
      </c>
      <c r="AC639" s="17">
        <v>1.1771</v>
      </c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</row>
    <row r="640" spans="1:77" s="259" customFormat="1" ht="51" customHeight="1">
      <c r="A640" s="243" t="s">
        <v>236</v>
      </c>
      <c r="B640" s="375" t="s">
        <v>259</v>
      </c>
      <c r="C640" s="375" t="s">
        <v>237</v>
      </c>
      <c r="D640" s="375">
        <v>6</v>
      </c>
      <c r="E640" s="375">
        <v>13</v>
      </c>
      <c r="F640" s="375">
        <v>29.4</v>
      </c>
      <c r="G640" s="137" t="s">
        <v>39</v>
      </c>
      <c r="H640" s="243" t="s">
        <v>127</v>
      </c>
      <c r="I640" s="137" t="str">
        <f>$I$635</f>
        <v>РТ</v>
      </c>
      <c r="J640" s="137" t="s">
        <v>245</v>
      </c>
      <c r="K640" s="137" t="s">
        <v>2292</v>
      </c>
      <c r="L640" s="137" t="s">
        <v>27</v>
      </c>
      <c r="M640" s="444" t="s">
        <v>128</v>
      </c>
      <c r="N640" s="243" t="s">
        <v>260</v>
      </c>
      <c r="O640" s="137" t="s">
        <v>261</v>
      </c>
      <c r="P640" s="375" t="s">
        <v>262</v>
      </c>
      <c r="Q640" s="375" t="s">
        <v>8</v>
      </c>
      <c r="R640" s="375">
        <v>29.4</v>
      </c>
      <c r="S640" s="375"/>
      <c r="T640" s="375"/>
      <c r="U640" s="375" t="s">
        <v>149</v>
      </c>
      <c r="V640" s="375" t="s">
        <v>53</v>
      </c>
      <c r="W640" s="435" t="s">
        <v>265</v>
      </c>
      <c r="X640" s="436" t="s">
        <v>266</v>
      </c>
      <c r="Y640" s="140">
        <f t="shared" si="11"/>
        <v>29.4</v>
      </c>
      <c r="Z640" s="112"/>
      <c r="AA640" s="112"/>
      <c r="AB640" s="112"/>
      <c r="AC640" s="112"/>
      <c r="AD640" s="112"/>
      <c r="AE640" s="112"/>
      <c r="AF640" s="112"/>
      <c r="AG640" s="112"/>
      <c r="AH640" s="112"/>
      <c r="AI640" s="112"/>
      <c r="AJ640" s="112"/>
      <c r="AK640" s="112"/>
      <c r="AL640" s="112"/>
      <c r="AM640" s="112"/>
      <c r="AN640" s="112"/>
      <c r="AO640" s="112"/>
      <c r="AP640" s="112"/>
      <c r="AQ640" s="112"/>
      <c r="AR640" s="112"/>
      <c r="AS640" s="112"/>
      <c r="AT640" s="112"/>
      <c r="AU640" s="112"/>
      <c r="AV640" s="112"/>
      <c r="AW640" s="112"/>
      <c r="AX640" s="112"/>
      <c r="AY640" s="112"/>
      <c r="AZ640" s="112"/>
      <c r="BA640" s="112"/>
      <c r="BB640" s="112"/>
      <c r="BC640" s="112"/>
      <c r="BD640" s="112"/>
      <c r="BE640" s="112"/>
      <c r="BF640" s="112"/>
      <c r="BG640" s="112"/>
      <c r="BH640" s="112"/>
      <c r="BI640" s="112"/>
      <c r="BJ640" s="112"/>
      <c r="BK640" s="112"/>
      <c r="BL640" s="112"/>
      <c r="BM640" s="112"/>
      <c r="BN640" s="112"/>
      <c r="BO640" s="112"/>
      <c r="BP640" s="112"/>
      <c r="BQ640" s="112"/>
      <c r="BR640" s="112"/>
      <c r="BS640" s="112"/>
      <c r="BT640" s="112"/>
      <c r="BU640" s="112"/>
      <c r="BV640" s="112"/>
      <c r="BW640" s="112"/>
      <c r="BX640" s="112"/>
      <c r="BY640" s="112"/>
    </row>
    <row r="641" spans="1:77" s="116" customFormat="1" ht="51" customHeight="1">
      <c r="A641" s="6" t="s">
        <v>236</v>
      </c>
      <c r="B641" s="5" t="s">
        <v>259</v>
      </c>
      <c r="C641" s="5" t="s">
        <v>237</v>
      </c>
      <c r="D641" s="5">
        <v>1</v>
      </c>
      <c r="E641" s="5">
        <v>24</v>
      </c>
      <c r="F641" s="5">
        <v>4</v>
      </c>
      <c r="G641" s="12" t="s">
        <v>39</v>
      </c>
      <c r="H641" s="6" t="s">
        <v>127</v>
      </c>
      <c r="I641" s="12" t="str">
        <f>$I$635</f>
        <v>РТ</v>
      </c>
      <c r="J641" s="137" t="s">
        <v>245</v>
      </c>
      <c r="K641" s="137" t="s">
        <v>2292</v>
      </c>
      <c r="L641" s="12" t="s">
        <v>27</v>
      </c>
      <c r="M641" s="21" t="s">
        <v>128</v>
      </c>
      <c r="N641" s="6" t="s">
        <v>260</v>
      </c>
      <c r="O641" s="12" t="s">
        <v>261</v>
      </c>
      <c r="P641" s="5" t="s">
        <v>262</v>
      </c>
      <c r="Q641" s="5" t="s">
        <v>8</v>
      </c>
      <c r="R641" s="142">
        <v>4</v>
      </c>
      <c r="S641" s="5" t="s">
        <v>44</v>
      </c>
      <c r="T641" s="5" t="s">
        <v>44</v>
      </c>
      <c r="U641" s="5" t="s">
        <v>149</v>
      </c>
      <c r="V641" s="5" t="s">
        <v>53</v>
      </c>
      <c r="W641" s="18" t="s">
        <v>267</v>
      </c>
      <c r="X641" s="20" t="s">
        <v>268</v>
      </c>
      <c r="Y641" s="59">
        <f t="shared" si="11"/>
        <v>0</v>
      </c>
      <c r="Z641" s="17" t="s">
        <v>1858</v>
      </c>
      <c r="AA641" s="17">
        <v>4</v>
      </c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</row>
    <row r="642" spans="1:77" s="116" customFormat="1" ht="78.75" customHeight="1">
      <c r="A642" s="6" t="s">
        <v>236</v>
      </c>
      <c r="B642" s="5" t="s">
        <v>259</v>
      </c>
      <c r="C642" s="5" t="s">
        <v>899</v>
      </c>
      <c r="D642" s="12">
        <v>63</v>
      </c>
      <c r="E642" s="12">
        <v>70</v>
      </c>
      <c r="F642" s="12">
        <v>3.6</v>
      </c>
      <c r="G642" s="12" t="s">
        <v>40</v>
      </c>
      <c r="H642" s="26" t="s">
        <v>239</v>
      </c>
      <c r="I642" s="5" t="s">
        <v>35</v>
      </c>
      <c r="J642" s="137" t="s">
        <v>245</v>
      </c>
      <c r="K642" s="137" t="s">
        <v>2339</v>
      </c>
      <c r="L642" s="5" t="s">
        <v>27</v>
      </c>
      <c r="M642" s="65" t="s">
        <v>80</v>
      </c>
      <c r="N642" s="6" t="str">
        <f>$N$657</f>
        <v>к-во пней 250шт/га захламленность средняя</v>
      </c>
      <c r="O642" s="12" t="s">
        <v>900</v>
      </c>
      <c r="P642" s="5" t="s">
        <v>52</v>
      </c>
      <c r="Q642" s="5" t="s">
        <v>84</v>
      </c>
      <c r="R642" s="5"/>
      <c r="S642" s="5"/>
      <c r="T642" s="5" t="s">
        <v>44</v>
      </c>
      <c r="U642" s="5" t="s">
        <v>149</v>
      </c>
      <c r="V642" s="5" t="s">
        <v>53</v>
      </c>
      <c r="W642" s="21" t="s">
        <v>901</v>
      </c>
      <c r="X642" s="21" t="s">
        <v>902</v>
      </c>
      <c r="Y642" s="59">
        <f t="shared" si="11"/>
        <v>0</v>
      </c>
      <c r="Z642" s="21" t="s">
        <v>986</v>
      </c>
      <c r="AA642" s="17">
        <v>3.6</v>
      </c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</row>
    <row r="643" spans="1:77" s="116" customFormat="1" ht="78.75" customHeight="1">
      <c r="A643" s="67" t="s">
        <v>236</v>
      </c>
      <c r="B643" s="12" t="s">
        <v>259</v>
      </c>
      <c r="C643" s="12" t="s">
        <v>899</v>
      </c>
      <c r="D643" s="12">
        <v>63</v>
      </c>
      <c r="E643" s="12">
        <v>3</v>
      </c>
      <c r="F643" s="288">
        <v>8</v>
      </c>
      <c r="G643" s="12" t="s">
        <v>40</v>
      </c>
      <c r="H643" s="29" t="s">
        <v>239</v>
      </c>
      <c r="I643" s="93" t="s">
        <v>35</v>
      </c>
      <c r="J643" s="137" t="s">
        <v>245</v>
      </c>
      <c r="K643" s="137" t="s">
        <v>2340</v>
      </c>
      <c r="L643" s="93" t="s">
        <v>27</v>
      </c>
      <c r="M643" s="93" t="s">
        <v>274</v>
      </c>
      <c r="N643" s="165" t="str">
        <f>$N$657</f>
        <v>к-во пней 250шт/га захламленность средняя</v>
      </c>
      <c r="O643" s="93" t="s">
        <v>900</v>
      </c>
      <c r="P643" s="165" t="s">
        <v>52</v>
      </c>
      <c r="Q643" s="16" t="s">
        <v>84</v>
      </c>
      <c r="R643" s="93"/>
      <c r="S643" s="93"/>
      <c r="T643" s="93"/>
      <c r="U643" s="16" t="s">
        <v>149</v>
      </c>
      <c r="V643" s="16" t="s">
        <v>53</v>
      </c>
      <c r="W643" s="384" t="s">
        <v>903</v>
      </c>
      <c r="X643" s="384" t="s">
        <v>904</v>
      </c>
      <c r="Y643" s="59">
        <f t="shared" si="11"/>
        <v>0.1993999999999998</v>
      </c>
      <c r="Z643" s="21" t="s">
        <v>986</v>
      </c>
      <c r="AA643" s="17">
        <v>1.5686</v>
      </c>
      <c r="AB643" s="21" t="s">
        <v>986</v>
      </c>
      <c r="AC643" s="17">
        <v>6.2320000000000002</v>
      </c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</row>
    <row r="644" spans="1:77" s="116" customFormat="1" ht="105" customHeight="1">
      <c r="A644" s="165" t="s">
        <v>236</v>
      </c>
      <c r="B644" s="16" t="s">
        <v>269</v>
      </c>
      <c r="C644" s="141" t="s">
        <v>270</v>
      </c>
      <c r="D644" s="16">
        <v>9</v>
      </c>
      <c r="E644" s="16">
        <v>6</v>
      </c>
      <c r="F644" s="16">
        <v>5.9</v>
      </c>
      <c r="G644" s="93" t="s">
        <v>271</v>
      </c>
      <c r="H644" s="93" t="s">
        <v>272</v>
      </c>
      <c r="I644" s="12" t="s">
        <v>35</v>
      </c>
      <c r="J644" s="137" t="s">
        <v>245</v>
      </c>
      <c r="K644" s="137" t="str">
        <f t="shared" ref="K644:K647" si="14">$K$676</f>
        <v>Защитные, Зелёная зона</v>
      </c>
      <c r="L644" s="93" t="s">
        <v>273</v>
      </c>
      <c r="M644" s="93" t="s">
        <v>274</v>
      </c>
      <c r="N644" s="12" t="s">
        <v>2056</v>
      </c>
      <c r="O644" s="93" t="s">
        <v>275</v>
      </c>
      <c r="P644" s="16" t="s">
        <v>276</v>
      </c>
      <c r="Q644" s="16" t="str">
        <f t="shared" ref="Q644:Q652" si="15">$Q$636</f>
        <v>Расчиска</v>
      </c>
      <c r="R644" s="16" t="s">
        <v>44</v>
      </c>
      <c r="S644" s="16" t="s">
        <v>44</v>
      </c>
      <c r="T644" s="16" t="s">
        <v>44</v>
      </c>
      <c r="U644" s="16" t="s">
        <v>53</v>
      </c>
      <c r="V644" s="16" t="s">
        <v>53</v>
      </c>
      <c r="W644" s="18" t="s">
        <v>277</v>
      </c>
      <c r="X644" s="20" t="s">
        <v>278</v>
      </c>
      <c r="Y644" s="59">
        <f t="shared" si="11"/>
        <v>0</v>
      </c>
      <c r="Z644" s="17" t="s">
        <v>1858</v>
      </c>
      <c r="AA644" s="11">
        <v>5.9</v>
      </c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</row>
    <row r="645" spans="1:77" s="116" customFormat="1" ht="105" customHeight="1">
      <c r="A645" s="67" t="s">
        <v>236</v>
      </c>
      <c r="B645" s="12" t="s">
        <v>269</v>
      </c>
      <c r="C645" s="12" t="s">
        <v>279</v>
      </c>
      <c r="D645" s="12">
        <v>9</v>
      </c>
      <c r="E645" s="12">
        <v>9</v>
      </c>
      <c r="F645" s="12">
        <v>8.1999999999999993</v>
      </c>
      <c r="G645" s="12" t="s">
        <v>271</v>
      </c>
      <c r="H645" s="12" t="s">
        <v>272</v>
      </c>
      <c r="I645" s="12" t="s">
        <v>35</v>
      </c>
      <c r="J645" s="137" t="s">
        <v>245</v>
      </c>
      <c r="K645" s="137" t="str">
        <f t="shared" si="14"/>
        <v>Защитные, Зелёная зона</v>
      </c>
      <c r="L645" s="12" t="s">
        <v>273</v>
      </c>
      <c r="M645" s="12" t="s">
        <v>274</v>
      </c>
      <c r="N645" s="12" t="s">
        <v>2056</v>
      </c>
      <c r="O645" s="12" t="s">
        <v>275</v>
      </c>
      <c r="P645" s="12" t="s">
        <v>276</v>
      </c>
      <c r="Q645" s="12" t="str">
        <f t="shared" si="15"/>
        <v>Расчиска</v>
      </c>
      <c r="R645" s="12"/>
      <c r="S645" s="12"/>
      <c r="T645" s="12"/>
      <c r="U645" s="16" t="s">
        <v>53</v>
      </c>
      <c r="V645" s="16" t="s">
        <v>53</v>
      </c>
      <c r="W645" s="18" t="s">
        <v>280</v>
      </c>
      <c r="X645" s="20" t="s">
        <v>281</v>
      </c>
      <c r="Y645" s="59">
        <f t="shared" si="11"/>
        <v>0</v>
      </c>
      <c r="Z645" s="17" t="s">
        <v>1666</v>
      </c>
      <c r="AA645" s="11">
        <v>6.5194000000000001</v>
      </c>
      <c r="AB645" s="17" t="s">
        <v>1859</v>
      </c>
      <c r="AC645" s="17">
        <v>1.6806000000000001</v>
      </c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</row>
    <row r="646" spans="1:77" s="116" customFormat="1" ht="105" customHeight="1">
      <c r="A646" s="67" t="s">
        <v>236</v>
      </c>
      <c r="B646" s="12" t="s">
        <v>269</v>
      </c>
      <c r="C646" s="12" t="s">
        <v>279</v>
      </c>
      <c r="D646" s="12">
        <v>17</v>
      </c>
      <c r="E646" s="12">
        <v>3</v>
      </c>
      <c r="F646" s="12">
        <v>2.6</v>
      </c>
      <c r="G646" s="12" t="s">
        <v>271</v>
      </c>
      <c r="H646" s="12" t="s">
        <v>272</v>
      </c>
      <c r="I646" s="12" t="s">
        <v>35</v>
      </c>
      <c r="J646" s="137" t="s">
        <v>245</v>
      </c>
      <c r="K646" s="137" t="str">
        <f t="shared" si="14"/>
        <v>Защитные, Зелёная зона</v>
      </c>
      <c r="L646" s="12" t="s">
        <v>273</v>
      </c>
      <c r="M646" s="12" t="s">
        <v>274</v>
      </c>
      <c r="N646" s="12" t="s">
        <v>2056</v>
      </c>
      <c r="O646" s="12" t="s">
        <v>275</v>
      </c>
      <c r="P646" s="12" t="s">
        <v>276</v>
      </c>
      <c r="Q646" s="12" t="str">
        <f t="shared" si="15"/>
        <v>Расчиска</v>
      </c>
      <c r="R646" s="12"/>
      <c r="S646" s="12"/>
      <c r="T646" s="12"/>
      <c r="U646" s="16" t="s">
        <v>53</v>
      </c>
      <c r="V646" s="16" t="s">
        <v>53</v>
      </c>
      <c r="W646" s="18" t="s">
        <v>282</v>
      </c>
      <c r="X646" s="20" t="s">
        <v>283</v>
      </c>
      <c r="Y646" s="59">
        <f t="shared" si="11"/>
        <v>0</v>
      </c>
      <c r="Z646" s="17" t="s">
        <v>1860</v>
      </c>
      <c r="AA646" s="17">
        <v>2.6</v>
      </c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</row>
    <row r="647" spans="1:77" s="182" customFormat="1" ht="105" customHeight="1">
      <c r="A647" s="350" t="s">
        <v>236</v>
      </c>
      <c r="B647" s="48" t="s">
        <v>269</v>
      </c>
      <c r="C647" s="48" t="s">
        <v>284</v>
      </c>
      <c r="D647" s="48">
        <v>34</v>
      </c>
      <c r="E647" s="48">
        <v>4</v>
      </c>
      <c r="F647" s="48">
        <v>6</v>
      </c>
      <c r="G647" s="48" t="s">
        <v>285</v>
      </c>
      <c r="H647" s="48" t="s">
        <v>272</v>
      </c>
      <c r="I647" s="48" t="s">
        <v>70</v>
      </c>
      <c r="J647" s="48" t="s">
        <v>71</v>
      </c>
      <c r="K647" s="48" t="str">
        <f t="shared" si="14"/>
        <v>Защитные, Зелёная зона</v>
      </c>
      <c r="L647" s="48" t="s">
        <v>273</v>
      </c>
      <c r="M647" s="48" t="s">
        <v>274</v>
      </c>
      <c r="N647" s="48" t="s">
        <v>2056</v>
      </c>
      <c r="O647" s="48" t="s">
        <v>275</v>
      </c>
      <c r="P647" s="48" t="s">
        <v>276</v>
      </c>
      <c r="Q647" s="48" t="str">
        <f t="shared" si="15"/>
        <v>Расчиска</v>
      </c>
      <c r="R647" s="48"/>
      <c r="S647" s="48"/>
      <c r="T647" s="48"/>
      <c r="U647" s="53" t="s">
        <v>53</v>
      </c>
      <c r="V647" s="53" t="s">
        <v>53</v>
      </c>
      <c r="W647" s="55" t="s">
        <v>286</v>
      </c>
      <c r="X647" s="369" t="s">
        <v>287</v>
      </c>
      <c r="Y647" s="50">
        <f t="shared" si="11"/>
        <v>1.3045</v>
      </c>
      <c r="Z647" s="56"/>
      <c r="AA647" s="56"/>
      <c r="AB647" s="56" t="s">
        <v>1858</v>
      </c>
      <c r="AC647" s="56">
        <v>4.6955</v>
      </c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56"/>
      <c r="BI647" s="56"/>
      <c r="BJ647" s="56"/>
      <c r="BK647" s="56"/>
      <c r="BL647" s="56"/>
      <c r="BM647" s="56"/>
      <c r="BN647" s="56"/>
      <c r="BO647" s="56"/>
      <c r="BP647" s="56"/>
      <c r="BQ647" s="56"/>
      <c r="BR647" s="56"/>
      <c r="BS647" s="56"/>
      <c r="BT647" s="56"/>
      <c r="BU647" s="56"/>
      <c r="BV647" s="56"/>
      <c r="BW647" s="56"/>
      <c r="BX647" s="56"/>
      <c r="BY647" s="56"/>
    </row>
    <row r="648" spans="1:77" s="116" customFormat="1" ht="105" customHeight="1">
      <c r="A648" s="67" t="s">
        <v>236</v>
      </c>
      <c r="B648" s="12" t="s">
        <v>269</v>
      </c>
      <c r="C648" s="12" t="s">
        <v>288</v>
      </c>
      <c r="D648" s="12">
        <v>30</v>
      </c>
      <c r="E648" s="12">
        <v>21</v>
      </c>
      <c r="F648" s="12">
        <v>13</v>
      </c>
      <c r="G648" s="12" t="s">
        <v>289</v>
      </c>
      <c r="H648" s="12" t="s">
        <v>272</v>
      </c>
      <c r="I648" s="12" t="str">
        <f t="shared" ref="I648" si="16">$J$639</f>
        <v>Разнотравный</v>
      </c>
      <c r="J648" s="137" t="s">
        <v>245</v>
      </c>
      <c r="K648" s="137" t="str">
        <f>$K$639</f>
        <v>Эксплуатационные</v>
      </c>
      <c r="L648" s="12" t="s">
        <v>273</v>
      </c>
      <c r="M648" s="12" t="s">
        <v>274</v>
      </c>
      <c r="N648" s="12" t="str">
        <f>$N$642</f>
        <v>к-во пней 250шт/га захламленность средняя</v>
      </c>
      <c r="O648" s="12" t="s">
        <v>275</v>
      </c>
      <c r="P648" s="12" t="s">
        <v>276</v>
      </c>
      <c r="Q648" s="12" t="str">
        <f t="shared" si="15"/>
        <v>Расчиска</v>
      </c>
      <c r="R648" s="12"/>
      <c r="S648" s="12"/>
      <c r="T648" s="12"/>
      <c r="U648" s="16" t="s">
        <v>53</v>
      </c>
      <c r="V648" s="16" t="s">
        <v>53</v>
      </c>
      <c r="W648" s="18" t="s">
        <v>290</v>
      </c>
      <c r="X648" s="20" t="s">
        <v>291</v>
      </c>
      <c r="Y648" s="59">
        <f t="shared" si="11"/>
        <v>0</v>
      </c>
      <c r="Z648" s="17" t="s">
        <v>1859</v>
      </c>
      <c r="AA648" s="11">
        <v>13</v>
      </c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</row>
    <row r="649" spans="1:77" s="116" customFormat="1" ht="105" customHeight="1">
      <c r="A649" s="67" t="s">
        <v>236</v>
      </c>
      <c r="B649" s="12" t="s">
        <v>269</v>
      </c>
      <c r="C649" s="12" t="s">
        <v>284</v>
      </c>
      <c r="D649" s="12">
        <v>30</v>
      </c>
      <c r="E649" s="12">
        <v>30</v>
      </c>
      <c r="F649" s="12">
        <v>25</v>
      </c>
      <c r="G649" s="12" t="s">
        <v>292</v>
      </c>
      <c r="H649" s="12" t="s">
        <v>272</v>
      </c>
      <c r="I649" s="34" t="s">
        <v>35</v>
      </c>
      <c r="J649" s="137" t="s">
        <v>245</v>
      </c>
      <c r="K649" s="137" t="str">
        <f t="shared" ref="K649:K650" si="17">$K$676</f>
        <v>Защитные, Зелёная зона</v>
      </c>
      <c r="L649" s="12" t="s">
        <v>273</v>
      </c>
      <c r="M649" s="12" t="s">
        <v>274</v>
      </c>
      <c r="N649" s="12" t="s">
        <v>2056</v>
      </c>
      <c r="O649" s="12" t="s">
        <v>275</v>
      </c>
      <c r="P649" s="12" t="s">
        <v>276</v>
      </c>
      <c r="Q649" s="12" t="str">
        <f t="shared" si="15"/>
        <v>Расчиска</v>
      </c>
      <c r="R649" s="12"/>
      <c r="S649" s="12"/>
      <c r="T649" s="12"/>
      <c r="U649" s="16" t="s">
        <v>53</v>
      </c>
      <c r="V649" s="16" t="s">
        <v>53</v>
      </c>
      <c r="W649" s="18" t="s">
        <v>293</v>
      </c>
      <c r="X649" s="20" t="s">
        <v>294</v>
      </c>
      <c r="Y649" s="59">
        <f t="shared" si="11"/>
        <v>0</v>
      </c>
      <c r="Z649" s="17" t="s">
        <v>1657</v>
      </c>
      <c r="AA649" s="11">
        <v>2.7</v>
      </c>
      <c r="AB649" s="17" t="s">
        <v>1857</v>
      </c>
      <c r="AC649" s="17">
        <v>14.7774</v>
      </c>
      <c r="AD649" s="17" t="s">
        <v>1859</v>
      </c>
      <c r="AE649" s="17">
        <v>7.5225999999999997</v>
      </c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</row>
    <row r="650" spans="1:77" s="116" customFormat="1" ht="105" customHeight="1">
      <c r="A650" s="67" t="s">
        <v>236</v>
      </c>
      <c r="B650" s="12" t="s">
        <v>269</v>
      </c>
      <c r="C650" s="12" t="s">
        <v>284</v>
      </c>
      <c r="D650" s="12">
        <v>30</v>
      </c>
      <c r="E650" s="12">
        <v>32</v>
      </c>
      <c r="F650" s="12">
        <v>4.3</v>
      </c>
      <c r="G650" s="12" t="s">
        <v>292</v>
      </c>
      <c r="H650" s="12" t="s">
        <v>272</v>
      </c>
      <c r="I650" s="34" t="s">
        <v>35</v>
      </c>
      <c r="J650" s="137" t="s">
        <v>245</v>
      </c>
      <c r="K650" s="137" t="str">
        <f t="shared" si="17"/>
        <v>Защитные, Зелёная зона</v>
      </c>
      <c r="L650" s="12" t="s">
        <v>273</v>
      </c>
      <c r="M650" s="12" t="s">
        <v>274</v>
      </c>
      <c r="N650" s="12" t="s">
        <v>2056</v>
      </c>
      <c r="O650" s="12" t="s">
        <v>275</v>
      </c>
      <c r="P650" s="12" t="s">
        <v>276</v>
      </c>
      <c r="Q650" s="12" t="str">
        <f t="shared" si="15"/>
        <v>Расчиска</v>
      </c>
      <c r="R650" s="12"/>
      <c r="S650" s="12"/>
      <c r="T650" s="12"/>
      <c r="U650" s="16" t="s">
        <v>53</v>
      </c>
      <c r="V650" s="16" t="s">
        <v>53</v>
      </c>
      <c r="W650" s="18" t="s">
        <v>295</v>
      </c>
      <c r="X650" s="20" t="s">
        <v>296</v>
      </c>
      <c r="Y650" s="59">
        <f t="shared" si="11"/>
        <v>0</v>
      </c>
      <c r="Z650" s="17" t="s">
        <v>1657</v>
      </c>
      <c r="AA650" s="11">
        <v>4.3</v>
      </c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</row>
    <row r="651" spans="1:77" s="116" customFormat="1" ht="78.75" customHeight="1">
      <c r="A651" s="6" t="s">
        <v>236</v>
      </c>
      <c r="B651" s="5" t="s">
        <v>259</v>
      </c>
      <c r="C651" s="5" t="s">
        <v>899</v>
      </c>
      <c r="D651" s="5">
        <v>58</v>
      </c>
      <c r="E651" s="12">
        <v>5</v>
      </c>
      <c r="F651" s="12">
        <v>4.8265000000000002</v>
      </c>
      <c r="G651" s="12" t="s">
        <v>40</v>
      </c>
      <c r="H651" s="26" t="s">
        <v>239</v>
      </c>
      <c r="I651" s="12" t="str">
        <f>$I$635</f>
        <v>РТ</v>
      </c>
      <c r="J651" s="137" t="s">
        <v>245</v>
      </c>
      <c r="K651" s="137" t="s">
        <v>2340</v>
      </c>
      <c r="L651" s="12" t="s">
        <v>989</v>
      </c>
      <c r="M651" s="12" t="s">
        <v>990</v>
      </c>
      <c r="N651" s="12" t="str">
        <f>$N$657</f>
        <v>к-во пней 250шт/га захламленность средняя</v>
      </c>
      <c r="O651" s="12" t="s">
        <v>38</v>
      </c>
      <c r="P651" s="5" t="s">
        <v>52</v>
      </c>
      <c r="Q651" s="12" t="str">
        <f t="shared" si="15"/>
        <v>Расчиска</v>
      </c>
      <c r="R651" s="12"/>
      <c r="S651" s="5" t="s">
        <v>44</v>
      </c>
      <c r="T651" s="5" t="s">
        <v>44</v>
      </c>
      <c r="U651" s="5" t="s">
        <v>149</v>
      </c>
      <c r="V651" s="12" t="s">
        <v>53</v>
      </c>
      <c r="W651" s="18" t="s">
        <v>991</v>
      </c>
      <c r="X651" s="18" t="s">
        <v>992</v>
      </c>
      <c r="Y651" s="59">
        <f t="shared" si="11"/>
        <v>0</v>
      </c>
      <c r="Z651" s="5" t="s">
        <v>1001</v>
      </c>
      <c r="AA651" s="17">
        <v>4.8265000000000002</v>
      </c>
      <c r="AB651" s="17"/>
      <c r="AC651" s="17"/>
      <c r="AD651" s="17"/>
      <c r="AE651" s="17"/>
      <c r="AF651" s="17"/>
      <c r="AG651" s="17"/>
    </row>
    <row r="652" spans="1:77" s="259" customFormat="1" ht="105" customHeight="1">
      <c r="A652" s="290" t="s">
        <v>236</v>
      </c>
      <c r="B652" s="137" t="s">
        <v>269</v>
      </c>
      <c r="C652" s="137" t="s">
        <v>297</v>
      </c>
      <c r="D652" s="137">
        <v>128</v>
      </c>
      <c r="E652" s="137">
        <v>11</v>
      </c>
      <c r="F652" s="137">
        <v>2.2000000000000002</v>
      </c>
      <c r="G652" s="137" t="s">
        <v>271</v>
      </c>
      <c r="H652" s="137" t="s">
        <v>272</v>
      </c>
      <c r="I652" s="137" t="s">
        <v>35</v>
      </c>
      <c r="J652" s="137" t="s">
        <v>245</v>
      </c>
      <c r="K652" s="137" t="str">
        <f t="shared" ref="K652:K653" si="18">$K$676</f>
        <v>Защитные, Зелёная зона</v>
      </c>
      <c r="L652" s="137" t="s">
        <v>273</v>
      </c>
      <c r="M652" s="137" t="s">
        <v>274</v>
      </c>
      <c r="N652" s="137" t="str">
        <f t="shared" ref="N652:N654" si="19">$N$643</f>
        <v>к-во пней 250шт/га захламленность средняя</v>
      </c>
      <c r="O652" s="137" t="s">
        <v>275</v>
      </c>
      <c r="P652" s="137" t="s">
        <v>276</v>
      </c>
      <c r="Q652" s="137" t="str">
        <f t="shared" si="15"/>
        <v>Расчиска</v>
      </c>
      <c r="R652" s="137"/>
      <c r="S652" s="137"/>
      <c r="T652" s="137"/>
      <c r="U652" s="375" t="s">
        <v>53</v>
      </c>
      <c r="V652" s="375" t="s">
        <v>53</v>
      </c>
      <c r="W652" s="290" t="s">
        <v>298</v>
      </c>
      <c r="X652" s="510" t="s">
        <v>299</v>
      </c>
      <c r="Y652" s="140">
        <f t="shared" si="11"/>
        <v>2.2000000000000002</v>
      </c>
      <c r="Z652" s="112"/>
      <c r="AA652" s="112"/>
      <c r="AB652" s="112"/>
      <c r="AC652" s="112"/>
      <c r="AD652" s="112"/>
      <c r="AE652" s="112"/>
      <c r="AF652" s="112"/>
      <c r="AG652" s="112"/>
      <c r="AH652" s="112"/>
      <c r="AI652" s="112"/>
      <c r="AJ652" s="112"/>
      <c r="AK652" s="112"/>
      <c r="AL652" s="112"/>
      <c r="AM652" s="112"/>
      <c r="AN652" s="112"/>
      <c r="AO652" s="112"/>
      <c r="AP652" s="112"/>
      <c r="AQ652" s="112"/>
      <c r="AR652" s="112"/>
      <c r="AS652" s="112"/>
      <c r="AT652" s="112"/>
      <c r="AU652" s="112"/>
      <c r="AV652" s="112"/>
      <c r="AW652" s="112"/>
      <c r="AX652" s="112"/>
      <c r="AY652" s="112"/>
      <c r="AZ652" s="112"/>
      <c r="BA652" s="112"/>
      <c r="BB652" s="112"/>
      <c r="BC652" s="112"/>
      <c r="BD652" s="112"/>
      <c r="BE652" s="112"/>
      <c r="BF652" s="112"/>
      <c r="BG652" s="112"/>
      <c r="BH652" s="112"/>
      <c r="BI652" s="112"/>
      <c r="BJ652" s="112"/>
      <c r="BK652" s="112"/>
      <c r="BL652" s="112"/>
      <c r="BM652" s="112"/>
      <c r="BN652" s="112"/>
      <c r="BO652" s="112"/>
      <c r="BP652" s="112"/>
      <c r="BQ652" s="112"/>
      <c r="BR652" s="112"/>
      <c r="BS652" s="112"/>
      <c r="BT652" s="112"/>
      <c r="BU652" s="112"/>
      <c r="BV652" s="112"/>
      <c r="BW652" s="112"/>
      <c r="BX652" s="112"/>
      <c r="BY652" s="112"/>
    </row>
    <row r="653" spans="1:77" s="116" customFormat="1" ht="105" customHeight="1">
      <c r="A653" s="67" t="s">
        <v>236</v>
      </c>
      <c r="B653" s="12" t="s">
        <v>269</v>
      </c>
      <c r="C653" s="12" t="s">
        <v>300</v>
      </c>
      <c r="D653" s="12">
        <v>146</v>
      </c>
      <c r="E653" s="12">
        <v>5</v>
      </c>
      <c r="F653" s="12">
        <v>14.2</v>
      </c>
      <c r="G653" s="12" t="s">
        <v>271</v>
      </c>
      <c r="H653" s="12" t="s">
        <v>272</v>
      </c>
      <c r="I653" s="12" t="s">
        <v>217</v>
      </c>
      <c r="J653" s="12" t="s">
        <v>2341</v>
      </c>
      <c r="K653" s="12" t="str">
        <f t="shared" si="18"/>
        <v>Защитные, Зелёная зона</v>
      </c>
      <c r="L653" s="12" t="s">
        <v>273</v>
      </c>
      <c r="M653" s="12" t="s">
        <v>274</v>
      </c>
      <c r="N653" s="12" t="str">
        <f t="shared" si="19"/>
        <v>к-во пней 250шт/га захламленность средняя</v>
      </c>
      <c r="O653" s="12" t="s">
        <v>275</v>
      </c>
      <c r="P653" s="12" t="s">
        <v>301</v>
      </c>
      <c r="Q653" s="12" t="s">
        <v>302</v>
      </c>
      <c r="R653" s="12">
        <v>14.2</v>
      </c>
      <c r="S653" s="12"/>
      <c r="T653" s="12"/>
      <c r="U653" s="5" t="s">
        <v>53</v>
      </c>
      <c r="V653" s="5" t="s">
        <v>53</v>
      </c>
      <c r="W653" s="18" t="s">
        <v>303</v>
      </c>
      <c r="X653" s="287" t="s">
        <v>304</v>
      </c>
      <c r="Y653" s="59">
        <f t="shared" si="11"/>
        <v>0.34619999999999784</v>
      </c>
      <c r="Z653" s="17" t="s">
        <v>2326</v>
      </c>
      <c r="AA653" s="17">
        <v>13.054600000000001</v>
      </c>
      <c r="AB653" s="17" t="s">
        <v>2024</v>
      </c>
      <c r="AC653" s="17">
        <v>0.79920000000000002</v>
      </c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</row>
    <row r="654" spans="1:77" s="116" customFormat="1" ht="105" customHeight="1">
      <c r="A654" s="67" t="s">
        <v>236</v>
      </c>
      <c r="B654" s="12" t="s">
        <v>269</v>
      </c>
      <c r="C654" s="12" t="s">
        <v>300</v>
      </c>
      <c r="D654" s="12">
        <v>141</v>
      </c>
      <c r="E654" s="12">
        <v>13</v>
      </c>
      <c r="F654" s="12">
        <v>5.0999999999999996</v>
      </c>
      <c r="G654" s="12" t="s">
        <v>271</v>
      </c>
      <c r="H654" s="12" t="s">
        <v>272</v>
      </c>
      <c r="I654" s="12" t="s">
        <v>35</v>
      </c>
      <c r="J654" s="137" t="s">
        <v>245</v>
      </c>
      <c r="K654" s="137" t="str">
        <f>$K$676</f>
        <v>Защитные, Зелёная зона</v>
      </c>
      <c r="L654" s="12" t="s">
        <v>273</v>
      </c>
      <c r="M654" s="12" t="s">
        <v>274</v>
      </c>
      <c r="N654" s="12" t="str">
        <f t="shared" si="19"/>
        <v>к-во пней 250шт/га захламленность средняя</v>
      </c>
      <c r="O654" s="12" t="s">
        <v>275</v>
      </c>
      <c r="P654" s="12" t="s">
        <v>301</v>
      </c>
      <c r="Q654" s="12" t="str">
        <f>$Q$645</f>
        <v>Расчиска</v>
      </c>
      <c r="R654" s="12"/>
      <c r="S654" s="12"/>
      <c r="T654" s="12"/>
      <c r="U654" s="5" t="s">
        <v>53</v>
      </c>
      <c r="V654" s="5" t="s">
        <v>53</v>
      </c>
      <c r="W654" s="12" t="s">
        <v>305</v>
      </c>
      <c r="X654" s="287" t="s">
        <v>306</v>
      </c>
      <c r="Y654" s="59">
        <f t="shared" si="11"/>
        <v>0</v>
      </c>
      <c r="Z654" s="17" t="s">
        <v>1859</v>
      </c>
      <c r="AA654" s="17">
        <v>5.0999999999999996</v>
      </c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</row>
    <row r="655" spans="1:77" s="116" customFormat="1" ht="78.75" customHeight="1">
      <c r="A655" s="6" t="s">
        <v>236</v>
      </c>
      <c r="B655" s="12" t="s">
        <v>307</v>
      </c>
      <c r="C655" s="12" t="s">
        <v>297</v>
      </c>
      <c r="D655" s="12">
        <v>119</v>
      </c>
      <c r="E655" s="12">
        <v>15</v>
      </c>
      <c r="F655" s="12">
        <v>6</v>
      </c>
      <c r="G655" s="12" t="s">
        <v>39</v>
      </c>
      <c r="H655" s="12" t="s">
        <v>252</v>
      </c>
      <c r="I655" s="12" t="s">
        <v>35</v>
      </c>
      <c r="J655" s="12" t="s">
        <v>43</v>
      </c>
      <c r="K655" s="12" t="str">
        <f t="shared" ref="K655:K660" si="20">$K$676</f>
        <v>Защитные, Зелёная зона</v>
      </c>
      <c r="L655" s="12" t="s">
        <v>246</v>
      </c>
      <c r="M655" s="12" t="s">
        <v>247</v>
      </c>
      <c r="N655" s="12" t="s">
        <v>308</v>
      </c>
      <c r="O655" s="12" t="s">
        <v>26</v>
      </c>
      <c r="P655" s="5" t="s">
        <v>23</v>
      </c>
      <c r="Q655" s="12" t="s">
        <v>254</v>
      </c>
      <c r="R655" s="12">
        <v>6</v>
      </c>
      <c r="S655" s="5"/>
      <c r="T655" s="5"/>
      <c r="U655" s="5"/>
      <c r="V655" s="12" t="s">
        <v>53</v>
      </c>
      <c r="W655" s="12" t="s">
        <v>309</v>
      </c>
      <c r="X655" s="71" t="s">
        <v>310</v>
      </c>
      <c r="Y655" s="59">
        <f t="shared" si="11"/>
        <v>0</v>
      </c>
      <c r="Z655" s="17" t="s">
        <v>1859</v>
      </c>
      <c r="AA655" s="17">
        <v>6</v>
      </c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</row>
    <row r="656" spans="1:77" s="182" customFormat="1" ht="78.75" customHeight="1">
      <c r="A656" s="51" t="s">
        <v>236</v>
      </c>
      <c r="B656" s="48" t="s">
        <v>307</v>
      </c>
      <c r="C656" s="48" t="s">
        <v>297</v>
      </c>
      <c r="D656" s="48">
        <v>119</v>
      </c>
      <c r="E656" s="48">
        <v>22</v>
      </c>
      <c r="F656" s="48">
        <v>9.1999999999999993</v>
      </c>
      <c r="G656" s="48" t="s">
        <v>39</v>
      </c>
      <c r="H656" s="48" t="s">
        <v>252</v>
      </c>
      <c r="I656" s="48" t="s">
        <v>35</v>
      </c>
      <c r="J656" s="48" t="s">
        <v>43</v>
      </c>
      <c r="K656" s="48" t="str">
        <f t="shared" si="20"/>
        <v>Защитные, Зелёная зона</v>
      </c>
      <c r="L656" s="48" t="s">
        <v>246</v>
      </c>
      <c r="M656" s="48" t="s">
        <v>247</v>
      </c>
      <c r="N656" s="48" t="s">
        <v>311</v>
      </c>
      <c r="O656" s="48" t="s">
        <v>26</v>
      </c>
      <c r="P656" s="47" t="s">
        <v>23</v>
      </c>
      <c r="Q656" s="48" t="s">
        <v>254</v>
      </c>
      <c r="R656" s="48">
        <v>9.1999999999999993</v>
      </c>
      <c r="S656" s="47"/>
      <c r="T656" s="47"/>
      <c r="U656" s="47"/>
      <c r="V656" s="48" t="s">
        <v>53</v>
      </c>
      <c r="W656" s="48" t="s">
        <v>312</v>
      </c>
      <c r="X656" s="437" t="s">
        <v>313</v>
      </c>
      <c r="Y656" s="50">
        <f t="shared" si="11"/>
        <v>6.7541999999999991</v>
      </c>
      <c r="Z656" s="56"/>
      <c r="AA656" s="56"/>
      <c r="AB656" s="56" t="s">
        <v>1859</v>
      </c>
      <c r="AC656" s="56">
        <v>2.4458000000000002</v>
      </c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56"/>
      <c r="BT656" s="56"/>
      <c r="BU656" s="56"/>
      <c r="BV656" s="56"/>
      <c r="BW656" s="56"/>
      <c r="BX656" s="56"/>
      <c r="BY656" s="56"/>
    </row>
    <row r="657" spans="1:77" s="116" customFormat="1" ht="45.75" customHeight="1">
      <c r="A657" s="6" t="s">
        <v>236</v>
      </c>
      <c r="B657" s="12" t="s">
        <v>307</v>
      </c>
      <c r="C657" s="12" t="s">
        <v>297</v>
      </c>
      <c r="D657" s="21">
        <v>119</v>
      </c>
      <c r="E657" s="21">
        <v>21</v>
      </c>
      <c r="F657" s="21">
        <v>3.5</v>
      </c>
      <c r="G657" s="12" t="s">
        <v>39</v>
      </c>
      <c r="H657" s="12" t="s">
        <v>252</v>
      </c>
      <c r="I657" s="12" t="s">
        <v>35</v>
      </c>
      <c r="J657" s="12" t="s">
        <v>43</v>
      </c>
      <c r="K657" s="12" t="str">
        <f t="shared" si="20"/>
        <v>Защитные, Зелёная зона</v>
      </c>
      <c r="L657" s="12" t="s">
        <v>246</v>
      </c>
      <c r="M657" s="12" t="s">
        <v>247</v>
      </c>
      <c r="N657" s="12" t="s">
        <v>314</v>
      </c>
      <c r="O657" s="12" t="s">
        <v>26</v>
      </c>
      <c r="P657" s="5" t="s">
        <v>23</v>
      </c>
      <c r="Q657" s="12" t="s">
        <v>254</v>
      </c>
      <c r="R657" s="21">
        <v>3.5</v>
      </c>
      <c r="S657" s="5"/>
      <c r="T657" s="5"/>
      <c r="U657" s="5"/>
      <c r="V657" s="12" t="s">
        <v>53</v>
      </c>
      <c r="W657" s="12" t="s">
        <v>315</v>
      </c>
      <c r="X657" s="71" t="s">
        <v>316</v>
      </c>
      <c r="Y657" s="59">
        <f t="shared" si="11"/>
        <v>0</v>
      </c>
      <c r="Z657" s="17" t="s">
        <v>1858</v>
      </c>
      <c r="AA657" s="17">
        <v>3.5</v>
      </c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</row>
    <row r="658" spans="1:77" s="259" customFormat="1" ht="78.75" customHeight="1">
      <c r="A658" s="243" t="s">
        <v>236</v>
      </c>
      <c r="B658" s="375" t="s">
        <v>307</v>
      </c>
      <c r="C658" s="375" t="s">
        <v>317</v>
      </c>
      <c r="D658" s="375">
        <v>139</v>
      </c>
      <c r="E658" s="375">
        <v>11</v>
      </c>
      <c r="F658" s="375">
        <v>3.9</v>
      </c>
      <c r="G658" s="137" t="s">
        <v>39</v>
      </c>
      <c r="H658" s="137" t="s">
        <v>252</v>
      </c>
      <c r="I658" s="137" t="s">
        <v>35</v>
      </c>
      <c r="J658" s="137" t="s">
        <v>43</v>
      </c>
      <c r="K658" s="137" t="str">
        <f t="shared" si="20"/>
        <v>Защитные, Зелёная зона</v>
      </c>
      <c r="L658" s="137" t="s">
        <v>246</v>
      </c>
      <c r="M658" s="137" t="s">
        <v>247</v>
      </c>
      <c r="N658" s="137" t="s">
        <v>318</v>
      </c>
      <c r="O658" s="137" t="s">
        <v>26</v>
      </c>
      <c r="P658" s="375" t="s">
        <v>23</v>
      </c>
      <c r="Q658" s="137" t="s">
        <v>254</v>
      </c>
      <c r="R658" s="375">
        <v>3.9</v>
      </c>
      <c r="S658" s="375"/>
      <c r="T658" s="375"/>
      <c r="U658" s="375"/>
      <c r="V658" s="375" t="s">
        <v>53</v>
      </c>
      <c r="W658" s="137" t="s">
        <v>319</v>
      </c>
      <c r="X658" s="473" t="s">
        <v>320</v>
      </c>
      <c r="Y658" s="140">
        <f t="shared" si="11"/>
        <v>3.9</v>
      </c>
      <c r="Z658" s="112"/>
      <c r="AA658" s="112"/>
      <c r="AB658" s="112"/>
      <c r="AC658" s="112"/>
      <c r="AD658" s="112"/>
      <c r="AE658" s="112"/>
      <c r="AF658" s="112"/>
      <c r="AG658" s="112"/>
      <c r="AH658" s="112"/>
      <c r="AI658" s="112"/>
      <c r="AJ658" s="112"/>
      <c r="AK658" s="112"/>
      <c r="AL658" s="112"/>
      <c r="AM658" s="112"/>
      <c r="AN658" s="112"/>
      <c r="AO658" s="112"/>
      <c r="AP658" s="112"/>
      <c r="AQ658" s="112"/>
      <c r="AR658" s="112"/>
      <c r="AS658" s="112"/>
      <c r="AT658" s="112"/>
      <c r="AU658" s="112"/>
      <c r="AV658" s="112"/>
      <c r="AW658" s="112"/>
      <c r="AX658" s="112"/>
      <c r="AY658" s="112"/>
      <c r="AZ658" s="112"/>
      <c r="BA658" s="112"/>
      <c r="BB658" s="112"/>
      <c r="BC658" s="112"/>
      <c r="BD658" s="112"/>
      <c r="BE658" s="112"/>
      <c r="BF658" s="112"/>
      <c r="BG658" s="112"/>
      <c r="BH658" s="112"/>
      <c r="BI658" s="112"/>
      <c r="BJ658" s="112"/>
      <c r="BK658" s="112"/>
      <c r="BL658" s="112"/>
      <c r="BM658" s="112"/>
      <c r="BN658" s="112"/>
      <c r="BO658" s="112"/>
      <c r="BP658" s="112"/>
      <c r="BQ658" s="112"/>
      <c r="BR658" s="112"/>
      <c r="BS658" s="112"/>
      <c r="BT658" s="112"/>
      <c r="BU658" s="112"/>
      <c r="BV658" s="112"/>
      <c r="BW658" s="112"/>
      <c r="BX658" s="112"/>
      <c r="BY658" s="112"/>
    </row>
    <row r="659" spans="1:77" s="259" customFormat="1" ht="78.75" customHeight="1">
      <c r="A659" s="569" t="s">
        <v>236</v>
      </c>
      <c r="B659" s="475" t="s">
        <v>307</v>
      </c>
      <c r="C659" s="475" t="s">
        <v>317</v>
      </c>
      <c r="D659" s="475">
        <v>139</v>
      </c>
      <c r="E659" s="475">
        <v>7</v>
      </c>
      <c r="F659" s="475">
        <v>3.2</v>
      </c>
      <c r="G659" s="475" t="s">
        <v>243</v>
      </c>
      <c r="H659" s="137" t="s">
        <v>252</v>
      </c>
      <c r="I659" s="475" t="s">
        <v>35</v>
      </c>
      <c r="J659" s="375" t="s">
        <v>245</v>
      </c>
      <c r="K659" s="444" t="str">
        <f t="shared" si="20"/>
        <v>Защитные, Зелёная зона</v>
      </c>
      <c r="L659" s="375" t="s">
        <v>27</v>
      </c>
      <c r="M659" s="444" t="s">
        <v>247</v>
      </c>
      <c r="N659" s="137" t="s">
        <v>318</v>
      </c>
      <c r="O659" s="137" t="s">
        <v>26</v>
      </c>
      <c r="P659" s="375" t="s">
        <v>23</v>
      </c>
      <c r="Q659" s="137" t="s">
        <v>254</v>
      </c>
      <c r="R659" s="475">
        <v>3.2</v>
      </c>
      <c r="S659" s="375"/>
      <c r="T659" s="375"/>
      <c r="U659" s="375"/>
      <c r="V659" s="475" t="s">
        <v>53</v>
      </c>
      <c r="W659" s="137" t="s">
        <v>321</v>
      </c>
      <c r="X659" s="473" t="s">
        <v>322</v>
      </c>
      <c r="Y659" s="140">
        <f t="shared" si="11"/>
        <v>3.2</v>
      </c>
      <c r="Z659" s="112"/>
      <c r="AA659" s="112"/>
      <c r="AB659" s="112"/>
      <c r="AC659" s="112"/>
      <c r="AD659" s="112"/>
      <c r="AE659" s="112"/>
      <c r="AF659" s="112"/>
      <c r="AG659" s="112"/>
      <c r="AH659" s="112"/>
      <c r="AI659" s="112"/>
      <c r="AJ659" s="112"/>
      <c r="AK659" s="112"/>
      <c r="AL659" s="112"/>
      <c r="AM659" s="112"/>
      <c r="AN659" s="112"/>
      <c r="AO659" s="112"/>
      <c r="AP659" s="112"/>
      <c r="AQ659" s="112"/>
      <c r="AR659" s="112"/>
      <c r="AS659" s="112"/>
      <c r="AT659" s="112"/>
      <c r="AU659" s="112"/>
      <c r="AV659" s="112"/>
      <c r="AW659" s="112"/>
      <c r="AX659" s="112"/>
      <c r="AY659" s="112"/>
      <c r="AZ659" s="112"/>
      <c r="BA659" s="112"/>
      <c r="BB659" s="112"/>
      <c r="BC659" s="112"/>
      <c r="BD659" s="112"/>
      <c r="BE659" s="112"/>
      <c r="BF659" s="112"/>
      <c r="BG659" s="112"/>
      <c r="BH659" s="112"/>
      <c r="BI659" s="112"/>
      <c r="BJ659" s="112"/>
      <c r="BK659" s="112"/>
      <c r="BL659" s="112"/>
      <c r="BM659" s="112"/>
      <c r="BN659" s="112"/>
      <c r="BO659" s="112"/>
      <c r="BP659" s="112"/>
      <c r="BQ659" s="112"/>
      <c r="BR659" s="112"/>
      <c r="BS659" s="112"/>
      <c r="BT659" s="112"/>
      <c r="BU659" s="112"/>
      <c r="BV659" s="112"/>
      <c r="BW659" s="112"/>
      <c r="BX659" s="112"/>
      <c r="BY659" s="112"/>
    </row>
    <row r="660" spans="1:77" s="259" customFormat="1" ht="78.75" customHeight="1">
      <c r="A660" s="569" t="s">
        <v>236</v>
      </c>
      <c r="B660" s="475" t="s">
        <v>307</v>
      </c>
      <c r="C660" s="475" t="s">
        <v>317</v>
      </c>
      <c r="D660" s="475">
        <v>143</v>
      </c>
      <c r="E660" s="475">
        <v>5</v>
      </c>
      <c r="F660" s="475">
        <v>2.4</v>
      </c>
      <c r="G660" s="475" t="s">
        <v>243</v>
      </c>
      <c r="H660" s="137" t="s">
        <v>252</v>
      </c>
      <c r="I660" s="487" t="s">
        <v>35</v>
      </c>
      <c r="J660" s="375" t="s">
        <v>245</v>
      </c>
      <c r="K660" s="444" t="str">
        <f t="shared" si="20"/>
        <v>Защитные, Зелёная зона</v>
      </c>
      <c r="L660" s="375" t="s">
        <v>27</v>
      </c>
      <c r="M660" s="444" t="s">
        <v>247</v>
      </c>
      <c r="N660" s="137" t="s">
        <v>318</v>
      </c>
      <c r="O660" s="137" t="s">
        <v>26</v>
      </c>
      <c r="P660" s="375" t="s">
        <v>23</v>
      </c>
      <c r="Q660" s="137" t="s">
        <v>254</v>
      </c>
      <c r="R660" s="475">
        <v>2.4</v>
      </c>
      <c r="S660" s="375"/>
      <c r="T660" s="375"/>
      <c r="U660" s="375"/>
      <c r="V660" s="475" t="s">
        <v>53</v>
      </c>
      <c r="W660" s="137" t="s">
        <v>323</v>
      </c>
      <c r="X660" s="473" t="s">
        <v>324</v>
      </c>
      <c r="Y660" s="140">
        <f t="shared" si="11"/>
        <v>2.4</v>
      </c>
      <c r="Z660" s="112"/>
      <c r="AA660" s="112"/>
      <c r="AB660" s="112"/>
      <c r="AC660" s="112"/>
      <c r="AD660" s="112"/>
      <c r="AE660" s="112"/>
      <c r="AF660" s="112"/>
      <c r="AG660" s="112"/>
      <c r="AH660" s="112"/>
      <c r="AI660" s="112"/>
      <c r="AJ660" s="112"/>
      <c r="AK660" s="112"/>
      <c r="AL660" s="112"/>
      <c r="AM660" s="112"/>
      <c r="AN660" s="112"/>
      <c r="AO660" s="112"/>
      <c r="AP660" s="112"/>
      <c r="AQ660" s="112"/>
      <c r="AR660" s="112"/>
      <c r="AS660" s="112"/>
      <c r="AT660" s="112"/>
      <c r="AU660" s="112"/>
      <c r="AV660" s="112"/>
      <c r="AW660" s="112"/>
      <c r="AX660" s="112"/>
      <c r="AY660" s="112"/>
      <c r="AZ660" s="112"/>
      <c r="BA660" s="112"/>
      <c r="BB660" s="112"/>
      <c r="BC660" s="112"/>
      <c r="BD660" s="112"/>
      <c r="BE660" s="112"/>
      <c r="BF660" s="112"/>
      <c r="BG660" s="112"/>
      <c r="BH660" s="112"/>
      <c r="BI660" s="112"/>
      <c r="BJ660" s="112"/>
      <c r="BK660" s="112"/>
      <c r="BL660" s="112"/>
      <c r="BM660" s="112"/>
      <c r="BN660" s="112"/>
      <c r="BO660" s="112"/>
      <c r="BP660" s="112"/>
      <c r="BQ660" s="112"/>
      <c r="BR660" s="112"/>
      <c r="BS660" s="112"/>
      <c r="BT660" s="112"/>
      <c r="BU660" s="112"/>
      <c r="BV660" s="112"/>
      <c r="BW660" s="112"/>
      <c r="BX660" s="112"/>
      <c r="BY660" s="112"/>
    </row>
    <row r="661" spans="1:77" s="116" customFormat="1" ht="78.75" customHeight="1">
      <c r="A661" s="6" t="s">
        <v>236</v>
      </c>
      <c r="B661" s="5" t="s">
        <v>259</v>
      </c>
      <c r="C661" s="5" t="s">
        <v>899</v>
      </c>
      <c r="D661" s="5">
        <v>63</v>
      </c>
      <c r="E661" s="5">
        <v>77</v>
      </c>
      <c r="F661" s="5">
        <v>3.8</v>
      </c>
      <c r="G661" s="12" t="s">
        <v>40</v>
      </c>
      <c r="H661" s="26" t="s">
        <v>239</v>
      </c>
      <c r="I661" s="12" t="s">
        <v>35</v>
      </c>
      <c r="J661" s="137" t="s">
        <v>245</v>
      </c>
      <c r="K661" s="137" t="s">
        <v>2339</v>
      </c>
      <c r="L661" s="12" t="s">
        <v>27</v>
      </c>
      <c r="M661" s="65" t="s">
        <v>80</v>
      </c>
      <c r="N661" s="6" t="str">
        <f>$N$657</f>
        <v>к-во пней 250шт/га захламленность средняя</v>
      </c>
      <c r="O661" s="12" t="s">
        <v>900</v>
      </c>
      <c r="P661" s="5" t="s">
        <v>52</v>
      </c>
      <c r="Q661" s="5" t="s">
        <v>84</v>
      </c>
      <c r="R661" s="5"/>
      <c r="S661" s="5"/>
      <c r="T661" s="5" t="s">
        <v>44</v>
      </c>
      <c r="U661" s="5" t="s">
        <v>149</v>
      </c>
      <c r="V661" s="5" t="s">
        <v>53</v>
      </c>
      <c r="W661" s="21" t="s">
        <v>1341</v>
      </c>
      <c r="X661" s="21" t="s">
        <v>1342</v>
      </c>
      <c r="Y661" s="59">
        <f t="shared" si="11"/>
        <v>0</v>
      </c>
      <c r="Z661" s="17" t="s">
        <v>1383</v>
      </c>
      <c r="AA661" s="77">
        <v>3.8</v>
      </c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</row>
    <row r="662" spans="1:77" s="259" customFormat="1" ht="78.75" customHeight="1">
      <c r="A662" s="243" t="s">
        <v>236</v>
      </c>
      <c r="B662" s="375" t="s">
        <v>259</v>
      </c>
      <c r="C662" s="375" t="s">
        <v>899</v>
      </c>
      <c r="D662" s="375">
        <v>63</v>
      </c>
      <c r="E662" s="375">
        <v>73</v>
      </c>
      <c r="F662" s="375">
        <v>9.6</v>
      </c>
      <c r="G662" s="137" t="s">
        <v>40</v>
      </c>
      <c r="H662" s="376" t="s">
        <v>239</v>
      </c>
      <c r="I662" s="375" t="s">
        <v>35</v>
      </c>
      <c r="J662" s="137" t="s">
        <v>245</v>
      </c>
      <c r="K662" s="137" t="s">
        <v>2339</v>
      </c>
      <c r="L662" s="375" t="s">
        <v>27</v>
      </c>
      <c r="M662" s="669" t="s">
        <v>80</v>
      </c>
      <c r="N662" s="243" t="str">
        <f>$N$657</f>
        <v>к-во пней 250шт/га захламленность средняя</v>
      </c>
      <c r="O662" s="137" t="s">
        <v>900</v>
      </c>
      <c r="P662" s="375" t="s">
        <v>52</v>
      </c>
      <c r="Q662" s="375" t="s">
        <v>84</v>
      </c>
      <c r="R662" s="375"/>
      <c r="S662" s="375"/>
      <c r="T662" s="375" t="s">
        <v>44</v>
      </c>
      <c r="U662" s="375" t="s">
        <v>149</v>
      </c>
      <c r="V662" s="375" t="s">
        <v>53</v>
      </c>
      <c r="W662" s="444" t="s">
        <v>1341</v>
      </c>
      <c r="X662" s="444" t="s">
        <v>1343</v>
      </c>
      <c r="Y662" s="140">
        <f t="shared" si="11"/>
        <v>9.6</v>
      </c>
      <c r="Z662" s="112"/>
      <c r="AA662" s="445"/>
      <c r="AB662" s="112"/>
      <c r="AC662" s="112"/>
      <c r="AD662" s="112"/>
      <c r="AE662" s="112"/>
      <c r="AF662" s="112"/>
      <c r="AG662" s="112"/>
      <c r="AH662" s="112"/>
      <c r="AI662" s="112"/>
      <c r="AJ662" s="112"/>
      <c r="AK662" s="112"/>
      <c r="AL662" s="112"/>
      <c r="AM662" s="112"/>
      <c r="AN662" s="112"/>
      <c r="AO662" s="112"/>
      <c r="AP662" s="112"/>
      <c r="AQ662" s="112"/>
      <c r="AR662" s="112"/>
      <c r="AS662" s="112"/>
      <c r="AT662" s="112"/>
      <c r="AU662" s="112"/>
      <c r="AV662" s="112"/>
      <c r="AW662" s="112"/>
      <c r="AX662" s="112"/>
      <c r="AY662" s="112"/>
      <c r="AZ662" s="112"/>
      <c r="BA662" s="112"/>
      <c r="BB662" s="112"/>
      <c r="BC662" s="112"/>
      <c r="BD662" s="112"/>
      <c r="BE662" s="112"/>
      <c r="BF662" s="112"/>
      <c r="BG662" s="112"/>
      <c r="BH662" s="112"/>
      <c r="BI662" s="112"/>
      <c r="BJ662" s="112"/>
      <c r="BK662" s="112"/>
      <c r="BL662" s="112"/>
      <c r="BM662" s="112"/>
      <c r="BN662" s="112"/>
      <c r="BO662" s="112"/>
      <c r="BP662" s="112"/>
      <c r="BQ662" s="112"/>
      <c r="BR662" s="112"/>
      <c r="BS662" s="112"/>
      <c r="BT662" s="112"/>
      <c r="BU662" s="112"/>
      <c r="BV662" s="112"/>
      <c r="BW662" s="112"/>
      <c r="BX662" s="112"/>
      <c r="BY662" s="112"/>
    </row>
    <row r="663" spans="1:77" s="259" customFormat="1" ht="78.75" customHeight="1">
      <c r="A663" s="243" t="s">
        <v>236</v>
      </c>
      <c r="B663" s="375" t="s">
        <v>259</v>
      </c>
      <c r="C663" s="375" t="s">
        <v>899</v>
      </c>
      <c r="D663" s="375">
        <v>63</v>
      </c>
      <c r="E663" s="375">
        <v>66</v>
      </c>
      <c r="F663" s="375">
        <v>1.4</v>
      </c>
      <c r="G663" s="137" t="s">
        <v>40</v>
      </c>
      <c r="H663" s="376" t="s">
        <v>239</v>
      </c>
      <c r="I663" s="137" t="s">
        <v>35</v>
      </c>
      <c r="J663" s="137" t="s">
        <v>245</v>
      </c>
      <c r="K663" s="137" t="s">
        <v>2339</v>
      </c>
      <c r="L663" s="137" t="s">
        <v>246</v>
      </c>
      <c r="M663" s="669" t="s">
        <v>80</v>
      </c>
      <c r="N663" s="243" t="str">
        <f>$N$657</f>
        <v>к-во пней 250шт/га захламленность средняя</v>
      </c>
      <c r="O663" s="137" t="s">
        <v>900</v>
      </c>
      <c r="P663" s="375" t="s">
        <v>52</v>
      </c>
      <c r="Q663" s="375" t="s">
        <v>84</v>
      </c>
      <c r="R663" s="375"/>
      <c r="S663" s="375" t="s">
        <v>44</v>
      </c>
      <c r="T663" s="375" t="s">
        <v>44</v>
      </c>
      <c r="U663" s="375" t="s">
        <v>149</v>
      </c>
      <c r="V663" s="375" t="s">
        <v>53</v>
      </c>
      <c r="W663" s="444" t="s">
        <v>1344</v>
      </c>
      <c r="X663" s="444" t="s">
        <v>1345</v>
      </c>
      <c r="Y663" s="140">
        <f t="shared" si="11"/>
        <v>1.4</v>
      </c>
      <c r="Z663" s="112"/>
      <c r="AA663" s="445"/>
      <c r="AB663" s="112"/>
      <c r="AC663" s="112"/>
      <c r="AD663" s="112"/>
      <c r="AE663" s="112"/>
      <c r="AF663" s="112"/>
      <c r="AG663" s="112"/>
      <c r="AH663" s="112"/>
      <c r="AI663" s="112"/>
      <c r="AJ663" s="112"/>
      <c r="AK663" s="112"/>
      <c r="AL663" s="112"/>
      <c r="AM663" s="112"/>
      <c r="AN663" s="112"/>
      <c r="AO663" s="112"/>
      <c r="AP663" s="112"/>
      <c r="AQ663" s="112"/>
      <c r="AR663" s="112"/>
      <c r="AS663" s="112"/>
      <c r="AT663" s="112"/>
      <c r="AU663" s="112"/>
      <c r="AV663" s="112"/>
      <c r="AW663" s="112"/>
      <c r="AX663" s="112"/>
      <c r="AY663" s="112"/>
      <c r="AZ663" s="112"/>
      <c r="BA663" s="112"/>
      <c r="BB663" s="112"/>
      <c r="BC663" s="112"/>
      <c r="BD663" s="112"/>
      <c r="BE663" s="112"/>
      <c r="BF663" s="112"/>
      <c r="BG663" s="112"/>
      <c r="BH663" s="112"/>
      <c r="BI663" s="112"/>
      <c r="BJ663" s="112"/>
      <c r="BK663" s="112"/>
      <c r="BL663" s="112"/>
      <c r="BM663" s="112"/>
      <c r="BN663" s="112"/>
      <c r="BO663" s="112"/>
      <c r="BP663" s="112"/>
      <c r="BQ663" s="112"/>
      <c r="BR663" s="112"/>
      <c r="BS663" s="112"/>
      <c r="BT663" s="112"/>
      <c r="BU663" s="112"/>
      <c r="BV663" s="112"/>
      <c r="BW663" s="112"/>
      <c r="BX663" s="112"/>
      <c r="BY663" s="112"/>
    </row>
    <row r="664" spans="1:77" s="259" customFormat="1" ht="78.75" customHeight="1">
      <c r="A664" s="243" t="s">
        <v>236</v>
      </c>
      <c r="B664" s="375" t="s">
        <v>259</v>
      </c>
      <c r="C664" s="375" t="s">
        <v>899</v>
      </c>
      <c r="D664" s="137">
        <v>63</v>
      </c>
      <c r="E664" s="137">
        <v>63</v>
      </c>
      <c r="F664" s="137">
        <v>1.2</v>
      </c>
      <c r="G664" s="137" t="s">
        <v>40</v>
      </c>
      <c r="H664" s="376" t="s">
        <v>239</v>
      </c>
      <c r="I664" s="137" t="s">
        <v>35</v>
      </c>
      <c r="J664" s="137" t="s">
        <v>245</v>
      </c>
      <c r="K664" s="137" t="s">
        <v>2339</v>
      </c>
      <c r="L664" s="137" t="s">
        <v>246</v>
      </c>
      <c r="M664" s="669" t="s">
        <v>80</v>
      </c>
      <c r="N664" s="243" t="str">
        <f t="shared" ref="N664:N676" ca="1" si="21">$N$672</f>
        <v>захламленность слабая,степень задернения средняя</v>
      </c>
      <c r="O664" s="137" t="s">
        <v>900</v>
      </c>
      <c r="P664" s="375" t="s">
        <v>52</v>
      </c>
      <c r="Q664" s="375" t="s">
        <v>84</v>
      </c>
      <c r="R664" s="375"/>
      <c r="S664" s="375" t="s">
        <v>44</v>
      </c>
      <c r="T664" s="375" t="s">
        <v>44</v>
      </c>
      <c r="U664" s="375" t="s">
        <v>149</v>
      </c>
      <c r="V664" s="137" t="s">
        <v>53</v>
      </c>
      <c r="W664" s="444" t="s">
        <v>1346</v>
      </c>
      <c r="X664" s="444" t="s">
        <v>1347</v>
      </c>
      <c r="Y664" s="140">
        <f t="shared" si="11"/>
        <v>1.2</v>
      </c>
      <c r="Z664" s="112"/>
      <c r="AA664" s="445"/>
      <c r="AB664" s="112"/>
      <c r="AC664" s="112"/>
      <c r="AD664" s="112"/>
      <c r="AE664" s="112"/>
      <c r="AF664" s="112"/>
      <c r="AG664" s="112"/>
      <c r="AH664" s="112"/>
      <c r="AI664" s="112"/>
      <c r="AJ664" s="112"/>
      <c r="AK664" s="112"/>
      <c r="AL664" s="112"/>
      <c r="AM664" s="112"/>
      <c r="AN664" s="112"/>
      <c r="AO664" s="112"/>
      <c r="AP664" s="112"/>
      <c r="AQ664" s="112"/>
      <c r="AR664" s="112"/>
      <c r="AS664" s="112"/>
      <c r="AT664" s="112"/>
      <c r="AU664" s="112"/>
      <c r="AV664" s="112"/>
      <c r="AW664" s="112"/>
      <c r="AX664" s="112"/>
      <c r="AY664" s="112"/>
      <c r="AZ664" s="112"/>
      <c r="BA664" s="112"/>
      <c r="BB664" s="112"/>
      <c r="BC664" s="112"/>
      <c r="BD664" s="112"/>
      <c r="BE664" s="112"/>
      <c r="BF664" s="112"/>
      <c r="BG664" s="112"/>
      <c r="BH664" s="112"/>
      <c r="BI664" s="112"/>
      <c r="BJ664" s="112"/>
      <c r="BK664" s="112"/>
      <c r="BL664" s="112"/>
      <c r="BM664" s="112"/>
      <c r="BN664" s="112"/>
      <c r="BO664" s="112"/>
      <c r="BP664" s="112"/>
      <c r="BQ664" s="112"/>
      <c r="BR664" s="112"/>
      <c r="BS664" s="112"/>
      <c r="BT664" s="112"/>
      <c r="BU664" s="112"/>
      <c r="BV664" s="112"/>
      <c r="BW664" s="112"/>
      <c r="BX664" s="112"/>
      <c r="BY664" s="112"/>
    </row>
    <row r="665" spans="1:77" s="259" customFormat="1" ht="78.75" customHeight="1">
      <c r="A665" s="243" t="s">
        <v>269</v>
      </c>
      <c r="B665" s="137" t="s">
        <v>259</v>
      </c>
      <c r="C665" s="137" t="s">
        <v>899</v>
      </c>
      <c r="D665" s="137">
        <v>63</v>
      </c>
      <c r="E665" s="137">
        <v>60</v>
      </c>
      <c r="F665" s="137">
        <v>1.1000000000000001</v>
      </c>
      <c r="G665" s="137" t="s">
        <v>40</v>
      </c>
      <c r="H665" s="376" t="s">
        <v>239</v>
      </c>
      <c r="I665" s="137" t="s">
        <v>35</v>
      </c>
      <c r="J665" s="137" t="s">
        <v>245</v>
      </c>
      <c r="K665" s="137" t="s">
        <v>2339</v>
      </c>
      <c r="L665" s="137" t="s">
        <v>246</v>
      </c>
      <c r="M665" s="669" t="s">
        <v>80</v>
      </c>
      <c r="N665" s="243" t="str">
        <f t="shared" ca="1" si="21"/>
        <v>захламленность слабая,степень задернения средняя</v>
      </c>
      <c r="O665" s="137" t="s">
        <v>900</v>
      </c>
      <c r="P665" s="375" t="s">
        <v>52</v>
      </c>
      <c r="Q665" s="375" t="s">
        <v>84</v>
      </c>
      <c r="R665" s="137"/>
      <c r="S665" s="375" t="s">
        <v>44</v>
      </c>
      <c r="T665" s="375" t="s">
        <v>44</v>
      </c>
      <c r="U665" s="375" t="s">
        <v>149</v>
      </c>
      <c r="V665" s="137" t="s">
        <v>53</v>
      </c>
      <c r="W665" s="444" t="s">
        <v>1348</v>
      </c>
      <c r="X665" s="444" t="s">
        <v>1349</v>
      </c>
      <c r="Y665" s="140">
        <f t="shared" si="11"/>
        <v>1.1000000000000001</v>
      </c>
      <c r="Z665" s="112"/>
      <c r="AA665" s="445"/>
      <c r="AB665" s="112"/>
      <c r="AC665" s="112"/>
      <c r="AD665" s="112"/>
      <c r="AE665" s="112"/>
      <c r="AF665" s="112"/>
      <c r="AG665" s="112"/>
      <c r="AH665" s="112"/>
      <c r="AI665" s="112"/>
      <c r="AJ665" s="112"/>
      <c r="AK665" s="112"/>
      <c r="AL665" s="112"/>
      <c r="AM665" s="112"/>
      <c r="AN665" s="112"/>
      <c r="AO665" s="112"/>
      <c r="AP665" s="112"/>
      <c r="AQ665" s="112"/>
      <c r="AR665" s="112"/>
      <c r="AS665" s="112"/>
      <c r="AT665" s="112"/>
      <c r="AU665" s="112"/>
      <c r="AV665" s="112"/>
      <c r="AW665" s="112"/>
      <c r="AX665" s="112"/>
      <c r="AY665" s="112"/>
      <c r="AZ665" s="112"/>
      <c r="BA665" s="112"/>
      <c r="BB665" s="112"/>
      <c r="BC665" s="112"/>
      <c r="BD665" s="112"/>
      <c r="BE665" s="112"/>
      <c r="BF665" s="112"/>
      <c r="BG665" s="112"/>
      <c r="BH665" s="112"/>
      <c r="BI665" s="112"/>
      <c r="BJ665" s="112"/>
      <c r="BK665" s="112"/>
      <c r="BL665" s="112"/>
      <c r="BM665" s="112"/>
      <c r="BN665" s="112"/>
      <c r="BO665" s="112"/>
      <c r="BP665" s="112"/>
      <c r="BQ665" s="112"/>
      <c r="BR665" s="112"/>
      <c r="BS665" s="112"/>
      <c r="BT665" s="112"/>
      <c r="BU665" s="112"/>
      <c r="BV665" s="112"/>
      <c r="BW665" s="112"/>
      <c r="BX665" s="112"/>
      <c r="BY665" s="112"/>
    </row>
    <row r="666" spans="1:77" s="259" customFormat="1" ht="78.75" customHeight="1">
      <c r="A666" s="243" t="s">
        <v>269</v>
      </c>
      <c r="B666" s="137" t="s">
        <v>259</v>
      </c>
      <c r="C666" s="137" t="s">
        <v>899</v>
      </c>
      <c r="D666" s="137">
        <v>63</v>
      </c>
      <c r="E666" s="137">
        <v>61</v>
      </c>
      <c r="F666" s="137">
        <v>0.7</v>
      </c>
      <c r="G666" s="137" t="s">
        <v>40</v>
      </c>
      <c r="H666" s="376" t="s">
        <v>239</v>
      </c>
      <c r="I666" s="137" t="s">
        <v>35</v>
      </c>
      <c r="J666" s="137" t="s">
        <v>245</v>
      </c>
      <c r="K666" s="137" t="s">
        <v>2339</v>
      </c>
      <c r="L666" s="137" t="s">
        <v>246</v>
      </c>
      <c r="M666" s="669" t="s">
        <v>80</v>
      </c>
      <c r="N666" s="243" t="str">
        <f t="shared" ca="1" si="21"/>
        <v>захламленность слабая,степень задернения средняя</v>
      </c>
      <c r="O666" s="137" t="s">
        <v>900</v>
      </c>
      <c r="P666" s="375" t="s">
        <v>52</v>
      </c>
      <c r="Q666" s="375" t="s">
        <v>84</v>
      </c>
      <c r="R666" s="137"/>
      <c r="S666" s="375"/>
      <c r="T666" s="375"/>
      <c r="U666" s="375" t="s">
        <v>149</v>
      </c>
      <c r="V666" s="137" t="s">
        <v>53</v>
      </c>
      <c r="W666" s="444" t="s">
        <v>1350</v>
      </c>
      <c r="X666" s="444" t="s">
        <v>1351</v>
      </c>
      <c r="Y666" s="140">
        <f t="shared" si="11"/>
        <v>0.7</v>
      </c>
      <c r="Z666" s="112"/>
      <c r="AA666" s="445"/>
      <c r="AB666" s="112"/>
      <c r="AC666" s="112"/>
      <c r="AD666" s="112"/>
      <c r="AE666" s="112"/>
      <c r="AF666" s="112"/>
      <c r="AG666" s="112"/>
      <c r="AH666" s="112"/>
      <c r="AI666" s="112"/>
      <c r="AJ666" s="112"/>
      <c r="AK666" s="112"/>
      <c r="AL666" s="112"/>
      <c r="AM666" s="112"/>
      <c r="AN666" s="112"/>
      <c r="AO666" s="112"/>
      <c r="AP666" s="112"/>
      <c r="AQ666" s="112"/>
      <c r="AR666" s="112"/>
      <c r="AS666" s="112"/>
      <c r="AT666" s="112"/>
      <c r="AU666" s="112"/>
      <c r="AV666" s="112"/>
      <c r="AW666" s="112"/>
      <c r="AX666" s="112"/>
      <c r="AY666" s="112"/>
      <c r="AZ666" s="112"/>
      <c r="BA666" s="112"/>
      <c r="BB666" s="112"/>
      <c r="BC666" s="112"/>
      <c r="BD666" s="112"/>
      <c r="BE666" s="112"/>
      <c r="BF666" s="112"/>
      <c r="BG666" s="112"/>
      <c r="BH666" s="112"/>
      <c r="BI666" s="112"/>
      <c r="BJ666" s="112"/>
      <c r="BK666" s="112"/>
      <c r="BL666" s="112"/>
      <c r="BM666" s="112"/>
      <c r="BN666" s="112"/>
      <c r="BO666" s="112"/>
      <c r="BP666" s="112"/>
      <c r="BQ666" s="112"/>
      <c r="BR666" s="112"/>
      <c r="BS666" s="112"/>
      <c r="BT666" s="112"/>
      <c r="BU666" s="112"/>
      <c r="BV666" s="112"/>
      <c r="BW666" s="112"/>
      <c r="BX666" s="112"/>
      <c r="BY666" s="112"/>
    </row>
    <row r="667" spans="1:77" s="259" customFormat="1" ht="78.75" customHeight="1">
      <c r="A667" s="243" t="s">
        <v>236</v>
      </c>
      <c r="B667" s="375" t="s">
        <v>259</v>
      </c>
      <c r="C667" s="375" t="s">
        <v>899</v>
      </c>
      <c r="D667" s="375">
        <v>63</v>
      </c>
      <c r="E667" s="375">
        <v>47</v>
      </c>
      <c r="F667" s="375">
        <v>1.4</v>
      </c>
      <c r="G667" s="137" t="s">
        <v>40</v>
      </c>
      <c r="H667" s="243" t="s">
        <v>127</v>
      </c>
      <c r="I667" s="375" t="s">
        <v>35</v>
      </c>
      <c r="J667" s="137" t="s">
        <v>245</v>
      </c>
      <c r="K667" s="137" t="s">
        <v>2339</v>
      </c>
      <c r="L667" s="137" t="s">
        <v>27</v>
      </c>
      <c r="M667" s="669" t="s">
        <v>80</v>
      </c>
      <c r="N667" s="243" t="str">
        <f t="shared" ca="1" si="21"/>
        <v>захламленность слабая,степень задернения средняя</v>
      </c>
      <c r="O667" s="137" t="s">
        <v>900</v>
      </c>
      <c r="P667" s="375" t="s">
        <v>52</v>
      </c>
      <c r="Q667" s="375" t="s">
        <v>84</v>
      </c>
      <c r="R667" s="375"/>
      <c r="S667" s="375"/>
      <c r="T667" s="375"/>
      <c r="U667" s="375" t="s">
        <v>149</v>
      </c>
      <c r="V667" s="375" t="s">
        <v>53</v>
      </c>
      <c r="W667" s="435" t="s">
        <v>1352</v>
      </c>
      <c r="X667" s="435" t="s">
        <v>1353</v>
      </c>
      <c r="Y667" s="140">
        <f t="shared" si="11"/>
        <v>1.4</v>
      </c>
      <c r="Z667" s="112"/>
      <c r="AA667" s="445"/>
      <c r="AB667" s="112"/>
      <c r="AC667" s="112"/>
      <c r="AD667" s="112"/>
      <c r="AE667" s="112"/>
      <c r="AF667" s="112"/>
      <c r="AG667" s="112"/>
      <c r="AH667" s="112"/>
      <c r="AI667" s="112"/>
      <c r="AJ667" s="112"/>
      <c r="AK667" s="112"/>
      <c r="AL667" s="112"/>
      <c r="AM667" s="112"/>
      <c r="AN667" s="112"/>
      <c r="AO667" s="112"/>
      <c r="AP667" s="112"/>
      <c r="AQ667" s="112"/>
      <c r="AR667" s="112"/>
      <c r="AS667" s="112"/>
      <c r="AT667" s="112"/>
      <c r="AU667" s="112"/>
      <c r="AV667" s="112"/>
      <c r="AW667" s="112"/>
      <c r="AX667" s="112"/>
      <c r="AY667" s="112"/>
      <c r="AZ667" s="112"/>
      <c r="BA667" s="112"/>
      <c r="BB667" s="112"/>
      <c r="BC667" s="112"/>
      <c r="BD667" s="112"/>
      <c r="BE667" s="112"/>
      <c r="BF667" s="112"/>
      <c r="BG667" s="112"/>
      <c r="BH667" s="112"/>
      <c r="BI667" s="112"/>
      <c r="BJ667" s="112"/>
      <c r="BK667" s="112"/>
      <c r="BL667" s="112"/>
      <c r="BM667" s="112"/>
      <c r="BN667" s="112"/>
      <c r="BO667" s="112"/>
      <c r="BP667" s="112"/>
      <c r="BQ667" s="112"/>
      <c r="BR667" s="112"/>
      <c r="BS667" s="112"/>
      <c r="BT667" s="112"/>
      <c r="BU667" s="112"/>
      <c r="BV667" s="112"/>
      <c r="BW667" s="112"/>
      <c r="BX667" s="112"/>
      <c r="BY667" s="112"/>
    </row>
    <row r="668" spans="1:77" s="116" customFormat="1" ht="78.75" customHeight="1">
      <c r="A668" s="6" t="s">
        <v>236</v>
      </c>
      <c r="B668" s="5" t="s">
        <v>259</v>
      </c>
      <c r="C668" s="5" t="s">
        <v>899</v>
      </c>
      <c r="D668" s="5">
        <v>63</v>
      </c>
      <c r="E668" s="5">
        <v>29</v>
      </c>
      <c r="F668" s="5">
        <v>9.8000000000000007</v>
      </c>
      <c r="G668" s="12" t="s">
        <v>40</v>
      </c>
      <c r="H668" s="6" t="s">
        <v>127</v>
      </c>
      <c r="I668" s="5" t="s">
        <v>35</v>
      </c>
      <c r="J668" s="137" t="s">
        <v>245</v>
      </c>
      <c r="K668" s="137" t="s">
        <v>2340</v>
      </c>
      <c r="L668" s="12" t="s">
        <v>27</v>
      </c>
      <c r="M668" s="65" t="s">
        <v>80</v>
      </c>
      <c r="N668" s="6" t="str">
        <f t="shared" ca="1" si="21"/>
        <v>захламленность слабая,степень задернения средняя</v>
      </c>
      <c r="O668" s="12" t="s">
        <v>900</v>
      </c>
      <c r="P668" s="5" t="s">
        <v>52</v>
      </c>
      <c r="Q668" s="5" t="s">
        <v>84</v>
      </c>
      <c r="R668" s="5"/>
      <c r="S668" s="5"/>
      <c r="T668" s="5"/>
      <c r="U668" s="5" t="s">
        <v>149</v>
      </c>
      <c r="V668" s="5" t="s">
        <v>53</v>
      </c>
      <c r="W668" s="18" t="s">
        <v>1354</v>
      </c>
      <c r="X668" s="18" t="s">
        <v>1355</v>
      </c>
      <c r="Y668" s="59">
        <f t="shared" si="11"/>
        <v>0</v>
      </c>
      <c r="Z668" s="17" t="s">
        <v>1383</v>
      </c>
      <c r="AA668" s="77">
        <v>9.8000000000000007</v>
      </c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</row>
    <row r="669" spans="1:77" s="259" customFormat="1" ht="78.75" customHeight="1">
      <c r="A669" s="243" t="s">
        <v>236</v>
      </c>
      <c r="B669" s="375" t="s">
        <v>259</v>
      </c>
      <c r="C669" s="375" t="s">
        <v>899</v>
      </c>
      <c r="D669" s="375">
        <v>63</v>
      </c>
      <c r="E669" s="375">
        <v>43</v>
      </c>
      <c r="F669" s="375">
        <v>2.6</v>
      </c>
      <c r="G669" s="137" t="s">
        <v>40</v>
      </c>
      <c r="H669" s="243" t="s">
        <v>127</v>
      </c>
      <c r="I669" s="375" t="s">
        <v>35</v>
      </c>
      <c r="J669" s="137" t="s">
        <v>245</v>
      </c>
      <c r="K669" s="137" t="s">
        <v>2340</v>
      </c>
      <c r="L669" s="137" t="s">
        <v>27</v>
      </c>
      <c r="M669" s="669" t="s">
        <v>80</v>
      </c>
      <c r="N669" s="243" t="str">
        <f t="shared" ca="1" si="21"/>
        <v>захламленность слабая,степень задернения средняя</v>
      </c>
      <c r="O669" s="137" t="s">
        <v>900</v>
      </c>
      <c r="P669" s="375" t="s">
        <v>52</v>
      </c>
      <c r="Q669" s="375" t="s">
        <v>84</v>
      </c>
      <c r="R669" s="446"/>
      <c r="S669" s="375" t="s">
        <v>44</v>
      </c>
      <c r="T669" s="375" t="s">
        <v>44</v>
      </c>
      <c r="U669" s="375" t="s">
        <v>149</v>
      </c>
      <c r="V669" s="375" t="s">
        <v>53</v>
      </c>
      <c r="W669" s="435" t="s">
        <v>1356</v>
      </c>
      <c r="X669" s="435" t="s">
        <v>1357</v>
      </c>
      <c r="Y669" s="140">
        <f t="shared" si="11"/>
        <v>2.6</v>
      </c>
      <c r="Z669" s="112"/>
      <c r="AA669" s="445"/>
      <c r="AB669" s="112"/>
      <c r="AC669" s="112"/>
      <c r="AD669" s="112"/>
      <c r="AE669" s="112"/>
      <c r="AF669" s="112"/>
      <c r="AG669" s="112"/>
      <c r="AH669" s="112"/>
      <c r="AI669" s="112"/>
      <c r="AJ669" s="112"/>
      <c r="AK669" s="112"/>
      <c r="AL669" s="112"/>
      <c r="AM669" s="112"/>
      <c r="AN669" s="112"/>
      <c r="AO669" s="112"/>
      <c r="AP669" s="112"/>
      <c r="AQ669" s="112"/>
      <c r="AR669" s="112"/>
      <c r="AS669" s="112"/>
      <c r="AT669" s="112"/>
      <c r="AU669" s="112"/>
      <c r="AV669" s="112"/>
      <c r="AW669" s="112"/>
      <c r="AX669" s="112"/>
      <c r="AY669" s="112"/>
      <c r="AZ669" s="112"/>
      <c r="BA669" s="112"/>
      <c r="BB669" s="112"/>
      <c r="BC669" s="112"/>
      <c r="BD669" s="112"/>
      <c r="BE669" s="112"/>
      <c r="BF669" s="112"/>
      <c r="BG669" s="112"/>
      <c r="BH669" s="112"/>
      <c r="BI669" s="112"/>
      <c r="BJ669" s="112"/>
      <c r="BK669" s="112"/>
      <c r="BL669" s="112"/>
      <c r="BM669" s="112"/>
      <c r="BN669" s="112"/>
      <c r="BO669" s="112"/>
      <c r="BP669" s="112"/>
      <c r="BQ669" s="112"/>
      <c r="BR669" s="112"/>
      <c r="BS669" s="112"/>
      <c r="BT669" s="112"/>
      <c r="BU669" s="112"/>
      <c r="BV669" s="112"/>
      <c r="BW669" s="112"/>
      <c r="BX669" s="112"/>
      <c r="BY669" s="112"/>
    </row>
    <row r="670" spans="1:77" s="259" customFormat="1" ht="78.75" customHeight="1">
      <c r="A670" s="517" t="s">
        <v>236</v>
      </c>
      <c r="B670" s="447" t="s">
        <v>259</v>
      </c>
      <c r="C670" s="448" t="s">
        <v>899</v>
      </c>
      <c r="D670" s="447">
        <v>63</v>
      </c>
      <c r="E670" s="447">
        <v>44</v>
      </c>
      <c r="F670" s="449">
        <v>1</v>
      </c>
      <c r="G670" s="137" t="s">
        <v>40</v>
      </c>
      <c r="H670" s="376" t="s">
        <v>239</v>
      </c>
      <c r="I670" s="450" t="s">
        <v>35</v>
      </c>
      <c r="J670" s="137" t="s">
        <v>245</v>
      </c>
      <c r="K670" s="137" t="s">
        <v>2340</v>
      </c>
      <c r="L670" s="137" t="s">
        <v>27</v>
      </c>
      <c r="M670" s="450" t="s">
        <v>274</v>
      </c>
      <c r="N670" s="243" t="str">
        <f t="shared" ca="1" si="21"/>
        <v>захламленность слабая,степень задернения средняя</v>
      </c>
      <c r="O670" s="137" t="s">
        <v>900</v>
      </c>
      <c r="P670" s="243" t="s">
        <v>52</v>
      </c>
      <c r="Q670" s="375" t="s">
        <v>84</v>
      </c>
      <c r="R670" s="447"/>
      <c r="S670" s="447" t="s">
        <v>44</v>
      </c>
      <c r="T670" s="447" t="s">
        <v>44</v>
      </c>
      <c r="U670" s="375" t="s">
        <v>149</v>
      </c>
      <c r="V670" s="447" t="s">
        <v>53</v>
      </c>
      <c r="W670" s="435" t="s">
        <v>1358</v>
      </c>
      <c r="X670" s="435" t="s">
        <v>1359</v>
      </c>
      <c r="Y670" s="140">
        <f t="shared" si="11"/>
        <v>1</v>
      </c>
      <c r="Z670" s="112"/>
      <c r="AA670" s="445"/>
      <c r="AB670" s="112"/>
      <c r="AC670" s="112"/>
      <c r="AD670" s="112"/>
      <c r="AE670" s="112"/>
      <c r="AF670" s="112"/>
      <c r="AG670" s="112"/>
      <c r="AH670" s="112"/>
      <c r="AI670" s="112"/>
      <c r="AJ670" s="112"/>
      <c r="AK670" s="112"/>
      <c r="AL670" s="112"/>
      <c r="AM670" s="112"/>
      <c r="AN670" s="112"/>
      <c r="AO670" s="112"/>
      <c r="AP670" s="112"/>
      <c r="AQ670" s="112"/>
      <c r="AR670" s="112"/>
      <c r="AS670" s="112"/>
      <c r="AT670" s="112"/>
      <c r="AU670" s="112"/>
      <c r="AV670" s="112"/>
      <c r="AW670" s="112"/>
      <c r="AX670" s="112"/>
      <c r="AY670" s="112"/>
      <c r="AZ670" s="112"/>
      <c r="BA670" s="112"/>
      <c r="BB670" s="112"/>
      <c r="BC670" s="112"/>
      <c r="BD670" s="112"/>
      <c r="BE670" s="112"/>
      <c r="BF670" s="112"/>
      <c r="BG670" s="112"/>
      <c r="BH670" s="112"/>
      <c r="BI670" s="112"/>
      <c r="BJ670" s="112"/>
      <c r="BK670" s="112"/>
      <c r="BL670" s="112"/>
      <c r="BM670" s="112"/>
      <c r="BN670" s="112"/>
      <c r="BO670" s="112"/>
      <c r="BP670" s="112"/>
      <c r="BQ670" s="112"/>
      <c r="BR670" s="112"/>
      <c r="BS670" s="112"/>
      <c r="BT670" s="112"/>
      <c r="BU670" s="112"/>
      <c r="BV670" s="112"/>
      <c r="BW670" s="112"/>
      <c r="BX670" s="112"/>
      <c r="BY670" s="112"/>
    </row>
    <row r="671" spans="1:77" s="259" customFormat="1" ht="78.75" customHeight="1">
      <c r="A671" s="290" t="s">
        <v>236</v>
      </c>
      <c r="B671" s="137" t="s">
        <v>259</v>
      </c>
      <c r="C671" s="137" t="s">
        <v>899</v>
      </c>
      <c r="D671" s="137">
        <v>63</v>
      </c>
      <c r="E671" s="137">
        <v>5</v>
      </c>
      <c r="F671" s="137">
        <v>2.4</v>
      </c>
      <c r="G671" s="137" t="s">
        <v>40</v>
      </c>
      <c r="H671" s="419" t="s">
        <v>239</v>
      </c>
      <c r="I671" s="450" t="s">
        <v>35</v>
      </c>
      <c r="J671" s="137" t="s">
        <v>245</v>
      </c>
      <c r="K671" s="137" t="s">
        <v>2340</v>
      </c>
      <c r="L671" s="137" t="s">
        <v>27</v>
      </c>
      <c r="M671" s="450" t="s">
        <v>274</v>
      </c>
      <c r="N671" s="290" t="str">
        <f t="shared" ca="1" si="21"/>
        <v>захламленность слабая,степень задернения средняя</v>
      </c>
      <c r="O671" s="137" t="s">
        <v>900</v>
      </c>
      <c r="P671" s="290" t="s">
        <v>52</v>
      </c>
      <c r="Q671" s="419" t="s">
        <v>84</v>
      </c>
      <c r="R671" s="137"/>
      <c r="S671" s="137"/>
      <c r="T671" s="137"/>
      <c r="U671" s="451" t="s">
        <v>149</v>
      </c>
      <c r="V671" s="451" t="s">
        <v>53</v>
      </c>
      <c r="W671" s="452" t="s">
        <v>1360</v>
      </c>
      <c r="X671" s="452" t="s">
        <v>1361</v>
      </c>
      <c r="Y671" s="453">
        <f t="shared" si="11"/>
        <v>2.4</v>
      </c>
      <c r="Z671" s="112"/>
      <c r="AA671" s="445"/>
      <c r="AB671" s="112"/>
      <c r="AC671" s="112"/>
      <c r="AD671" s="112"/>
      <c r="AE671" s="112"/>
      <c r="AF671" s="112"/>
      <c r="AG671" s="112"/>
      <c r="AH671" s="112"/>
      <c r="AI671" s="112"/>
      <c r="AJ671" s="112"/>
      <c r="AK671" s="112"/>
      <c r="AL671" s="112"/>
      <c r="AM671" s="112"/>
      <c r="AN671" s="112"/>
      <c r="AO671" s="112"/>
      <c r="AP671" s="112"/>
      <c r="AQ671" s="112"/>
      <c r="AR671" s="112"/>
      <c r="AS671" s="112"/>
      <c r="AT671" s="112"/>
      <c r="AU671" s="112"/>
      <c r="AV671" s="112"/>
      <c r="AW671" s="112"/>
      <c r="AX671" s="112"/>
      <c r="AY671" s="112"/>
      <c r="AZ671" s="112"/>
      <c r="BA671" s="112"/>
      <c r="BB671" s="112"/>
      <c r="BC671" s="112"/>
      <c r="BD671" s="112"/>
      <c r="BE671" s="112"/>
      <c r="BF671" s="112"/>
      <c r="BG671" s="112"/>
      <c r="BH671" s="112"/>
      <c r="BI671" s="112"/>
      <c r="BJ671" s="112"/>
      <c r="BK671" s="112"/>
      <c r="BL671" s="112"/>
      <c r="BM671" s="112"/>
      <c r="BN671" s="112"/>
      <c r="BO671" s="112"/>
      <c r="BP671" s="112"/>
      <c r="BQ671" s="112"/>
      <c r="BR671" s="112"/>
      <c r="BS671" s="112"/>
      <c r="BT671" s="112"/>
      <c r="BU671" s="112"/>
      <c r="BV671" s="112"/>
      <c r="BW671" s="112"/>
      <c r="BX671" s="112"/>
      <c r="BY671" s="112"/>
    </row>
    <row r="672" spans="1:77" s="259" customFormat="1" ht="78.75" customHeight="1">
      <c r="A672" s="290" t="s">
        <v>236</v>
      </c>
      <c r="B672" s="137" t="s">
        <v>259</v>
      </c>
      <c r="C672" s="137" t="s">
        <v>899</v>
      </c>
      <c r="D672" s="137">
        <v>63</v>
      </c>
      <c r="E672" s="137">
        <v>9</v>
      </c>
      <c r="F672" s="137">
        <v>3.1</v>
      </c>
      <c r="G672" s="137" t="s">
        <v>40</v>
      </c>
      <c r="H672" s="376" t="s">
        <v>239</v>
      </c>
      <c r="I672" s="450" t="s">
        <v>35</v>
      </c>
      <c r="J672" s="137" t="s">
        <v>245</v>
      </c>
      <c r="K672" s="137" t="s">
        <v>2340</v>
      </c>
      <c r="L672" s="137" t="s">
        <v>27</v>
      </c>
      <c r="M672" s="450" t="s">
        <v>274</v>
      </c>
      <c r="N672" s="243" t="str">
        <f t="shared" ca="1" si="21"/>
        <v>захламленность слабая,степень задернения средняя</v>
      </c>
      <c r="O672" s="137" t="s">
        <v>900</v>
      </c>
      <c r="P672" s="243" t="s">
        <v>52</v>
      </c>
      <c r="Q672" s="375" t="s">
        <v>84</v>
      </c>
      <c r="R672" s="137"/>
      <c r="S672" s="137"/>
      <c r="T672" s="137"/>
      <c r="U672" s="447" t="s">
        <v>149</v>
      </c>
      <c r="V672" s="447" t="s">
        <v>53</v>
      </c>
      <c r="W672" s="435" t="s">
        <v>1360</v>
      </c>
      <c r="X672" s="435" t="s">
        <v>1362</v>
      </c>
      <c r="Y672" s="140">
        <f t="shared" si="11"/>
        <v>3.1</v>
      </c>
      <c r="Z672" s="112"/>
      <c r="AA672" s="445"/>
      <c r="AB672" s="112"/>
      <c r="AC672" s="112"/>
      <c r="AD672" s="112"/>
      <c r="AE672" s="112"/>
      <c r="AF672" s="112"/>
      <c r="AG672" s="112"/>
      <c r="AH672" s="112"/>
      <c r="AI672" s="112"/>
      <c r="AJ672" s="112"/>
      <c r="AK672" s="112"/>
      <c r="AL672" s="112"/>
      <c r="AM672" s="112"/>
      <c r="AN672" s="112"/>
      <c r="AO672" s="112"/>
      <c r="AP672" s="112"/>
      <c r="AQ672" s="112"/>
      <c r="AR672" s="112"/>
      <c r="AS672" s="112"/>
      <c r="AT672" s="112"/>
      <c r="AU672" s="112"/>
      <c r="AV672" s="112"/>
      <c r="AW672" s="112"/>
      <c r="AX672" s="112"/>
      <c r="AY672" s="112"/>
      <c r="AZ672" s="112"/>
      <c r="BA672" s="112"/>
      <c r="BB672" s="112"/>
      <c r="BC672" s="112"/>
      <c r="BD672" s="112"/>
      <c r="BE672" s="112"/>
      <c r="BF672" s="112"/>
      <c r="BG672" s="112"/>
      <c r="BH672" s="112"/>
      <c r="BI672" s="112"/>
      <c r="BJ672" s="112"/>
      <c r="BK672" s="112"/>
      <c r="BL672" s="112"/>
      <c r="BM672" s="112"/>
      <c r="BN672" s="112"/>
      <c r="BO672" s="112"/>
      <c r="BP672" s="112"/>
      <c r="BQ672" s="112"/>
      <c r="BR672" s="112"/>
      <c r="BS672" s="112"/>
      <c r="BT672" s="112"/>
      <c r="BU672" s="112"/>
      <c r="BV672" s="112"/>
      <c r="BW672" s="112"/>
      <c r="BX672" s="112"/>
      <c r="BY672" s="112"/>
    </row>
    <row r="673" spans="1:77" s="259" customFormat="1" ht="78.75" customHeight="1">
      <c r="A673" s="290" t="s">
        <v>236</v>
      </c>
      <c r="B673" s="137" t="s">
        <v>259</v>
      </c>
      <c r="C673" s="137" t="s">
        <v>899</v>
      </c>
      <c r="D673" s="137">
        <v>58</v>
      </c>
      <c r="E673" s="137">
        <v>49</v>
      </c>
      <c r="F673" s="454">
        <v>1</v>
      </c>
      <c r="G673" s="137" t="s">
        <v>40</v>
      </c>
      <c r="H673" s="376" t="s">
        <v>239</v>
      </c>
      <c r="I673" s="450" t="s">
        <v>35</v>
      </c>
      <c r="J673" s="137" t="s">
        <v>245</v>
      </c>
      <c r="K673" s="137" t="s">
        <v>2340</v>
      </c>
      <c r="L673" s="137" t="s">
        <v>27</v>
      </c>
      <c r="M673" s="450" t="s">
        <v>274</v>
      </c>
      <c r="N673" s="243" t="str">
        <f t="shared" ca="1" si="21"/>
        <v>захламленность слабая,степень задернения средняя</v>
      </c>
      <c r="O673" s="137" t="s">
        <v>900</v>
      </c>
      <c r="P673" s="243" t="s">
        <v>52</v>
      </c>
      <c r="Q673" s="375" t="s">
        <v>84</v>
      </c>
      <c r="R673" s="137"/>
      <c r="S673" s="137"/>
      <c r="T673" s="137"/>
      <c r="U673" s="447" t="s">
        <v>149</v>
      </c>
      <c r="V673" s="447" t="s">
        <v>53</v>
      </c>
      <c r="W673" s="435" t="s">
        <v>1363</v>
      </c>
      <c r="X673" s="435" t="s">
        <v>1364</v>
      </c>
      <c r="Y673" s="140">
        <f t="shared" si="11"/>
        <v>1</v>
      </c>
      <c r="Z673" s="112"/>
      <c r="AA673" s="445"/>
      <c r="AB673" s="112"/>
      <c r="AC673" s="112"/>
      <c r="AD673" s="112"/>
      <c r="AE673" s="112"/>
      <c r="AF673" s="112"/>
      <c r="AG673" s="112"/>
      <c r="AH673" s="112"/>
      <c r="AI673" s="112"/>
      <c r="AJ673" s="112"/>
      <c r="AK673" s="112"/>
      <c r="AL673" s="112"/>
      <c r="AM673" s="112"/>
      <c r="AN673" s="112"/>
      <c r="AO673" s="112"/>
      <c r="AP673" s="112"/>
      <c r="AQ673" s="112"/>
      <c r="AR673" s="112"/>
      <c r="AS673" s="112"/>
      <c r="AT673" s="112"/>
      <c r="AU673" s="112"/>
      <c r="AV673" s="112"/>
      <c r="AW673" s="112"/>
      <c r="AX673" s="112"/>
      <c r="AY673" s="112"/>
      <c r="AZ673" s="112"/>
      <c r="BA673" s="112"/>
      <c r="BB673" s="112"/>
      <c r="BC673" s="112"/>
      <c r="BD673" s="112"/>
      <c r="BE673" s="112"/>
      <c r="BF673" s="112"/>
      <c r="BG673" s="112"/>
      <c r="BH673" s="112"/>
      <c r="BI673" s="112"/>
      <c r="BJ673" s="112"/>
      <c r="BK673" s="112"/>
      <c r="BL673" s="112"/>
      <c r="BM673" s="112"/>
      <c r="BN673" s="112"/>
      <c r="BO673" s="112"/>
      <c r="BP673" s="112"/>
      <c r="BQ673" s="112"/>
      <c r="BR673" s="112"/>
      <c r="BS673" s="112"/>
      <c r="BT673" s="112"/>
      <c r="BU673" s="112"/>
      <c r="BV673" s="112"/>
      <c r="BW673" s="112"/>
      <c r="BX673" s="112"/>
      <c r="BY673" s="112"/>
    </row>
    <row r="674" spans="1:77" s="259" customFormat="1" ht="78.75" customHeight="1">
      <c r="A674" s="290" t="s">
        <v>236</v>
      </c>
      <c r="B674" s="137" t="s">
        <v>259</v>
      </c>
      <c r="C674" s="137" t="s">
        <v>899</v>
      </c>
      <c r="D674" s="137">
        <v>58</v>
      </c>
      <c r="E674" s="137">
        <v>56</v>
      </c>
      <c r="F674" s="137">
        <v>4.3</v>
      </c>
      <c r="G674" s="137" t="s">
        <v>40</v>
      </c>
      <c r="H674" s="376" t="s">
        <v>239</v>
      </c>
      <c r="I674" s="450" t="s">
        <v>35</v>
      </c>
      <c r="J674" s="137" t="s">
        <v>245</v>
      </c>
      <c r="K674" s="137" t="s">
        <v>2340</v>
      </c>
      <c r="L674" s="137" t="s">
        <v>27</v>
      </c>
      <c r="M674" s="450" t="s">
        <v>274</v>
      </c>
      <c r="N674" s="243" t="str">
        <f t="shared" ca="1" si="21"/>
        <v>захламленность слабая,степень задернения средняя</v>
      </c>
      <c r="O674" s="137" t="s">
        <v>900</v>
      </c>
      <c r="P674" s="243" t="s">
        <v>52</v>
      </c>
      <c r="Q674" s="375" t="s">
        <v>84</v>
      </c>
      <c r="R674" s="137"/>
      <c r="S674" s="137"/>
      <c r="T674" s="137"/>
      <c r="U674" s="447" t="s">
        <v>149</v>
      </c>
      <c r="V674" s="447" t="s">
        <v>53</v>
      </c>
      <c r="W674" s="435" t="s">
        <v>1365</v>
      </c>
      <c r="X674" s="435" t="s">
        <v>1364</v>
      </c>
      <c r="Y674" s="140">
        <f t="shared" ref="Y674:Y737" si="22">F674-(AA674+AC674+AE674+AG674+AI674+AK674+AM674+AO674+AQ674+AS674+AU674+AW674+AY674+BA674+BC674+BE674+BG674+BI674+BK674+BM674+BO674+BQ674+BS674+BU674+BW674+BY674)</f>
        <v>4.3</v>
      </c>
      <c r="Z674" s="112"/>
      <c r="AA674" s="445"/>
      <c r="AB674" s="112"/>
      <c r="AC674" s="112"/>
      <c r="AD674" s="112"/>
      <c r="AE674" s="112"/>
      <c r="AF674" s="112"/>
      <c r="AG674" s="112"/>
      <c r="AH674" s="112"/>
      <c r="AI674" s="112"/>
      <c r="AJ674" s="112"/>
      <c r="AK674" s="112"/>
      <c r="AL674" s="112"/>
      <c r="AM674" s="112"/>
      <c r="AN674" s="112"/>
      <c r="AO674" s="112"/>
      <c r="AP674" s="112"/>
      <c r="AQ674" s="112"/>
      <c r="AR674" s="112"/>
      <c r="AS674" s="112"/>
      <c r="AT674" s="112"/>
      <c r="AU674" s="112"/>
      <c r="AV674" s="112"/>
      <c r="AW674" s="112"/>
      <c r="AX674" s="112"/>
      <c r="AY674" s="112"/>
      <c r="AZ674" s="112"/>
      <c r="BA674" s="112"/>
      <c r="BB674" s="112"/>
      <c r="BC674" s="112"/>
      <c r="BD674" s="112"/>
      <c r="BE674" s="112"/>
      <c r="BF674" s="112"/>
      <c r="BG674" s="112"/>
      <c r="BH674" s="112"/>
      <c r="BI674" s="112"/>
      <c r="BJ674" s="112"/>
      <c r="BK674" s="112"/>
      <c r="BL674" s="112"/>
      <c r="BM674" s="112"/>
      <c r="BN674" s="112"/>
      <c r="BO674" s="112"/>
      <c r="BP674" s="112"/>
      <c r="BQ674" s="112"/>
      <c r="BR674" s="112"/>
      <c r="BS674" s="112"/>
      <c r="BT674" s="112"/>
      <c r="BU674" s="112"/>
      <c r="BV674" s="112"/>
      <c r="BW674" s="112"/>
      <c r="BX674" s="112"/>
      <c r="BY674" s="112"/>
    </row>
    <row r="675" spans="1:77" s="182" customFormat="1" ht="78.75" customHeight="1">
      <c r="A675" s="350" t="s">
        <v>236</v>
      </c>
      <c r="B675" s="48" t="s">
        <v>259</v>
      </c>
      <c r="C675" s="48" t="s">
        <v>899</v>
      </c>
      <c r="D675" s="48">
        <v>58</v>
      </c>
      <c r="E675" s="48">
        <v>35</v>
      </c>
      <c r="F675" s="48">
        <v>0.8</v>
      </c>
      <c r="G675" s="48" t="s">
        <v>40</v>
      </c>
      <c r="H675" s="54" t="s">
        <v>239</v>
      </c>
      <c r="I675" s="427" t="s">
        <v>35</v>
      </c>
      <c r="J675" s="137" t="s">
        <v>245</v>
      </c>
      <c r="K675" s="137" t="s">
        <v>2340</v>
      </c>
      <c r="L675" s="48" t="s">
        <v>27</v>
      </c>
      <c r="M675" s="427" t="s">
        <v>274</v>
      </c>
      <c r="N675" s="51" t="str">
        <f t="shared" ca="1" si="21"/>
        <v>захламленность слабая,степень задернения средняя</v>
      </c>
      <c r="O675" s="48" t="s">
        <v>900</v>
      </c>
      <c r="P675" s="51" t="s">
        <v>52</v>
      </c>
      <c r="Q675" s="47" t="s">
        <v>84</v>
      </c>
      <c r="R675" s="48"/>
      <c r="S675" s="48"/>
      <c r="T675" s="48"/>
      <c r="U675" s="53" t="s">
        <v>149</v>
      </c>
      <c r="V675" s="53" t="s">
        <v>53</v>
      </c>
      <c r="W675" s="55" t="s">
        <v>1366</v>
      </c>
      <c r="X675" s="55" t="s">
        <v>1367</v>
      </c>
      <c r="Y675" s="50">
        <f t="shared" si="22"/>
        <v>0.1845</v>
      </c>
      <c r="Z675" s="56" t="s">
        <v>1738</v>
      </c>
      <c r="AA675" s="428">
        <v>0.61550000000000005</v>
      </c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56"/>
      <c r="BI675" s="56"/>
      <c r="BJ675" s="56"/>
      <c r="BK675" s="56"/>
      <c r="BL675" s="56"/>
      <c r="BM675" s="56"/>
      <c r="BN675" s="56"/>
      <c r="BO675" s="56"/>
      <c r="BP675" s="56"/>
      <c r="BQ675" s="56"/>
      <c r="BR675" s="56"/>
      <c r="BS675" s="56"/>
      <c r="BT675" s="56"/>
      <c r="BU675" s="56"/>
      <c r="BV675" s="56"/>
      <c r="BW675" s="56"/>
      <c r="BX675" s="56"/>
      <c r="BY675" s="56"/>
    </row>
    <row r="676" spans="1:77" s="259" customFormat="1" ht="78.75" customHeight="1">
      <c r="A676" s="290" t="s">
        <v>236</v>
      </c>
      <c r="B676" s="137" t="s">
        <v>259</v>
      </c>
      <c r="C676" s="137" t="s">
        <v>899</v>
      </c>
      <c r="D676" s="137">
        <v>58</v>
      </c>
      <c r="E676" s="137">
        <v>38</v>
      </c>
      <c r="F676" s="137">
        <v>0.9</v>
      </c>
      <c r="G676" s="137" t="s">
        <v>40</v>
      </c>
      <c r="H676" s="376" t="s">
        <v>239</v>
      </c>
      <c r="I676" s="450" t="s">
        <v>35</v>
      </c>
      <c r="J676" s="137" t="s">
        <v>245</v>
      </c>
      <c r="K676" s="137" t="s">
        <v>2340</v>
      </c>
      <c r="L676" s="137" t="s">
        <v>27</v>
      </c>
      <c r="M676" s="450" t="s">
        <v>274</v>
      </c>
      <c r="N676" s="243" t="str">
        <f t="shared" ca="1" si="21"/>
        <v>захламленность слабая,степень задернения средняя</v>
      </c>
      <c r="O676" s="137" t="s">
        <v>900</v>
      </c>
      <c r="P676" s="243" t="s">
        <v>52</v>
      </c>
      <c r="Q676" s="375" t="s">
        <v>84</v>
      </c>
      <c r="R676" s="137"/>
      <c r="S676" s="137"/>
      <c r="T676" s="137"/>
      <c r="U676" s="447" t="s">
        <v>149</v>
      </c>
      <c r="V676" s="447" t="s">
        <v>53</v>
      </c>
      <c r="W676" s="435" t="s">
        <v>1368</v>
      </c>
      <c r="X676" s="435" t="s">
        <v>1369</v>
      </c>
      <c r="Y676" s="140">
        <f t="shared" si="22"/>
        <v>0.9</v>
      </c>
      <c r="Z676" s="112"/>
      <c r="AA676" s="445"/>
      <c r="AB676" s="112"/>
      <c r="AC676" s="112"/>
      <c r="AD676" s="112"/>
      <c r="AE676" s="112"/>
      <c r="AF676" s="112"/>
      <c r="AG676" s="112"/>
      <c r="AH676" s="112"/>
      <c r="AI676" s="112"/>
      <c r="AJ676" s="112"/>
      <c r="AK676" s="112"/>
      <c r="AL676" s="112"/>
      <c r="AM676" s="112"/>
      <c r="AN676" s="112"/>
      <c r="AO676" s="112"/>
      <c r="AP676" s="112"/>
      <c r="AQ676" s="112"/>
      <c r="AR676" s="112"/>
      <c r="AS676" s="112"/>
      <c r="AT676" s="112"/>
      <c r="AU676" s="112"/>
      <c r="AV676" s="112"/>
      <c r="AW676" s="112"/>
      <c r="AX676" s="112"/>
      <c r="AY676" s="112"/>
      <c r="AZ676" s="112"/>
      <c r="BA676" s="112"/>
      <c r="BB676" s="112"/>
      <c r="BC676" s="112"/>
      <c r="BD676" s="112"/>
      <c r="BE676" s="112"/>
      <c r="BF676" s="112"/>
      <c r="BG676" s="112"/>
      <c r="BH676" s="112"/>
      <c r="BI676" s="112"/>
      <c r="BJ676" s="112"/>
      <c r="BK676" s="112"/>
      <c r="BL676" s="112"/>
      <c r="BM676" s="112"/>
      <c r="BN676" s="112"/>
      <c r="BO676" s="112"/>
      <c r="BP676" s="112"/>
      <c r="BQ676" s="112"/>
      <c r="BR676" s="112"/>
      <c r="BS676" s="112"/>
      <c r="BT676" s="112"/>
      <c r="BU676" s="112"/>
      <c r="BV676" s="112"/>
      <c r="BW676" s="112"/>
      <c r="BX676" s="112"/>
      <c r="BY676" s="112"/>
    </row>
    <row r="677" spans="1:77" s="259" customFormat="1" ht="78.75" customHeight="1">
      <c r="A677" s="243" t="s">
        <v>236</v>
      </c>
      <c r="B677" s="375" t="s">
        <v>259</v>
      </c>
      <c r="C677" s="375" t="s">
        <v>899</v>
      </c>
      <c r="D677" s="375">
        <v>1</v>
      </c>
      <c r="E677" s="375">
        <v>50</v>
      </c>
      <c r="F677" s="375">
        <v>7.2</v>
      </c>
      <c r="G677" s="137" t="s">
        <v>1427</v>
      </c>
      <c r="H677" s="376" t="s">
        <v>239</v>
      </c>
      <c r="I677" s="137" t="s">
        <v>35</v>
      </c>
      <c r="J677" s="137" t="s">
        <v>245</v>
      </c>
      <c r="K677" s="137" t="s">
        <v>2340</v>
      </c>
      <c r="L677" s="137" t="s">
        <v>27</v>
      </c>
      <c r="M677" s="669" t="s">
        <v>80</v>
      </c>
      <c r="N677" s="243" t="s">
        <v>260</v>
      </c>
      <c r="O677" s="137" t="s">
        <v>900</v>
      </c>
      <c r="P677" s="375" t="s">
        <v>1428</v>
      </c>
      <c r="Q677" s="375" t="s">
        <v>1429</v>
      </c>
      <c r="R677" s="375">
        <v>7.2</v>
      </c>
      <c r="S677" s="435"/>
      <c r="T677" s="375" t="s">
        <v>44</v>
      </c>
      <c r="U677" s="375" t="s">
        <v>149</v>
      </c>
      <c r="V677" s="375" t="s">
        <v>53</v>
      </c>
      <c r="W677" s="435" t="s">
        <v>1430</v>
      </c>
      <c r="X677" s="435" t="s">
        <v>1431</v>
      </c>
      <c r="Y677" s="360">
        <f t="shared" si="22"/>
        <v>7.2</v>
      </c>
      <c r="Z677" s="112"/>
      <c r="AA677" s="445"/>
      <c r="AB677" s="112"/>
      <c r="AC677" s="112"/>
      <c r="AD677" s="112"/>
      <c r="AE677" s="112"/>
      <c r="AF677" s="112"/>
      <c r="AG677" s="112"/>
      <c r="AH677" s="112"/>
      <c r="AI677" s="112"/>
      <c r="AJ677" s="112"/>
      <c r="AK677" s="112"/>
      <c r="AL677" s="112"/>
      <c r="AM677" s="112"/>
      <c r="AN677" s="112"/>
      <c r="AO677" s="112"/>
      <c r="AP677" s="112"/>
      <c r="AQ677" s="112"/>
      <c r="AR677" s="112"/>
      <c r="AS677" s="112"/>
      <c r="AT677" s="112"/>
      <c r="AU677" s="112"/>
      <c r="AV677" s="112"/>
      <c r="AW677" s="112"/>
      <c r="AX677" s="112"/>
      <c r="AY677" s="112"/>
      <c r="AZ677" s="112"/>
      <c r="BA677" s="112"/>
      <c r="BB677" s="112"/>
      <c r="BC677" s="112"/>
      <c r="BD677" s="112"/>
      <c r="BE677" s="112"/>
      <c r="BF677" s="112"/>
      <c r="BG677" s="112"/>
      <c r="BH677" s="112"/>
      <c r="BI677" s="112"/>
      <c r="BJ677" s="112"/>
      <c r="BK677" s="112"/>
      <c r="BL677" s="112"/>
      <c r="BM677" s="112"/>
      <c r="BN677" s="112"/>
      <c r="BO677" s="112"/>
      <c r="BP677" s="112"/>
      <c r="BQ677" s="112"/>
      <c r="BR677" s="112"/>
      <c r="BS677" s="112"/>
      <c r="BT677" s="112"/>
      <c r="BU677" s="112"/>
      <c r="BV677" s="112"/>
      <c r="BW677" s="112"/>
      <c r="BX677" s="112"/>
      <c r="BY677" s="112"/>
    </row>
    <row r="678" spans="1:77" s="259" customFormat="1" ht="78.75" customHeight="1">
      <c r="A678" s="243" t="s">
        <v>236</v>
      </c>
      <c r="B678" s="375" t="s">
        <v>259</v>
      </c>
      <c r="C678" s="375" t="s">
        <v>237</v>
      </c>
      <c r="D678" s="375">
        <v>5</v>
      </c>
      <c r="E678" s="375">
        <v>19</v>
      </c>
      <c r="F678" s="375">
        <v>1.7</v>
      </c>
      <c r="G678" s="137" t="s">
        <v>1427</v>
      </c>
      <c r="H678" s="376" t="s">
        <v>239</v>
      </c>
      <c r="I678" s="375" t="s">
        <v>135</v>
      </c>
      <c r="J678" s="375" t="s">
        <v>140</v>
      </c>
      <c r="K678" s="444" t="s">
        <v>2340</v>
      </c>
      <c r="L678" s="375" t="s">
        <v>27</v>
      </c>
      <c r="M678" s="669" t="s">
        <v>80</v>
      </c>
      <c r="N678" s="243" t="s">
        <v>260</v>
      </c>
      <c r="O678" s="137" t="s">
        <v>900</v>
      </c>
      <c r="P678" s="375" t="s">
        <v>262</v>
      </c>
      <c r="Q678" s="375" t="s">
        <v>1429</v>
      </c>
      <c r="R678" s="375">
        <v>1.7</v>
      </c>
      <c r="S678" s="435"/>
      <c r="T678" s="375" t="s">
        <v>44</v>
      </c>
      <c r="U678" s="375" t="s">
        <v>149</v>
      </c>
      <c r="V678" s="375" t="s">
        <v>53</v>
      </c>
      <c r="W678" s="435" t="s">
        <v>1432</v>
      </c>
      <c r="X678" s="435" t="s">
        <v>1433</v>
      </c>
      <c r="Y678" s="360">
        <f t="shared" si="22"/>
        <v>1.7</v>
      </c>
      <c r="Z678" s="112"/>
      <c r="AA678" s="445"/>
      <c r="AB678" s="112"/>
      <c r="AC678" s="112"/>
      <c r="AD678" s="112"/>
      <c r="AE678" s="112"/>
      <c r="AF678" s="112"/>
      <c r="AG678" s="112"/>
      <c r="AH678" s="112"/>
      <c r="AI678" s="112"/>
      <c r="AJ678" s="112"/>
      <c r="AK678" s="112"/>
      <c r="AL678" s="112"/>
      <c r="AM678" s="112"/>
      <c r="AN678" s="112"/>
      <c r="AO678" s="112"/>
      <c r="AP678" s="112"/>
      <c r="AQ678" s="112"/>
      <c r="AR678" s="112"/>
      <c r="AS678" s="112"/>
      <c r="AT678" s="112"/>
      <c r="AU678" s="112"/>
      <c r="AV678" s="112"/>
      <c r="AW678" s="112"/>
      <c r="AX678" s="112"/>
      <c r="AY678" s="112"/>
      <c r="AZ678" s="112"/>
      <c r="BA678" s="112"/>
      <c r="BB678" s="112"/>
      <c r="BC678" s="112"/>
      <c r="BD678" s="112"/>
      <c r="BE678" s="112"/>
      <c r="BF678" s="112"/>
      <c r="BG678" s="112"/>
      <c r="BH678" s="112"/>
      <c r="BI678" s="112"/>
      <c r="BJ678" s="112"/>
      <c r="BK678" s="112"/>
      <c r="BL678" s="112"/>
      <c r="BM678" s="112"/>
      <c r="BN678" s="112"/>
      <c r="BO678" s="112"/>
      <c r="BP678" s="112"/>
      <c r="BQ678" s="112"/>
      <c r="BR678" s="112"/>
      <c r="BS678" s="112"/>
      <c r="BT678" s="112"/>
      <c r="BU678" s="112"/>
      <c r="BV678" s="112"/>
      <c r="BW678" s="112"/>
      <c r="BX678" s="112"/>
      <c r="BY678" s="112"/>
    </row>
    <row r="679" spans="1:77" s="259" customFormat="1" ht="78.75" customHeight="1">
      <c r="A679" s="243" t="s">
        <v>236</v>
      </c>
      <c r="B679" s="375" t="s">
        <v>259</v>
      </c>
      <c r="C679" s="375" t="s">
        <v>237</v>
      </c>
      <c r="D679" s="475">
        <v>2</v>
      </c>
      <c r="E679" s="475">
        <v>21</v>
      </c>
      <c r="F679" s="475">
        <v>5.2</v>
      </c>
      <c r="G679" s="137" t="s">
        <v>1427</v>
      </c>
      <c r="H679" s="376" t="s">
        <v>239</v>
      </c>
      <c r="I679" s="375" t="s">
        <v>35</v>
      </c>
      <c r="J679" s="444" t="s">
        <v>245</v>
      </c>
      <c r="K679" s="444" t="s">
        <v>2292</v>
      </c>
      <c r="L679" s="375" t="s">
        <v>27</v>
      </c>
      <c r="M679" s="669" t="s">
        <v>80</v>
      </c>
      <c r="N679" s="243" t="s">
        <v>260</v>
      </c>
      <c r="O679" s="137" t="s">
        <v>900</v>
      </c>
      <c r="P679" s="375" t="s">
        <v>262</v>
      </c>
      <c r="Q679" s="375" t="s">
        <v>1429</v>
      </c>
      <c r="R679" s="375">
        <v>5.2</v>
      </c>
      <c r="S679" s="435"/>
      <c r="T679" s="375" t="s">
        <v>44</v>
      </c>
      <c r="U679" s="375" t="s">
        <v>149</v>
      </c>
      <c r="V679" s="375" t="s">
        <v>53</v>
      </c>
      <c r="W679" s="435" t="s">
        <v>1434</v>
      </c>
      <c r="X679" s="435" t="s">
        <v>1435</v>
      </c>
      <c r="Y679" s="360">
        <f t="shared" si="22"/>
        <v>5.2</v>
      </c>
      <c r="Z679" s="112"/>
      <c r="AA679" s="445"/>
      <c r="AB679" s="112"/>
      <c r="AC679" s="112"/>
      <c r="AD679" s="112"/>
      <c r="AE679" s="112"/>
      <c r="AF679" s="112"/>
      <c r="AG679" s="112"/>
      <c r="AH679" s="112"/>
      <c r="AI679" s="112"/>
      <c r="AJ679" s="112"/>
      <c r="AK679" s="112"/>
      <c r="AL679" s="112"/>
      <c r="AM679" s="112"/>
      <c r="AN679" s="112"/>
      <c r="AO679" s="112"/>
      <c r="AP679" s="112"/>
      <c r="AQ679" s="112"/>
      <c r="AR679" s="112"/>
      <c r="AS679" s="112"/>
      <c r="AT679" s="112"/>
      <c r="AU679" s="112"/>
      <c r="AV679" s="112"/>
      <c r="AW679" s="112"/>
      <c r="AX679" s="112"/>
      <c r="AY679" s="112"/>
      <c r="AZ679" s="112"/>
      <c r="BA679" s="112"/>
      <c r="BB679" s="112"/>
      <c r="BC679" s="112"/>
      <c r="BD679" s="112"/>
      <c r="BE679" s="112"/>
      <c r="BF679" s="112"/>
      <c r="BG679" s="112"/>
      <c r="BH679" s="112"/>
      <c r="BI679" s="112"/>
      <c r="BJ679" s="112"/>
      <c r="BK679" s="112"/>
      <c r="BL679" s="112"/>
      <c r="BM679" s="112"/>
      <c r="BN679" s="112"/>
      <c r="BO679" s="112"/>
      <c r="BP679" s="112"/>
      <c r="BQ679" s="112"/>
      <c r="BR679" s="112"/>
      <c r="BS679" s="112"/>
      <c r="BT679" s="112"/>
      <c r="BU679" s="112"/>
      <c r="BV679" s="112"/>
      <c r="BW679" s="112"/>
      <c r="BX679" s="112"/>
      <c r="BY679" s="112"/>
    </row>
    <row r="680" spans="1:77" s="259" customFormat="1" ht="78.75" customHeight="1">
      <c r="A680" s="243" t="s">
        <v>236</v>
      </c>
      <c r="B680" s="375" t="s">
        <v>259</v>
      </c>
      <c r="C680" s="375" t="s">
        <v>237</v>
      </c>
      <c r="D680" s="375">
        <v>2</v>
      </c>
      <c r="E680" s="375">
        <v>48</v>
      </c>
      <c r="F680" s="375">
        <v>3.3</v>
      </c>
      <c r="G680" s="137" t="s">
        <v>1427</v>
      </c>
      <c r="H680" s="376" t="s">
        <v>239</v>
      </c>
      <c r="I680" s="137" t="s">
        <v>35</v>
      </c>
      <c r="J680" s="137" t="s">
        <v>245</v>
      </c>
      <c r="K680" s="137" t="s">
        <v>2292</v>
      </c>
      <c r="L680" s="137" t="s">
        <v>246</v>
      </c>
      <c r="M680" s="669" t="s">
        <v>80</v>
      </c>
      <c r="N680" s="243" t="s">
        <v>260</v>
      </c>
      <c r="O680" s="137" t="s">
        <v>900</v>
      </c>
      <c r="P680" s="375" t="s">
        <v>262</v>
      </c>
      <c r="Q680" s="375" t="s">
        <v>249</v>
      </c>
      <c r="R680" s="375">
        <v>3.3</v>
      </c>
      <c r="S680" s="375" t="s">
        <v>44</v>
      </c>
      <c r="T680" s="375" t="s">
        <v>44</v>
      </c>
      <c r="U680" s="375" t="s">
        <v>149</v>
      </c>
      <c r="V680" s="375" t="s">
        <v>53</v>
      </c>
      <c r="W680" s="444" t="s">
        <v>1436</v>
      </c>
      <c r="X680" s="444" t="s">
        <v>1437</v>
      </c>
      <c r="Y680" s="360">
        <f t="shared" si="22"/>
        <v>3.3</v>
      </c>
      <c r="Z680" s="112"/>
      <c r="AA680" s="445"/>
      <c r="AB680" s="112"/>
      <c r="AC680" s="112"/>
      <c r="AD680" s="112"/>
      <c r="AE680" s="112"/>
      <c r="AF680" s="112"/>
      <c r="AG680" s="112"/>
      <c r="AH680" s="112"/>
      <c r="AI680" s="112"/>
      <c r="AJ680" s="112"/>
      <c r="AK680" s="112"/>
      <c r="AL680" s="112"/>
      <c r="AM680" s="112"/>
      <c r="AN680" s="112"/>
      <c r="AO680" s="112"/>
      <c r="AP680" s="112"/>
      <c r="AQ680" s="112"/>
      <c r="AR680" s="112"/>
      <c r="AS680" s="112"/>
      <c r="AT680" s="112"/>
      <c r="AU680" s="112"/>
      <c r="AV680" s="112"/>
      <c r="AW680" s="112"/>
      <c r="AX680" s="112"/>
      <c r="AY680" s="112"/>
      <c r="AZ680" s="112"/>
      <c r="BA680" s="112"/>
      <c r="BB680" s="112"/>
      <c r="BC680" s="112"/>
      <c r="BD680" s="112"/>
      <c r="BE680" s="112"/>
      <c r="BF680" s="112"/>
      <c r="BG680" s="112"/>
      <c r="BH680" s="112"/>
      <c r="BI680" s="112"/>
      <c r="BJ680" s="112"/>
      <c r="BK680" s="112"/>
      <c r="BL680" s="112"/>
      <c r="BM680" s="112"/>
      <c r="BN680" s="112"/>
      <c r="BO680" s="112"/>
      <c r="BP680" s="112"/>
      <c r="BQ680" s="112"/>
      <c r="BR680" s="112"/>
      <c r="BS680" s="112"/>
      <c r="BT680" s="112"/>
      <c r="BU680" s="112"/>
      <c r="BV680" s="112"/>
      <c r="BW680" s="112"/>
      <c r="BX680" s="112"/>
      <c r="BY680" s="112"/>
    </row>
    <row r="681" spans="1:77" s="259" customFormat="1" ht="78.75" customHeight="1">
      <c r="A681" s="243" t="s">
        <v>236</v>
      </c>
      <c r="B681" s="375" t="s">
        <v>259</v>
      </c>
      <c r="C681" s="375" t="s">
        <v>237</v>
      </c>
      <c r="D681" s="137">
        <v>2</v>
      </c>
      <c r="E681" s="137" t="s">
        <v>1438</v>
      </c>
      <c r="F681" s="137">
        <v>30</v>
      </c>
      <c r="G681" s="137" t="s">
        <v>1427</v>
      </c>
      <c r="H681" s="376" t="s">
        <v>239</v>
      </c>
      <c r="I681" s="137" t="s">
        <v>35</v>
      </c>
      <c r="J681" s="137" t="s">
        <v>245</v>
      </c>
      <c r="K681" s="137" t="s">
        <v>2292</v>
      </c>
      <c r="L681" s="137" t="s">
        <v>246</v>
      </c>
      <c r="M681" s="669" t="s">
        <v>80</v>
      </c>
      <c r="N681" s="243" t="s">
        <v>260</v>
      </c>
      <c r="O681" s="137" t="s">
        <v>900</v>
      </c>
      <c r="P681" s="375" t="s">
        <v>262</v>
      </c>
      <c r="Q681" s="375" t="s">
        <v>254</v>
      </c>
      <c r="R681" s="375">
        <v>30</v>
      </c>
      <c r="S681" s="375" t="s">
        <v>44</v>
      </c>
      <c r="T681" s="375" t="s">
        <v>44</v>
      </c>
      <c r="U681" s="375" t="s">
        <v>149</v>
      </c>
      <c r="V681" s="137" t="s">
        <v>53</v>
      </c>
      <c r="W681" s="435" t="s">
        <v>1439</v>
      </c>
      <c r="X681" s="435" t="s">
        <v>1440</v>
      </c>
      <c r="Y681" s="360">
        <f t="shared" si="22"/>
        <v>30</v>
      </c>
      <c r="Z681" s="112"/>
      <c r="AA681" s="445"/>
      <c r="AB681" s="112"/>
      <c r="AC681" s="112"/>
      <c r="AD681" s="112"/>
      <c r="AE681" s="112"/>
      <c r="AF681" s="112"/>
      <c r="AG681" s="112"/>
      <c r="AH681" s="112"/>
      <c r="AI681" s="112"/>
      <c r="AJ681" s="112"/>
      <c r="AK681" s="112"/>
      <c r="AL681" s="112"/>
      <c r="AM681" s="112"/>
      <c r="AN681" s="112"/>
      <c r="AO681" s="112"/>
      <c r="AP681" s="112"/>
      <c r="AQ681" s="112"/>
      <c r="AR681" s="112"/>
      <c r="AS681" s="112"/>
      <c r="AT681" s="112"/>
      <c r="AU681" s="112"/>
      <c r="AV681" s="112"/>
      <c r="AW681" s="112"/>
      <c r="AX681" s="112"/>
      <c r="AY681" s="112"/>
      <c r="AZ681" s="112"/>
      <c r="BA681" s="112"/>
      <c r="BB681" s="112"/>
      <c r="BC681" s="112"/>
      <c r="BD681" s="112"/>
      <c r="BE681" s="112"/>
      <c r="BF681" s="112"/>
      <c r="BG681" s="112"/>
      <c r="BH681" s="112"/>
      <c r="BI681" s="112"/>
      <c r="BJ681" s="112"/>
      <c r="BK681" s="112"/>
      <c r="BL681" s="112"/>
      <c r="BM681" s="112"/>
      <c r="BN681" s="112"/>
      <c r="BO681" s="112"/>
      <c r="BP681" s="112"/>
      <c r="BQ681" s="112"/>
      <c r="BR681" s="112"/>
      <c r="BS681" s="112"/>
      <c r="BT681" s="112"/>
      <c r="BU681" s="112"/>
      <c r="BV681" s="112"/>
      <c r="BW681" s="112"/>
      <c r="BX681" s="112"/>
      <c r="BY681" s="112"/>
    </row>
    <row r="682" spans="1:77" s="259" customFormat="1" ht="78.75" customHeight="1">
      <c r="A682" s="243" t="s">
        <v>236</v>
      </c>
      <c r="B682" s="137" t="s">
        <v>259</v>
      </c>
      <c r="C682" s="137" t="s">
        <v>237</v>
      </c>
      <c r="D682" s="137">
        <v>4</v>
      </c>
      <c r="E682" s="137" t="s">
        <v>1441</v>
      </c>
      <c r="F682" s="137">
        <v>46.7</v>
      </c>
      <c r="G682" s="137" t="s">
        <v>1427</v>
      </c>
      <c r="H682" s="376" t="s">
        <v>239</v>
      </c>
      <c r="I682" s="137" t="s">
        <v>135</v>
      </c>
      <c r="J682" s="290" t="s">
        <v>140</v>
      </c>
      <c r="K682" s="137" t="s">
        <v>2292</v>
      </c>
      <c r="L682" s="137" t="s">
        <v>246</v>
      </c>
      <c r="M682" s="669" t="s">
        <v>80</v>
      </c>
      <c r="N682" s="243" t="s">
        <v>260</v>
      </c>
      <c r="O682" s="137" t="s">
        <v>900</v>
      </c>
      <c r="P682" s="375" t="s">
        <v>1442</v>
      </c>
      <c r="Q682" s="137" t="s">
        <v>254</v>
      </c>
      <c r="R682" s="137">
        <v>46.7</v>
      </c>
      <c r="S682" s="375" t="s">
        <v>44</v>
      </c>
      <c r="T682" s="375" t="s">
        <v>44</v>
      </c>
      <c r="U682" s="375" t="s">
        <v>149</v>
      </c>
      <c r="V682" s="137" t="s">
        <v>53</v>
      </c>
      <c r="W682" s="444" t="s">
        <v>1443</v>
      </c>
      <c r="X682" s="444" t="s">
        <v>1444</v>
      </c>
      <c r="Y682" s="360">
        <f t="shared" si="22"/>
        <v>46.7</v>
      </c>
      <c r="Z682" s="112"/>
      <c r="AA682" s="445"/>
      <c r="AB682" s="112"/>
      <c r="AC682" s="112"/>
      <c r="AD682" s="112"/>
      <c r="AE682" s="112"/>
      <c r="AF682" s="112"/>
      <c r="AG682" s="112"/>
      <c r="AH682" s="112"/>
      <c r="AI682" s="112"/>
      <c r="AJ682" s="112"/>
      <c r="AK682" s="112"/>
      <c r="AL682" s="112"/>
      <c r="AM682" s="112"/>
      <c r="AN682" s="112"/>
      <c r="AO682" s="112"/>
      <c r="AP682" s="112"/>
      <c r="AQ682" s="112"/>
      <c r="AR682" s="112"/>
      <c r="AS682" s="112"/>
      <c r="AT682" s="112"/>
      <c r="AU682" s="112"/>
      <c r="AV682" s="112"/>
      <c r="AW682" s="112"/>
      <c r="AX682" s="112"/>
      <c r="AY682" s="112"/>
      <c r="AZ682" s="112"/>
      <c r="BA682" s="112"/>
      <c r="BB682" s="112"/>
      <c r="BC682" s="112"/>
      <c r="BD682" s="112"/>
      <c r="BE682" s="112"/>
      <c r="BF682" s="112"/>
      <c r="BG682" s="112"/>
      <c r="BH682" s="112"/>
      <c r="BI682" s="112"/>
      <c r="BJ682" s="112"/>
      <c r="BK682" s="112"/>
      <c r="BL682" s="112"/>
      <c r="BM682" s="112"/>
      <c r="BN682" s="112"/>
      <c r="BO682" s="112"/>
      <c r="BP682" s="112"/>
      <c r="BQ682" s="112"/>
      <c r="BR682" s="112"/>
      <c r="BS682" s="112"/>
      <c r="BT682" s="112"/>
      <c r="BU682" s="112"/>
      <c r="BV682" s="112"/>
      <c r="BW682" s="112"/>
      <c r="BX682" s="112"/>
      <c r="BY682" s="112"/>
    </row>
    <row r="683" spans="1:77" s="259" customFormat="1" ht="78.75" customHeight="1">
      <c r="A683" s="243" t="s">
        <v>236</v>
      </c>
      <c r="B683" s="375" t="s">
        <v>259</v>
      </c>
      <c r="C683" s="444" t="s">
        <v>237</v>
      </c>
      <c r="D683" s="375">
        <v>4</v>
      </c>
      <c r="E683" s="375">
        <v>14</v>
      </c>
      <c r="F683" s="375">
        <v>2.5</v>
      </c>
      <c r="G683" s="137" t="s">
        <v>1427</v>
      </c>
      <c r="H683" s="376" t="s">
        <v>239</v>
      </c>
      <c r="I683" s="137" t="s">
        <v>35</v>
      </c>
      <c r="J683" s="137" t="s">
        <v>245</v>
      </c>
      <c r="K683" s="137" t="s">
        <v>2292</v>
      </c>
      <c r="L683" s="137" t="s">
        <v>27</v>
      </c>
      <c r="M683" s="137" t="s">
        <v>274</v>
      </c>
      <c r="N683" s="243" t="s">
        <v>260</v>
      </c>
      <c r="O683" s="137" t="s">
        <v>900</v>
      </c>
      <c r="P683" s="375" t="s">
        <v>262</v>
      </c>
      <c r="Q683" s="375" t="s">
        <v>8</v>
      </c>
      <c r="R683" s="375">
        <v>2.5</v>
      </c>
      <c r="S683" s="375" t="s">
        <v>44</v>
      </c>
      <c r="T683" s="375" t="s">
        <v>44</v>
      </c>
      <c r="U683" s="375" t="s">
        <v>149</v>
      </c>
      <c r="V683" s="375" t="s">
        <v>53</v>
      </c>
      <c r="W683" s="435" t="s">
        <v>1445</v>
      </c>
      <c r="X683" s="435" t="s">
        <v>1446</v>
      </c>
      <c r="Y683" s="360">
        <f t="shared" si="22"/>
        <v>2.5</v>
      </c>
      <c r="Z683" s="112"/>
      <c r="AA683" s="445"/>
      <c r="AB683" s="112"/>
      <c r="AC683" s="112"/>
      <c r="AD683" s="112"/>
      <c r="AE683" s="112"/>
      <c r="AF683" s="112"/>
      <c r="AG683" s="112"/>
      <c r="AH683" s="112"/>
      <c r="AI683" s="112"/>
      <c r="AJ683" s="112"/>
      <c r="AK683" s="112"/>
      <c r="AL683" s="112"/>
      <c r="AM683" s="112"/>
      <c r="AN683" s="112"/>
      <c r="AO683" s="112"/>
      <c r="AP683" s="112"/>
      <c r="AQ683" s="112"/>
      <c r="AR683" s="112"/>
      <c r="AS683" s="112"/>
      <c r="AT683" s="112"/>
      <c r="AU683" s="112"/>
      <c r="AV683" s="112"/>
      <c r="AW683" s="112"/>
      <c r="AX683" s="112"/>
      <c r="AY683" s="112"/>
      <c r="AZ683" s="112"/>
      <c r="BA683" s="112"/>
      <c r="BB683" s="112"/>
      <c r="BC683" s="112"/>
      <c r="BD683" s="112"/>
      <c r="BE683" s="112"/>
      <c r="BF683" s="112"/>
      <c r="BG683" s="112"/>
      <c r="BH683" s="112"/>
      <c r="BI683" s="112"/>
      <c r="BJ683" s="112"/>
      <c r="BK683" s="112"/>
      <c r="BL683" s="112"/>
      <c r="BM683" s="112"/>
      <c r="BN683" s="112"/>
      <c r="BO683" s="112"/>
      <c r="BP683" s="112"/>
      <c r="BQ683" s="112"/>
      <c r="BR683" s="112"/>
      <c r="BS683" s="112"/>
      <c r="BT683" s="112"/>
      <c r="BU683" s="112"/>
      <c r="BV683" s="112"/>
      <c r="BW683" s="112"/>
      <c r="BX683" s="112"/>
      <c r="BY683" s="112"/>
    </row>
    <row r="684" spans="1:77" s="259" customFormat="1" ht="78.75" customHeight="1">
      <c r="A684" s="243" t="s">
        <v>236</v>
      </c>
      <c r="B684" s="137" t="s">
        <v>259</v>
      </c>
      <c r="C684" s="137" t="s">
        <v>237</v>
      </c>
      <c r="D684" s="137">
        <v>1</v>
      </c>
      <c r="E684" s="137" t="s">
        <v>1447</v>
      </c>
      <c r="F684" s="137">
        <v>46.3</v>
      </c>
      <c r="G684" s="137" t="s">
        <v>271</v>
      </c>
      <c r="H684" s="376" t="s">
        <v>239</v>
      </c>
      <c r="I684" s="137" t="s">
        <v>35</v>
      </c>
      <c r="J684" s="137" t="s">
        <v>245</v>
      </c>
      <c r="K684" s="137" t="s">
        <v>2292</v>
      </c>
      <c r="L684" s="137" t="s">
        <v>27</v>
      </c>
      <c r="M684" s="137" t="s">
        <v>274</v>
      </c>
      <c r="N684" s="243" t="s">
        <v>260</v>
      </c>
      <c r="O684" s="137" t="s">
        <v>900</v>
      </c>
      <c r="P684" s="375" t="s">
        <v>262</v>
      </c>
      <c r="Q684" s="137" t="s">
        <v>1448</v>
      </c>
      <c r="R684" s="137">
        <v>46.3</v>
      </c>
      <c r="S684" s="137"/>
      <c r="T684" s="137"/>
      <c r="U684" s="375" t="s">
        <v>149</v>
      </c>
      <c r="V684" s="375" t="s">
        <v>53</v>
      </c>
      <c r="W684" s="435" t="s">
        <v>1449</v>
      </c>
      <c r="X684" s="435" t="s">
        <v>1450</v>
      </c>
      <c r="Y684" s="360">
        <f t="shared" si="22"/>
        <v>46.3</v>
      </c>
      <c r="Z684" s="112"/>
      <c r="AA684" s="445"/>
      <c r="AB684" s="112"/>
      <c r="AC684" s="112"/>
      <c r="AD684" s="112"/>
      <c r="AE684" s="112"/>
      <c r="AF684" s="112"/>
      <c r="AG684" s="112"/>
      <c r="AH684" s="112"/>
      <c r="AI684" s="112"/>
      <c r="AJ684" s="112"/>
      <c r="AK684" s="112"/>
      <c r="AL684" s="112"/>
      <c r="AM684" s="112"/>
      <c r="AN684" s="112"/>
      <c r="AO684" s="112"/>
      <c r="AP684" s="112"/>
      <c r="AQ684" s="112"/>
      <c r="AR684" s="112"/>
      <c r="AS684" s="112"/>
      <c r="AT684" s="112"/>
      <c r="AU684" s="112"/>
      <c r="AV684" s="112"/>
      <c r="AW684" s="112"/>
      <c r="AX684" s="112"/>
      <c r="AY684" s="112"/>
      <c r="AZ684" s="112"/>
      <c r="BA684" s="112"/>
      <c r="BB684" s="112"/>
      <c r="BC684" s="112"/>
      <c r="BD684" s="112"/>
      <c r="BE684" s="112"/>
      <c r="BF684" s="112"/>
      <c r="BG684" s="112"/>
      <c r="BH684" s="112"/>
      <c r="BI684" s="112"/>
      <c r="BJ684" s="112"/>
      <c r="BK684" s="112"/>
      <c r="BL684" s="112"/>
      <c r="BM684" s="112"/>
      <c r="BN684" s="112"/>
      <c r="BO684" s="112"/>
      <c r="BP684" s="112"/>
      <c r="BQ684" s="112"/>
      <c r="BR684" s="112"/>
      <c r="BS684" s="112"/>
      <c r="BT684" s="112"/>
      <c r="BU684" s="112"/>
      <c r="BV684" s="112"/>
      <c r="BW684" s="112"/>
      <c r="BX684" s="112"/>
      <c r="BY684" s="112"/>
    </row>
    <row r="685" spans="1:77" s="116" customFormat="1" ht="78.75" customHeight="1">
      <c r="A685" s="6" t="s">
        <v>236</v>
      </c>
      <c r="B685" s="158" t="s">
        <v>237</v>
      </c>
      <c r="C685" s="91" t="s">
        <v>238</v>
      </c>
      <c r="D685" s="92">
        <v>85</v>
      </c>
      <c r="E685" s="76">
        <v>10</v>
      </c>
      <c r="F685" s="34">
        <v>17.7</v>
      </c>
      <c r="G685" s="34" t="s">
        <v>909</v>
      </c>
      <c r="H685" s="26" t="s">
        <v>1677</v>
      </c>
      <c r="I685" s="79" t="s">
        <v>35</v>
      </c>
      <c r="J685" s="34" t="s">
        <v>43</v>
      </c>
      <c r="K685" s="12" t="str">
        <f t="shared" ref="K685:K694" si="23">$K$676</f>
        <v>Защитные, Зелёная зона</v>
      </c>
      <c r="L685" s="34" t="s">
        <v>27</v>
      </c>
      <c r="M685" s="12" t="s">
        <v>1678</v>
      </c>
      <c r="N685" s="12" t="s">
        <v>1588</v>
      </c>
      <c r="O685" s="12" t="s">
        <v>26</v>
      </c>
      <c r="P685" s="5" t="s">
        <v>262</v>
      </c>
      <c r="Q685" s="34" t="s">
        <v>254</v>
      </c>
      <c r="R685" s="12">
        <v>17.7</v>
      </c>
      <c r="S685" s="5"/>
      <c r="T685" s="5"/>
      <c r="U685" s="5" t="s">
        <v>149</v>
      </c>
      <c r="V685" s="34" t="s">
        <v>53</v>
      </c>
      <c r="W685" s="13" t="s">
        <v>1679</v>
      </c>
      <c r="X685" s="13" t="s">
        <v>1680</v>
      </c>
      <c r="Y685" s="126">
        <f t="shared" si="22"/>
        <v>0</v>
      </c>
      <c r="Z685" s="17" t="s">
        <v>1848</v>
      </c>
      <c r="AA685" s="77">
        <v>17.7</v>
      </c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</row>
    <row r="686" spans="1:77" s="116" customFormat="1" ht="78.75" customHeight="1">
      <c r="A686" s="6" t="s">
        <v>236</v>
      </c>
      <c r="B686" s="548" t="s">
        <v>237</v>
      </c>
      <c r="C686" s="118" t="s">
        <v>238</v>
      </c>
      <c r="D686" s="92">
        <v>84</v>
      </c>
      <c r="E686" s="76">
        <v>13</v>
      </c>
      <c r="F686" s="88">
        <v>8</v>
      </c>
      <c r="G686" s="34" t="s">
        <v>729</v>
      </c>
      <c r="H686" s="26" t="s">
        <v>1677</v>
      </c>
      <c r="I686" s="79" t="s">
        <v>35</v>
      </c>
      <c r="J686" s="34" t="s">
        <v>43</v>
      </c>
      <c r="K686" s="12" t="str">
        <f t="shared" si="23"/>
        <v>Защитные, Зелёная зона</v>
      </c>
      <c r="L686" s="34" t="s">
        <v>27</v>
      </c>
      <c r="M686" s="12" t="s">
        <v>1678</v>
      </c>
      <c r="N686" s="12" t="s">
        <v>1588</v>
      </c>
      <c r="O686" s="12" t="s">
        <v>26</v>
      </c>
      <c r="P686" s="5" t="s">
        <v>262</v>
      </c>
      <c r="Q686" s="34" t="s">
        <v>254</v>
      </c>
      <c r="R686" s="88">
        <v>8</v>
      </c>
      <c r="S686" s="5"/>
      <c r="T686" s="5"/>
      <c r="U686" s="5" t="s">
        <v>149</v>
      </c>
      <c r="V686" s="34" t="s">
        <v>53</v>
      </c>
      <c r="W686" s="13" t="s">
        <v>1681</v>
      </c>
      <c r="X686" s="13" t="s">
        <v>1682</v>
      </c>
      <c r="Y686" s="126">
        <f t="shared" si="22"/>
        <v>0</v>
      </c>
      <c r="Z686" s="17" t="s">
        <v>1849</v>
      </c>
      <c r="AA686" s="77">
        <v>8</v>
      </c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</row>
    <row r="687" spans="1:77" s="116" customFormat="1" ht="78.75" customHeight="1">
      <c r="A687" s="6" t="s">
        <v>236</v>
      </c>
      <c r="B687" s="105" t="s">
        <v>236</v>
      </c>
      <c r="C687" s="5" t="s">
        <v>270</v>
      </c>
      <c r="D687" s="5">
        <v>21</v>
      </c>
      <c r="E687" s="12">
        <v>4</v>
      </c>
      <c r="F687" s="288">
        <v>4</v>
      </c>
      <c r="G687" s="34" t="s">
        <v>1683</v>
      </c>
      <c r="H687" s="12" t="s">
        <v>252</v>
      </c>
      <c r="I687" s="34" t="s">
        <v>35</v>
      </c>
      <c r="J687" s="137" t="s">
        <v>245</v>
      </c>
      <c r="K687" s="137" t="str">
        <f t="shared" si="23"/>
        <v>Защитные, Зелёная зона</v>
      </c>
      <c r="L687" s="12" t="s">
        <v>1646</v>
      </c>
      <c r="M687" s="12" t="s">
        <v>1684</v>
      </c>
      <c r="N687" s="12" t="s">
        <v>2056</v>
      </c>
      <c r="O687" s="12" t="s">
        <v>26</v>
      </c>
      <c r="P687" s="5" t="s">
        <v>262</v>
      </c>
      <c r="Q687" s="34" t="s">
        <v>254</v>
      </c>
      <c r="R687" s="288">
        <v>4</v>
      </c>
      <c r="S687" s="5"/>
      <c r="T687" s="5"/>
      <c r="U687" s="5" t="s">
        <v>149</v>
      </c>
      <c r="V687" s="12" t="s">
        <v>53</v>
      </c>
      <c r="W687" s="13" t="s">
        <v>1685</v>
      </c>
      <c r="X687" s="13" t="s">
        <v>1686</v>
      </c>
      <c r="Y687" s="126">
        <f t="shared" si="22"/>
        <v>0</v>
      </c>
      <c r="Z687" s="17" t="s">
        <v>1848</v>
      </c>
      <c r="AA687" s="77">
        <v>4</v>
      </c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</row>
    <row r="688" spans="1:77" s="116" customFormat="1" ht="78.75" customHeight="1">
      <c r="A688" s="6" t="s">
        <v>236</v>
      </c>
      <c r="B688" s="105" t="s">
        <v>236</v>
      </c>
      <c r="C688" s="5" t="s">
        <v>270</v>
      </c>
      <c r="D688" s="5">
        <v>18</v>
      </c>
      <c r="E688" s="12">
        <v>7</v>
      </c>
      <c r="F688" s="288">
        <v>5</v>
      </c>
      <c r="G688" s="34" t="s">
        <v>1683</v>
      </c>
      <c r="H688" s="12" t="s">
        <v>252</v>
      </c>
      <c r="I688" s="79" t="s">
        <v>35</v>
      </c>
      <c r="J688" s="137" t="s">
        <v>245</v>
      </c>
      <c r="K688" s="137" t="str">
        <f t="shared" si="23"/>
        <v>Защитные, Зелёная зона</v>
      </c>
      <c r="L688" s="12" t="s">
        <v>1646</v>
      </c>
      <c r="M688" s="12" t="s">
        <v>1684</v>
      </c>
      <c r="N688" s="12" t="s">
        <v>2056</v>
      </c>
      <c r="O688" s="12" t="s">
        <v>26</v>
      </c>
      <c r="P688" s="5" t="s">
        <v>262</v>
      </c>
      <c r="Q688" s="34" t="s">
        <v>254</v>
      </c>
      <c r="R688" s="288">
        <v>5</v>
      </c>
      <c r="S688" s="5"/>
      <c r="T688" s="5"/>
      <c r="U688" s="5" t="s">
        <v>149</v>
      </c>
      <c r="V688" s="12" t="s">
        <v>53</v>
      </c>
      <c r="W688" s="13" t="s">
        <v>1687</v>
      </c>
      <c r="X688" s="13" t="s">
        <v>1688</v>
      </c>
      <c r="Y688" s="126">
        <f t="shared" si="22"/>
        <v>0</v>
      </c>
      <c r="Z688" s="17" t="s">
        <v>1848</v>
      </c>
      <c r="AA688" s="77">
        <v>5</v>
      </c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</row>
    <row r="689" spans="1:77" s="116" customFormat="1" ht="78.75" customHeight="1">
      <c r="A689" s="6" t="s">
        <v>236</v>
      </c>
      <c r="B689" s="105" t="s">
        <v>236</v>
      </c>
      <c r="C689" s="5" t="s">
        <v>270</v>
      </c>
      <c r="D689" s="5">
        <v>20</v>
      </c>
      <c r="E689" s="12">
        <v>10</v>
      </c>
      <c r="F689" s="288">
        <v>8.5</v>
      </c>
      <c r="G689" s="34" t="s">
        <v>1683</v>
      </c>
      <c r="H689" s="12" t="s">
        <v>252</v>
      </c>
      <c r="I689" s="79" t="s">
        <v>35</v>
      </c>
      <c r="J689" s="137" t="s">
        <v>245</v>
      </c>
      <c r="K689" s="137" t="str">
        <f t="shared" si="23"/>
        <v>Защитные, Зелёная зона</v>
      </c>
      <c r="L689" s="12" t="s">
        <v>1646</v>
      </c>
      <c r="M689" s="12" t="s">
        <v>1684</v>
      </c>
      <c r="N689" s="12" t="s">
        <v>2056</v>
      </c>
      <c r="O689" s="12" t="s">
        <v>26</v>
      </c>
      <c r="P689" s="5" t="s">
        <v>262</v>
      </c>
      <c r="Q689" s="34" t="s">
        <v>254</v>
      </c>
      <c r="R689" s="288">
        <v>8.5</v>
      </c>
      <c r="S689" s="5"/>
      <c r="T689" s="5"/>
      <c r="U689" s="5" t="s">
        <v>149</v>
      </c>
      <c r="V689" s="12" t="s">
        <v>53</v>
      </c>
      <c r="W689" s="13" t="s">
        <v>1689</v>
      </c>
      <c r="X689" s="13" t="s">
        <v>1690</v>
      </c>
      <c r="Y689" s="126">
        <f t="shared" si="22"/>
        <v>0</v>
      </c>
      <c r="Z689" s="17" t="s">
        <v>1848</v>
      </c>
      <c r="AA689" s="77">
        <v>8.5</v>
      </c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</row>
    <row r="690" spans="1:77" s="116" customFormat="1" ht="78.75" customHeight="1">
      <c r="A690" s="6" t="s">
        <v>236</v>
      </c>
      <c r="B690" s="105" t="s">
        <v>236</v>
      </c>
      <c r="C690" s="5" t="s">
        <v>270</v>
      </c>
      <c r="D690" s="5">
        <v>14</v>
      </c>
      <c r="E690" s="12">
        <v>19</v>
      </c>
      <c r="F690" s="288">
        <v>6</v>
      </c>
      <c r="G690" s="34" t="s">
        <v>1683</v>
      </c>
      <c r="H690" s="12" t="s">
        <v>252</v>
      </c>
      <c r="I690" s="79" t="s">
        <v>35</v>
      </c>
      <c r="J690" s="137" t="s">
        <v>245</v>
      </c>
      <c r="K690" s="137" t="str">
        <f t="shared" si="23"/>
        <v>Защитные, Зелёная зона</v>
      </c>
      <c r="L690" s="12" t="s">
        <v>1646</v>
      </c>
      <c r="M690" s="12" t="s">
        <v>1684</v>
      </c>
      <c r="N690" s="12" t="s">
        <v>2056</v>
      </c>
      <c r="O690" s="12" t="s">
        <v>26</v>
      </c>
      <c r="P690" s="5" t="s">
        <v>262</v>
      </c>
      <c r="Q690" s="34" t="s">
        <v>254</v>
      </c>
      <c r="R690" s="288">
        <v>6</v>
      </c>
      <c r="S690" s="5"/>
      <c r="T690" s="5"/>
      <c r="U690" s="5" t="s">
        <v>149</v>
      </c>
      <c r="V690" s="12" t="s">
        <v>53</v>
      </c>
      <c r="W690" s="13" t="s">
        <v>1691</v>
      </c>
      <c r="X690" s="13" t="s">
        <v>1692</v>
      </c>
      <c r="Y690" s="126">
        <f t="shared" si="22"/>
        <v>0</v>
      </c>
      <c r="Z690" s="17" t="s">
        <v>1848</v>
      </c>
      <c r="AA690" s="77">
        <v>6</v>
      </c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</row>
    <row r="691" spans="1:77" s="116" customFormat="1" ht="78.75" customHeight="1">
      <c r="A691" s="6" t="s">
        <v>236</v>
      </c>
      <c r="B691" s="105" t="s">
        <v>236</v>
      </c>
      <c r="C691" s="5" t="s">
        <v>1693</v>
      </c>
      <c r="D691" s="5">
        <v>28</v>
      </c>
      <c r="E691" s="12">
        <v>17</v>
      </c>
      <c r="F691" s="288">
        <v>20.399999999999999</v>
      </c>
      <c r="G691" s="34" t="s">
        <v>1683</v>
      </c>
      <c r="H691" s="12" t="s">
        <v>252</v>
      </c>
      <c r="I691" s="34" t="s">
        <v>35</v>
      </c>
      <c r="J691" s="137" t="s">
        <v>245</v>
      </c>
      <c r="K691" s="137" t="str">
        <f t="shared" si="23"/>
        <v>Защитные, Зелёная зона</v>
      </c>
      <c r="L691" s="12" t="s">
        <v>1646</v>
      </c>
      <c r="M691" s="12" t="s">
        <v>1684</v>
      </c>
      <c r="N691" s="12" t="s">
        <v>2056</v>
      </c>
      <c r="O691" s="12" t="s">
        <v>26</v>
      </c>
      <c r="P691" s="5" t="s">
        <v>262</v>
      </c>
      <c r="Q691" s="34" t="s">
        <v>254</v>
      </c>
      <c r="R691" s="288">
        <v>20.399999999999999</v>
      </c>
      <c r="S691" s="5"/>
      <c r="T691" s="5"/>
      <c r="U691" s="5" t="s">
        <v>149</v>
      </c>
      <c r="V691" s="12" t="s">
        <v>53</v>
      </c>
      <c r="W691" s="13" t="s">
        <v>1694</v>
      </c>
      <c r="X691" s="13" t="s">
        <v>1695</v>
      </c>
      <c r="Y691" s="126">
        <f t="shared" si="22"/>
        <v>0</v>
      </c>
      <c r="Z691" s="17" t="s">
        <v>1848</v>
      </c>
      <c r="AA691" s="77">
        <v>20.399999999999999</v>
      </c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</row>
    <row r="692" spans="1:77" s="116" customFormat="1" ht="78.75" customHeight="1">
      <c r="A692" s="6" t="s">
        <v>236</v>
      </c>
      <c r="B692" s="105" t="s">
        <v>236</v>
      </c>
      <c r="C692" s="5" t="s">
        <v>1693</v>
      </c>
      <c r="D692" s="5">
        <v>32</v>
      </c>
      <c r="E692" s="12">
        <v>13</v>
      </c>
      <c r="F692" s="12">
        <v>12.3</v>
      </c>
      <c r="G692" s="34" t="s">
        <v>1683</v>
      </c>
      <c r="H692" s="12" t="s">
        <v>252</v>
      </c>
      <c r="I692" s="34" t="s">
        <v>35</v>
      </c>
      <c r="J692" s="137" t="s">
        <v>245</v>
      </c>
      <c r="K692" s="137" t="str">
        <f t="shared" si="23"/>
        <v>Защитные, Зелёная зона</v>
      </c>
      <c r="L692" s="12" t="s">
        <v>1646</v>
      </c>
      <c r="M692" s="12" t="s">
        <v>1684</v>
      </c>
      <c r="N692" s="12" t="s">
        <v>2056</v>
      </c>
      <c r="O692" s="12" t="s">
        <v>26</v>
      </c>
      <c r="P692" s="5" t="s">
        <v>262</v>
      </c>
      <c r="Q692" s="34" t="s">
        <v>254</v>
      </c>
      <c r="R692" s="12">
        <v>12.3</v>
      </c>
      <c r="S692" s="5"/>
      <c r="T692" s="5"/>
      <c r="U692" s="5" t="s">
        <v>149</v>
      </c>
      <c r="V692" s="12" t="s">
        <v>53</v>
      </c>
      <c r="W692" s="13" t="s">
        <v>1696</v>
      </c>
      <c r="X692" s="13" t="s">
        <v>1697</v>
      </c>
      <c r="Y692" s="126">
        <f t="shared" si="22"/>
        <v>0</v>
      </c>
      <c r="Z692" s="17" t="s">
        <v>1848</v>
      </c>
      <c r="AA692" s="77">
        <v>2.97</v>
      </c>
      <c r="AB692" s="17" t="s">
        <v>1859</v>
      </c>
      <c r="AC692" s="17">
        <v>9.33</v>
      </c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</row>
    <row r="693" spans="1:77" s="116" customFormat="1" ht="78.75" customHeight="1">
      <c r="A693" s="6" t="s">
        <v>236</v>
      </c>
      <c r="B693" s="5" t="s">
        <v>236</v>
      </c>
      <c r="C693" s="5" t="s">
        <v>1644</v>
      </c>
      <c r="D693" s="5">
        <v>10</v>
      </c>
      <c r="E693" s="12">
        <v>13</v>
      </c>
      <c r="F693" s="12">
        <v>1.4</v>
      </c>
      <c r="G693" s="12" t="s">
        <v>1103</v>
      </c>
      <c r="H693" s="26" t="s">
        <v>1645</v>
      </c>
      <c r="I693" s="12"/>
      <c r="J693" s="12"/>
      <c r="K693" s="12" t="str">
        <f t="shared" si="23"/>
        <v>Защитные, Зелёная зона</v>
      </c>
      <c r="L693" s="12" t="s">
        <v>1646</v>
      </c>
      <c r="M693" s="12" t="s">
        <v>1647</v>
      </c>
      <c r="N693" s="12" t="s">
        <v>2056</v>
      </c>
      <c r="O693" s="12" t="s">
        <v>38</v>
      </c>
      <c r="P693" s="5" t="s">
        <v>52</v>
      </c>
      <c r="Q693" s="12" t="str">
        <f t="shared" ref="Q693:Q694" si="24">$Q$667</f>
        <v>расчистка не требуется</v>
      </c>
      <c r="R693" s="12"/>
      <c r="S693" s="5" t="s">
        <v>44</v>
      </c>
      <c r="T693" s="5" t="s">
        <v>44</v>
      </c>
      <c r="U693" s="5" t="s">
        <v>149</v>
      </c>
      <c r="V693" s="12" t="s">
        <v>53</v>
      </c>
      <c r="W693" s="18" t="s">
        <v>1648</v>
      </c>
      <c r="X693" s="18" t="s">
        <v>1649</v>
      </c>
      <c r="Y693" s="59">
        <f t="shared" si="22"/>
        <v>0</v>
      </c>
      <c r="Z693" s="17" t="s">
        <v>1657</v>
      </c>
      <c r="AA693" s="11">
        <v>1.4</v>
      </c>
      <c r="AB693" s="17"/>
      <c r="AC693" s="17"/>
      <c r="AD693" s="17"/>
      <c r="AE693" s="17"/>
      <c r="AF693" s="17"/>
      <c r="AG693" s="17"/>
    </row>
    <row r="694" spans="1:77" s="116" customFormat="1" ht="78.75" customHeight="1">
      <c r="A694" s="6" t="s">
        <v>236</v>
      </c>
      <c r="B694" s="5" t="s">
        <v>236</v>
      </c>
      <c r="C694" s="5" t="s">
        <v>1644</v>
      </c>
      <c r="D694" s="5">
        <v>9</v>
      </c>
      <c r="E694" s="12">
        <v>15</v>
      </c>
      <c r="F694" s="12">
        <v>13</v>
      </c>
      <c r="G694" s="12" t="s">
        <v>40</v>
      </c>
      <c r="H694" s="26" t="s">
        <v>1645</v>
      </c>
      <c r="I694" s="12"/>
      <c r="J694" s="12"/>
      <c r="K694" s="12" t="str">
        <f t="shared" si="23"/>
        <v>Защитные, Зелёная зона</v>
      </c>
      <c r="L694" s="12" t="s">
        <v>1646</v>
      </c>
      <c r="M694" s="12" t="s">
        <v>710</v>
      </c>
      <c r="N694" s="12" t="s">
        <v>2056</v>
      </c>
      <c r="O694" s="12" t="s">
        <v>38</v>
      </c>
      <c r="P694" s="5" t="s">
        <v>52</v>
      </c>
      <c r="Q694" s="12" t="str">
        <f t="shared" si="24"/>
        <v>расчистка не требуется</v>
      </c>
      <c r="R694" s="12"/>
      <c r="S694" s="5" t="s">
        <v>44</v>
      </c>
      <c r="T694" s="5" t="s">
        <v>44</v>
      </c>
      <c r="U694" s="5" t="s">
        <v>149</v>
      </c>
      <c r="V694" s="12" t="s">
        <v>53</v>
      </c>
      <c r="W694" s="18" t="s">
        <v>1648</v>
      </c>
      <c r="X694" s="18" t="s">
        <v>1649</v>
      </c>
      <c r="Y694" s="59">
        <f t="shared" si="22"/>
        <v>0</v>
      </c>
      <c r="Z694" s="17" t="s">
        <v>1657</v>
      </c>
      <c r="AA694" s="11">
        <v>13</v>
      </c>
      <c r="AB694" s="17"/>
      <c r="AC694" s="17"/>
      <c r="AD694" s="17"/>
      <c r="AE694" s="17"/>
      <c r="AF694" s="17"/>
      <c r="AG694" s="17"/>
    </row>
    <row r="695" spans="1:77" s="116" customFormat="1" ht="78.75" customHeight="1">
      <c r="A695" s="68" t="s">
        <v>236</v>
      </c>
      <c r="B695" s="158" t="s">
        <v>259</v>
      </c>
      <c r="C695" s="91" t="s">
        <v>237</v>
      </c>
      <c r="D695" s="92">
        <v>52</v>
      </c>
      <c r="E695" s="76">
        <v>46</v>
      </c>
      <c r="F695" s="34">
        <v>6.7</v>
      </c>
      <c r="G695" s="34" t="s">
        <v>1997</v>
      </c>
      <c r="H695" s="26" t="s">
        <v>1677</v>
      </c>
      <c r="I695" s="79" t="s">
        <v>35</v>
      </c>
      <c r="J695" s="34" t="s">
        <v>43</v>
      </c>
      <c r="K695" s="12" t="s">
        <v>2340</v>
      </c>
      <c r="L695" s="34" t="s">
        <v>27</v>
      </c>
      <c r="M695" s="12" t="str">
        <f t="shared" ref="M695:M703" si="25">$M$657</f>
        <v>Серые лесные суглинки</v>
      </c>
      <c r="N695" s="12" t="str">
        <f t="shared" ref="N695:N703" ca="1" si="26">$N$675</f>
        <v>захламленность слабая,степень задернения средняя</v>
      </c>
      <c r="O695" s="12" t="s">
        <v>870</v>
      </c>
      <c r="P695" s="5" t="s">
        <v>52</v>
      </c>
      <c r="Q695" s="34" t="s">
        <v>254</v>
      </c>
      <c r="R695" s="12">
        <v>6.7</v>
      </c>
      <c r="S695" s="5"/>
      <c r="T695" s="5"/>
      <c r="U695" s="5" t="s">
        <v>149</v>
      </c>
      <c r="V695" s="34" t="s">
        <v>53</v>
      </c>
      <c r="W695" s="13"/>
      <c r="X695" s="13"/>
      <c r="Y695" s="59">
        <f t="shared" si="22"/>
        <v>0</v>
      </c>
      <c r="Z695" s="17" t="s">
        <v>1999</v>
      </c>
      <c r="AA695" s="261">
        <v>6.7</v>
      </c>
      <c r="AB695" s="17"/>
      <c r="AC695" s="17"/>
      <c r="AD695" s="17"/>
      <c r="AE695" s="17"/>
      <c r="AF695" s="17"/>
      <c r="AG695" s="17"/>
    </row>
    <row r="696" spans="1:77" s="116" customFormat="1" ht="78.75" customHeight="1">
      <c r="A696" s="68" t="s">
        <v>236</v>
      </c>
      <c r="B696" s="158" t="s">
        <v>259</v>
      </c>
      <c r="C696" s="91" t="s">
        <v>237</v>
      </c>
      <c r="D696" s="92">
        <v>52</v>
      </c>
      <c r="E696" s="76">
        <v>5</v>
      </c>
      <c r="F696" s="88">
        <v>2.1</v>
      </c>
      <c r="G696" s="34" t="s">
        <v>40</v>
      </c>
      <c r="H696" s="26" t="s">
        <v>1677</v>
      </c>
      <c r="I696" s="79" t="s">
        <v>35</v>
      </c>
      <c r="J696" s="34" t="s">
        <v>43</v>
      </c>
      <c r="K696" s="12" t="s">
        <v>2340</v>
      </c>
      <c r="L696" s="34" t="s">
        <v>27</v>
      </c>
      <c r="M696" s="12" t="str">
        <f t="shared" si="25"/>
        <v>Серые лесные суглинки</v>
      </c>
      <c r="N696" s="12" t="str">
        <f t="shared" ca="1" si="26"/>
        <v>захламленность слабая,степень задернения средняя</v>
      </c>
      <c r="O696" s="12" t="s">
        <v>870</v>
      </c>
      <c r="P696" s="5" t="s">
        <v>52</v>
      </c>
      <c r="Q696" s="34" t="s">
        <v>254</v>
      </c>
      <c r="R696" s="88">
        <v>2.1</v>
      </c>
      <c r="S696" s="5"/>
      <c r="T696" s="5"/>
      <c r="U696" s="5" t="s">
        <v>149</v>
      </c>
      <c r="V696" s="34" t="s">
        <v>53</v>
      </c>
      <c r="W696" s="13"/>
      <c r="X696" s="13"/>
      <c r="Y696" s="59">
        <f t="shared" si="22"/>
        <v>0</v>
      </c>
      <c r="Z696" s="17" t="s">
        <v>1999</v>
      </c>
      <c r="AA696" s="261">
        <v>2.1</v>
      </c>
      <c r="AB696" s="17"/>
      <c r="AC696" s="17"/>
      <c r="AD696" s="17"/>
      <c r="AE696" s="17"/>
      <c r="AF696" s="17"/>
      <c r="AG696" s="17"/>
    </row>
    <row r="697" spans="1:77" s="116" customFormat="1" ht="78.75" customHeight="1">
      <c r="A697" s="68" t="s">
        <v>236</v>
      </c>
      <c r="B697" s="158" t="s">
        <v>259</v>
      </c>
      <c r="C697" s="91" t="s">
        <v>237</v>
      </c>
      <c r="D697" s="92">
        <v>52</v>
      </c>
      <c r="E697" s="12">
        <v>9</v>
      </c>
      <c r="F697" s="288">
        <v>4.9000000000000004</v>
      </c>
      <c r="G697" s="34" t="s">
        <v>40</v>
      </c>
      <c r="H697" s="26" t="s">
        <v>1677</v>
      </c>
      <c r="I697" s="79" t="s">
        <v>35</v>
      </c>
      <c r="J697" s="137" t="s">
        <v>245</v>
      </c>
      <c r="K697" s="137" t="s">
        <v>2340</v>
      </c>
      <c r="L697" s="34" t="s">
        <v>27</v>
      </c>
      <c r="M697" s="12" t="str">
        <f t="shared" si="25"/>
        <v>Серые лесные суглинки</v>
      </c>
      <c r="N697" s="12" t="str">
        <f t="shared" ca="1" si="26"/>
        <v>захламленность слабая,степень задернения средняя</v>
      </c>
      <c r="O697" s="12" t="s">
        <v>870</v>
      </c>
      <c r="P697" s="5" t="s">
        <v>52</v>
      </c>
      <c r="Q697" s="34" t="s">
        <v>254</v>
      </c>
      <c r="R697" s="288">
        <v>4.9000000000000004</v>
      </c>
      <c r="S697" s="5"/>
      <c r="T697" s="5"/>
      <c r="U697" s="5" t="s">
        <v>149</v>
      </c>
      <c r="V697" s="12" t="s">
        <v>53</v>
      </c>
      <c r="W697" s="13"/>
      <c r="X697" s="13"/>
      <c r="Y697" s="59">
        <f t="shared" si="22"/>
        <v>0</v>
      </c>
      <c r="Z697" s="17" t="s">
        <v>1999</v>
      </c>
      <c r="AA697" s="261">
        <v>4.9000000000000004</v>
      </c>
      <c r="AB697" s="17"/>
      <c r="AC697" s="17"/>
      <c r="AD697" s="17"/>
      <c r="AE697" s="17"/>
      <c r="AF697" s="17"/>
      <c r="AG697" s="17"/>
    </row>
    <row r="698" spans="1:77" s="116" customFormat="1" ht="78.75" customHeight="1">
      <c r="A698" s="68" t="s">
        <v>236</v>
      </c>
      <c r="B698" s="158" t="s">
        <v>259</v>
      </c>
      <c r="C698" s="91" t="s">
        <v>237</v>
      </c>
      <c r="D698" s="5">
        <v>45</v>
      </c>
      <c r="E698" s="12">
        <v>13</v>
      </c>
      <c r="F698" s="288">
        <v>2.8</v>
      </c>
      <c r="G698" s="34" t="s">
        <v>1997</v>
      </c>
      <c r="H698" s="26" t="s">
        <v>1677</v>
      </c>
      <c r="I698" s="79" t="s">
        <v>35</v>
      </c>
      <c r="J698" s="137" t="s">
        <v>245</v>
      </c>
      <c r="K698" s="137" t="s">
        <v>2340</v>
      </c>
      <c r="L698" s="34" t="s">
        <v>27</v>
      </c>
      <c r="M698" s="12" t="str">
        <f t="shared" si="25"/>
        <v>Серые лесные суглинки</v>
      </c>
      <c r="N698" s="12" t="str">
        <f t="shared" ca="1" si="26"/>
        <v>захламленность слабая,степень задернения средняя</v>
      </c>
      <c r="O698" s="12" t="s">
        <v>870</v>
      </c>
      <c r="P698" s="5" t="s">
        <v>1998</v>
      </c>
      <c r="Q698" s="34" t="s">
        <v>254</v>
      </c>
      <c r="R698" s="288">
        <v>2.8</v>
      </c>
      <c r="S698" s="5"/>
      <c r="T698" s="5"/>
      <c r="U698" s="5" t="s">
        <v>149</v>
      </c>
      <c r="V698" s="12" t="s">
        <v>53</v>
      </c>
      <c r="W698" s="13"/>
      <c r="X698" s="13"/>
      <c r="Y698" s="59">
        <f t="shared" si="22"/>
        <v>0</v>
      </c>
      <c r="Z698" s="17" t="s">
        <v>1999</v>
      </c>
      <c r="AA698" s="261">
        <v>2.8</v>
      </c>
      <c r="AB698" s="17"/>
      <c r="AC698" s="17"/>
      <c r="AD698" s="17"/>
      <c r="AE698" s="17"/>
      <c r="AF698" s="17"/>
      <c r="AG698" s="17"/>
    </row>
    <row r="699" spans="1:77" s="116" customFormat="1" ht="78.75" customHeight="1">
      <c r="A699" s="68" t="s">
        <v>236</v>
      </c>
      <c r="B699" s="158" t="s">
        <v>259</v>
      </c>
      <c r="C699" s="91" t="s">
        <v>237</v>
      </c>
      <c r="D699" s="5">
        <v>45</v>
      </c>
      <c r="E699" s="12">
        <v>16</v>
      </c>
      <c r="F699" s="288">
        <v>5.0999999999999996</v>
      </c>
      <c r="G699" s="34" t="s">
        <v>1997</v>
      </c>
      <c r="H699" s="26" t="s">
        <v>1677</v>
      </c>
      <c r="I699" s="79" t="s">
        <v>35</v>
      </c>
      <c r="J699" s="137" t="s">
        <v>245</v>
      </c>
      <c r="K699" s="137" t="s">
        <v>2340</v>
      </c>
      <c r="L699" s="34" t="s">
        <v>27</v>
      </c>
      <c r="M699" s="12" t="str">
        <f t="shared" si="25"/>
        <v>Серые лесные суглинки</v>
      </c>
      <c r="N699" s="12" t="str">
        <f t="shared" ca="1" si="26"/>
        <v>захламленность слабая,степень задернения средняя</v>
      </c>
      <c r="O699" s="12" t="s">
        <v>870</v>
      </c>
      <c r="P699" s="5" t="s">
        <v>1998</v>
      </c>
      <c r="Q699" s="34" t="s">
        <v>254</v>
      </c>
      <c r="R699" s="288">
        <v>5.0999999999999996</v>
      </c>
      <c r="S699" s="5"/>
      <c r="T699" s="5"/>
      <c r="U699" s="5" t="s">
        <v>149</v>
      </c>
      <c r="V699" s="12" t="s">
        <v>53</v>
      </c>
      <c r="W699" s="13"/>
      <c r="X699" s="13"/>
      <c r="Y699" s="59">
        <f t="shared" si="22"/>
        <v>0</v>
      </c>
      <c r="Z699" s="17" t="s">
        <v>1999</v>
      </c>
      <c r="AA699" s="261">
        <v>5.0999999999999996</v>
      </c>
      <c r="AB699" s="17"/>
      <c r="AC699" s="17"/>
      <c r="AD699" s="17"/>
      <c r="AE699" s="17"/>
      <c r="AF699" s="17"/>
      <c r="AG699" s="17"/>
    </row>
    <row r="700" spans="1:77" s="116" customFormat="1" ht="78.75" customHeight="1">
      <c r="A700" s="68" t="s">
        <v>236</v>
      </c>
      <c r="B700" s="158" t="s">
        <v>259</v>
      </c>
      <c r="C700" s="91" t="s">
        <v>237</v>
      </c>
      <c r="D700" s="5">
        <v>45</v>
      </c>
      <c r="E700" s="12">
        <v>29</v>
      </c>
      <c r="F700" s="288">
        <v>1.4</v>
      </c>
      <c r="G700" s="34" t="str">
        <f>$G$710</f>
        <v>вырубка</v>
      </c>
      <c r="H700" s="26" t="s">
        <v>1677</v>
      </c>
      <c r="I700" s="79" t="s">
        <v>35</v>
      </c>
      <c r="J700" s="137" t="s">
        <v>245</v>
      </c>
      <c r="K700" s="137" t="s">
        <v>2340</v>
      </c>
      <c r="L700" s="34" t="s">
        <v>27</v>
      </c>
      <c r="M700" s="12" t="str">
        <f t="shared" si="25"/>
        <v>Серые лесные суглинки</v>
      </c>
      <c r="N700" s="12" t="str">
        <f t="shared" ca="1" si="26"/>
        <v>захламленность слабая,степень задернения средняя</v>
      </c>
      <c r="O700" s="12" t="s">
        <v>870</v>
      </c>
      <c r="P700" s="5" t="s">
        <v>1998</v>
      </c>
      <c r="Q700" s="34" t="s">
        <v>254</v>
      </c>
      <c r="R700" s="288">
        <v>1.4</v>
      </c>
      <c r="S700" s="5"/>
      <c r="T700" s="5"/>
      <c r="U700" s="5" t="s">
        <v>149</v>
      </c>
      <c r="V700" s="12" t="s">
        <v>53</v>
      </c>
      <c r="W700" s="13"/>
      <c r="X700" s="13"/>
      <c r="Y700" s="59">
        <f t="shared" si="22"/>
        <v>0</v>
      </c>
      <c r="Z700" s="17" t="s">
        <v>1999</v>
      </c>
      <c r="AA700" s="261">
        <v>1.4</v>
      </c>
      <c r="AB700" s="17"/>
      <c r="AC700" s="17"/>
      <c r="AD700" s="17"/>
      <c r="AE700" s="17"/>
      <c r="AF700" s="17"/>
      <c r="AG700" s="17"/>
    </row>
    <row r="701" spans="1:77" s="116" customFormat="1" ht="78.75" customHeight="1">
      <c r="A701" s="68" t="s">
        <v>236</v>
      </c>
      <c r="B701" s="158" t="s">
        <v>259</v>
      </c>
      <c r="C701" s="91" t="s">
        <v>237</v>
      </c>
      <c r="D701" s="5">
        <v>44</v>
      </c>
      <c r="E701" s="12">
        <v>16</v>
      </c>
      <c r="F701" s="288">
        <v>2.8</v>
      </c>
      <c r="G701" s="34" t="str">
        <f>$G$710</f>
        <v>вырубка</v>
      </c>
      <c r="H701" s="26" t="s">
        <v>1677</v>
      </c>
      <c r="I701" s="79" t="s">
        <v>35</v>
      </c>
      <c r="J701" s="137" t="s">
        <v>245</v>
      </c>
      <c r="K701" s="137" t="s">
        <v>2340</v>
      </c>
      <c r="L701" s="34" t="s">
        <v>27</v>
      </c>
      <c r="M701" s="12" t="str">
        <f t="shared" si="25"/>
        <v>Серые лесные суглинки</v>
      </c>
      <c r="N701" s="12" t="str">
        <f t="shared" ca="1" si="26"/>
        <v>захламленность слабая,степень задернения средняя</v>
      </c>
      <c r="O701" s="12" t="s">
        <v>870</v>
      </c>
      <c r="P701" s="5" t="s">
        <v>1998</v>
      </c>
      <c r="Q701" s="34" t="s">
        <v>254</v>
      </c>
      <c r="R701" s="288">
        <v>2.8</v>
      </c>
      <c r="S701" s="5"/>
      <c r="T701" s="5"/>
      <c r="U701" s="5" t="s">
        <v>149</v>
      </c>
      <c r="V701" s="12" t="s">
        <v>53</v>
      </c>
      <c r="W701" s="13"/>
      <c r="X701" s="13"/>
      <c r="Y701" s="59">
        <f t="shared" si="22"/>
        <v>0</v>
      </c>
      <c r="Z701" s="17" t="s">
        <v>1999</v>
      </c>
      <c r="AA701" s="261">
        <v>2.8</v>
      </c>
      <c r="AB701" s="17"/>
      <c r="AC701" s="17"/>
      <c r="AD701" s="17"/>
      <c r="AE701" s="17"/>
      <c r="AF701" s="17"/>
      <c r="AG701" s="17"/>
    </row>
    <row r="702" spans="1:77" s="116" customFormat="1" ht="78.75" customHeight="1">
      <c r="A702" s="68" t="s">
        <v>236</v>
      </c>
      <c r="B702" s="158" t="s">
        <v>259</v>
      </c>
      <c r="C702" s="91" t="s">
        <v>237</v>
      </c>
      <c r="D702" s="5">
        <v>44</v>
      </c>
      <c r="E702" s="12">
        <v>19</v>
      </c>
      <c r="F702" s="288">
        <v>8.9</v>
      </c>
      <c r="G702" s="34" t="str">
        <f>$G$710</f>
        <v>вырубка</v>
      </c>
      <c r="H702" s="26" t="s">
        <v>1677</v>
      </c>
      <c r="I702" s="79" t="s">
        <v>35</v>
      </c>
      <c r="J702" s="137" t="s">
        <v>245</v>
      </c>
      <c r="K702" s="137" t="s">
        <v>2340</v>
      </c>
      <c r="L702" s="34" t="s">
        <v>27</v>
      </c>
      <c r="M702" s="12" t="str">
        <f t="shared" si="25"/>
        <v>Серые лесные суглинки</v>
      </c>
      <c r="N702" s="12" t="str">
        <f t="shared" ca="1" si="26"/>
        <v>захламленность слабая,степень задернения средняя</v>
      </c>
      <c r="O702" s="12" t="s">
        <v>870</v>
      </c>
      <c r="P702" s="5" t="s">
        <v>1998</v>
      </c>
      <c r="Q702" s="34" t="s">
        <v>254</v>
      </c>
      <c r="R702" s="288">
        <v>8.9</v>
      </c>
      <c r="S702" s="5"/>
      <c r="T702" s="5"/>
      <c r="U702" s="5"/>
      <c r="V702" s="12"/>
      <c r="W702" s="13"/>
      <c r="X702" s="13"/>
      <c r="Y702" s="59">
        <f t="shared" si="22"/>
        <v>0</v>
      </c>
      <c r="Z702" s="17" t="s">
        <v>1999</v>
      </c>
      <c r="AA702" s="261">
        <v>8.9</v>
      </c>
      <c r="AB702" s="17"/>
      <c r="AC702" s="17"/>
      <c r="AD702" s="17"/>
      <c r="AE702" s="17"/>
      <c r="AF702" s="17"/>
      <c r="AG702" s="17"/>
    </row>
    <row r="703" spans="1:77" s="182" customFormat="1" ht="78.75" customHeight="1">
      <c r="A703" s="313" t="s">
        <v>236</v>
      </c>
      <c r="B703" s="432" t="s">
        <v>259</v>
      </c>
      <c r="C703" s="433" t="s">
        <v>237</v>
      </c>
      <c r="D703" s="47">
        <v>44</v>
      </c>
      <c r="E703" s="48">
        <v>21</v>
      </c>
      <c r="F703" s="48">
        <v>3.3</v>
      </c>
      <c r="G703" s="348" t="str">
        <f>$G$710</f>
        <v>вырубка</v>
      </c>
      <c r="H703" s="54" t="s">
        <v>1677</v>
      </c>
      <c r="I703" s="348" t="s">
        <v>35</v>
      </c>
      <c r="J703" s="137" t="s">
        <v>245</v>
      </c>
      <c r="K703" s="137" t="s">
        <v>2340</v>
      </c>
      <c r="L703" s="348" t="s">
        <v>27</v>
      </c>
      <c r="M703" s="48" t="str">
        <f t="shared" si="25"/>
        <v>Серые лесные суглинки</v>
      </c>
      <c r="N703" s="48" t="str">
        <f t="shared" ca="1" si="26"/>
        <v>захламленность слабая,степень задернения средняя</v>
      </c>
      <c r="O703" s="48" t="s">
        <v>870</v>
      </c>
      <c r="P703" s="47" t="s">
        <v>1998</v>
      </c>
      <c r="Q703" s="348" t="s">
        <v>254</v>
      </c>
      <c r="R703" s="48">
        <v>3.3</v>
      </c>
      <c r="S703" s="47"/>
      <c r="T703" s="47"/>
      <c r="U703" s="47" t="s">
        <v>149</v>
      </c>
      <c r="V703" s="48" t="s">
        <v>53</v>
      </c>
      <c r="W703" s="49"/>
      <c r="X703" s="49"/>
      <c r="Y703" s="50">
        <f t="shared" si="22"/>
        <v>9.6699999999999786E-2</v>
      </c>
      <c r="Z703" s="56" t="s">
        <v>1999</v>
      </c>
      <c r="AA703" s="396">
        <v>3.2033</v>
      </c>
      <c r="AB703" s="56"/>
      <c r="AC703" s="56"/>
      <c r="AD703" s="56"/>
      <c r="AE703" s="56"/>
      <c r="AF703" s="56"/>
      <c r="AG703" s="56"/>
    </row>
    <row r="704" spans="1:77" s="182" customFormat="1" ht="75" customHeight="1">
      <c r="A704" s="51" t="s">
        <v>706</v>
      </c>
      <c r="B704" s="393" t="s">
        <v>707</v>
      </c>
      <c r="C704" s="393" t="s">
        <v>719</v>
      </c>
      <c r="D704" s="393">
        <v>3</v>
      </c>
      <c r="E704" s="393">
        <v>48</v>
      </c>
      <c r="F704" s="393">
        <v>6.7</v>
      </c>
      <c r="G704" s="393" t="s">
        <v>39</v>
      </c>
      <c r="H704" s="393" t="s">
        <v>709</v>
      </c>
      <c r="I704" s="393" t="s">
        <v>456</v>
      </c>
      <c r="J704" s="393" t="s">
        <v>92</v>
      </c>
      <c r="K704" s="393" t="s">
        <v>2318</v>
      </c>
      <c r="L704" s="393" t="s">
        <v>2409</v>
      </c>
      <c r="M704" s="393" t="s">
        <v>710</v>
      </c>
      <c r="N704" s="393" t="s">
        <v>720</v>
      </c>
      <c r="O704" s="393" t="s">
        <v>26</v>
      </c>
      <c r="P704" s="393" t="s">
        <v>712</v>
      </c>
      <c r="Q704" s="393" t="s">
        <v>713</v>
      </c>
      <c r="R704" s="393">
        <v>6.7</v>
      </c>
      <c r="S704" s="393"/>
      <c r="T704" s="393"/>
      <c r="U704" s="393" t="s">
        <v>149</v>
      </c>
      <c r="V704" s="393" t="s">
        <v>53</v>
      </c>
      <c r="W704" s="393" t="s">
        <v>721</v>
      </c>
      <c r="X704" s="394" t="s">
        <v>722</v>
      </c>
      <c r="Y704" s="50">
        <f t="shared" si="22"/>
        <v>3.9521000000000002</v>
      </c>
      <c r="Z704" s="56" t="s">
        <v>1014</v>
      </c>
      <c r="AA704" s="56">
        <v>0.68799999999999994</v>
      </c>
      <c r="AB704" s="56" t="s">
        <v>1015</v>
      </c>
      <c r="AC704" s="56">
        <v>2.0539999999999998</v>
      </c>
      <c r="AD704" s="56"/>
      <c r="AE704" s="56"/>
      <c r="AF704" s="56" t="s">
        <v>1941</v>
      </c>
      <c r="AG704" s="56">
        <v>5.8999999999999999E-3</v>
      </c>
      <c r="AH704" s="56"/>
      <c r="AI704" s="56"/>
      <c r="AJ704" s="56"/>
      <c r="AK704" s="56"/>
      <c r="AL704" s="56"/>
      <c r="AM704" s="56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56"/>
      <c r="BI704" s="56"/>
      <c r="BJ704" s="56"/>
      <c r="BK704" s="56"/>
      <c r="BL704" s="56"/>
      <c r="BM704" s="56"/>
      <c r="BN704" s="56"/>
      <c r="BO704" s="56"/>
      <c r="BP704" s="56"/>
      <c r="BQ704" s="56"/>
      <c r="BR704" s="56"/>
      <c r="BS704" s="56"/>
      <c r="BT704" s="56"/>
      <c r="BU704" s="56"/>
      <c r="BV704" s="56"/>
      <c r="BW704" s="56"/>
      <c r="BX704" s="56"/>
      <c r="BY704" s="56"/>
    </row>
    <row r="705" spans="1:98" s="259" customFormat="1" ht="75" customHeight="1">
      <c r="A705" s="243" t="s">
        <v>706</v>
      </c>
      <c r="B705" s="444" t="s">
        <v>707</v>
      </c>
      <c r="C705" s="444" t="s">
        <v>723</v>
      </c>
      <c r="D705" s="444">
        <v>1</v>
      </c>
      <c r="E705" s="444">
        <v>63</v>
      </c>
      <c r="F705" s="444">
        <v>3.7</v>
      </c>
      <c r="G705" s="444" t="s">
        <v>39</v>
      </c>
      <c r="H705" s="444" t="s">
        <v>709</v>
      </c>
      <c r="I705" s="444" t="s">
        <v>456</v>
      </c>
      <c r="J705" s="444" t="s">
        <v>92</v>
      </c>
      <c r="K705" s="444" t="s">
        <v>2318</v>
      </c>
      <c r="L705" s="444" t="s">
        <v>27</v>
      </c>
      <c r="M705" s="444" t="s">
        <v>710</v>
      </c>
      <c r="N705" s="444" t="s">
        <v>724</v>
      </c>
      <c r="O705" s="444" t="s">
        <v>26</v>
      </c>
      <c r="P705" s="444" t="s">
        <v>712</v>
      </c>
      <c r="Q705" s="444" t="s">
        <v>713</v>
      </c>
      <c r="R705" s="444">
        <v>3.7</v>
      </c>
      <c r="S705" s="444"/>
      <c r="T705" s="444"/>
      <c r="U705" s="444" t="s">
        <v>149</v>
      </c>
      <c r="V705" s="444" t="s">
        <v>53</v>
      </c>
      <c r="W705" s="444" t="s">
        <v>725</v>
      </c>
      <c r="X705" s="490" t="s">
        <v>726</v>
      </c>
      <c r="Y705" s="140">
        <f t="shared" si="22"/>
        <v>3.7</v>
      </c>
      <c r="Z705" s="290"/>
      <c r="AA705" s="112"/>
      <c r="AB705" s="112"/>
      <c r="AC705" s="112"/>
      <c r="AD705" s="112"/>
      <c r="AE705" s="112"/>
      <c r="AF705" s="112"/>
      <c r="AG705" s="112"/>
      <c r="AH705" s="112"/>
      <c r="AI705" s="112"/>
      <c r="AJ705" s="112"/>
      <c r="AK705" s="112"/>
      <c r="AL705" s="112"/>
      <c r="AM705" s="112"/>
      <c r="AN705" s="112"/>
      <c r="AO705" s="112"/>
      <c r="AP705" s="112"/>
      <c r="AQ705" s="112"/>
      <c r="AR705" s="112"/>
      <c r="AS705" s="112"/>
      <c r="AT705" s="112"/>
      <c r="AU705" s="112"/>
      <c r="AV705" s="112"/>
      <c r="AW705" s="112"/>
      <c r="AX705" s="112"/>
      <c r="AY705" s="112"/>
      <c r="AZ705" s="112"/>
      <c r="BA705" s="112"/>
      <c r="BB705" s="112"/>
      <c r="BC705" s="112"/>
      <c r="BD705" s="112"/>
      <c r="BE705" s="112"/>
      <c r="BF705" s="112"/>
      <c r="BG705" s="112"/>
      <c r="BH705" s="112"/>
      <c r="BI705" s="112"/>
      <c r="BJ705" s="112"/>
      <c r="BK705" s="112"/>
      <c r="BL705" s="112"/>
      <c r="BM705" s="112"/>
      <c r="BN705" s="112"/>
      <c r="BO705" s="112"/>
      <c r="BP705" s="112"/>
      <c r="BQ705" s="112"/>
      <c r="BR705" s="112"/>
      <c r="BS705" s="112"/>
      <c r="BT705" s="112"/>
      <c r="BU705" s="112"/>
      <c r="BV705" s="112"/>
      <c r="BW705" s="112"/>
      <c r="BX705" s="112"/>
      <c r="BY705" s="112"/>
    </row>
    <row r="706" spans="1:98" s="260" customFormat="1" ht="81" customHeight="1">
      <c r="A706" s="67" t="s">
        <v>706</v>
      </c>
      <c r="B706" s="34" t="s">
        <v>855</v>
      </c>
      <c r="C706" s="34" t="s">
        <v>856</v>
      </c>
      <c r="D706" s="34">
        <v>10</v>
      </c>
      <c r="E706" s="34">
        <v>52</v>
      </c>
      <c r="F706" s="34">
        <v>7.8</v>
      </c>
      <c r="G706" s="34" t="s">
        <v>39</v>
      </c>
      <c r="H706" s="34" t="s">
        <v>709</v>
      </c>
      <c r="I706" s="34" t="s">
        <v>456</v>
      </c>
      <c r="J706" s="34" t="s">
        <v>92</v>
      </c>
      <c r="K706" s="12" t="s">
        <v>2318</v>
      </c>
      <c r="L706" s="34" t="s">
        <v>27</v>
      </c>
      <c r="M706" s="34" t="s">
        <v>857</v>
      </c>
      <c r="N706" s="34" t="s">
        <v>858</v>
      </c>
      <c r="O706" s="34" t="s">
        <v>26</v>
      </c>
      <c r="P706" s="34" t="s">
        <v>712</v>
      </c>
      <c r="Q706" s="34" t="s">
        <v>713</v>
      </c>
      <c r="R706" s="88">
        <v>7.8</v>
      </c>
      <c r="S706" s="34"/>
      <c r="T706" s="34"/>
      <c r="U706" s="34" t="s">
        <v>149</v>
      </c>
      <c r="V706" s="34" t="s">
        <v>53</v>
      </c>
      <c r="W706" s="34">
        <v>85.284558000000004</v>
      </c>
      <c r="X706" s="34">
        <v>55.194789999999998</v>
      </c>
      <c r="Y706" s="59">
        <f t="shared" si="22"/>
        <v>0</v>
      </c>
      <c r="Z706" s="87" t="s">
        <v>1890</v>
      </c>
      <c r="AA706" s="34">
        <v>7.8</v>
      </c>
      <c r="AB706" s="34"/>
      <c r="AC706" s="34"/>
      <c r="AD706" s="34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  <c r="BZ706" s="67"/>
      <c r="CA706" s="67"/>
      <c r="CB706" s="67"/>
      <c r="CC706" s="67"/>
      <c r="CD706" s="67"/>
      <c r="CE706" s="67"/>
      <c r="CF706" s="67"/>
      <c r="CG706" s="67"/>
      <c r="CH706" s="67"/>
      <c r="CI706" s="67"/>
      <c r="CJ706" s="67"/>
      <c r="CK706" s="67"/>
      <c r="CL706" s="67"/>
      <c r="CM706" s="67"/>
      <c r="CN706" s="67"/>
      <c r="CO706" s="67"/>
      <c r="CP706" s="67"/>
      <c r="CQ706" s="67"/>
      <c r="CR706" s="67"/>
      <c r="CS706" s="67"/>
      <c r="CT706" s="67"/>
    </row>
    <row r="707" spans="1:98" s="260" customFormat="1" ht="81" customHeight="1">
      <c r="A707" s="67" t="s">
        <v>706</v>
      </c>
      <c r="B707" s="34" t="s">
        <v>855</v>
      </c>
      <c r="C707" s="34" t="s">
        <v>856</v>
      </c>
      <c r="D707" s="34">
        <v>12</v>
      </c>
      <c r="E707" s="34">
        <v>24</v>
      </c>
      <c r="F707" s="34">
        <v>4.3</v>
      </c>
      <c r="G707" s="34" t="s">
        <v>39</v>
      </c>
      <c r="H707" s="34" t="s">
        <v>709</v>
      </c>
      <c r="I707" s="34" t="s">
        <v>456</v>
      </c>
      <c r="J707" s="34" t="s">
        <v>79</v>
      </c>
      <c r="K707" s="12" t="s">
        <v>2318</v>
      </c>
      <c r="L707" s="34" t="s">
        <v>27</v>
      </c>
      <c r="M707" s="34" t="s">
        <v>857</v>
      </c>
      <c r="N707" s="34" t="s">
        <v>858</v>
      </c>
      <c r="O707" s="34" t="s">
        <v>26</v>
      </c>
      <c r="P707" s="34" t="s">
        <v>712</v>
      </c>
      <c r="Q707" s="34" t="s">
        <v>713</v>
      </c>
      <c r="R707" s="88">
        <v>4.3</v>
      </c>
      <c r="S707" s="34"/>
      <c r="T707" s="34"/>
      <c r="U707" s="34" t="s">
        <v>149</v>
      </c>
      <c r="V707" s="34" t="s">
        <v>53</v>
      </c>
      <c r="W707" s="34">
        <v>85.325164999999998</v>
      </c>
      <c r="X707" s="34">
        <v>55.194240000000001</v>
      </c>
      <c r="Y707" s="59">
        <f t="shared" si="22"/>
        <v>0</v>
      </c>
      <c r="Z707" s="87" t="s">
        <v>1890</v>
      </c>
      <c r="AA707" s="34">
        <v>4.3</v>
      </c>
      <c r="AB707" s="34"/>
      <c r="AC707" s="34"/>
      <c r="AD707" s="34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  <c r="BZ707" s="67"/>
      <c r="CA707" s="67"/>
      <c r="CB707" s="67"/>
      <c r="CC707" s="67"/>
      <c r="CD707" s="67"/>
      <c r="CE707" s="67"/>
      <c r="CF707" s="67"/>
      <c r="CG707" s="67"/>
      <c r="CH707" s="67"/>
      <c r="CI707" s="67"/>
      <c r="CJ707" s="67"/>
      <c r="CK707" s="67"/>
      <c r="CL707" s="67"/>
      <c r="CM707" s="67"/>
      <c r="CN707" s="67"/>
      <c r="CO707" s="67"/>
      <c r="CP707" s="67"/>
      <c r="CQ707" s="67"/>
      <c r="CR707" s="67"/>
      <c r="CS707" s="67"/>
      <c r="CT707" s="67"/>
    </row>
    <row r="708" spans="1:98" s="351" customFormat="1" ht="81" customHeight="1">
      <c r="A708" s="350" t="s">
        <v>706</v>
      </c>
      <c r="B708" s="348" t="s">
        <v>855</v>
      </c>
      <c r="C708" s="348" t="s">
        <v>856</v>
      </c>
      <c r="D708" s="348">
        <v>13</v>
      </c>
      <c r="E708" s="348">
        <v>14</v>
      </c>
      <c r="F708" s="348">
        <v>2.6</v>
      </c>
      <c r="G708" s="348" t="s">
        <v>39</v>
      </c>
      <c r="H708" s="348" t="s">
        <v>709</v>
      </c>
      <c r="I708" s="348" t="s">
        <v>456</v>
      </c>
      <c r="J708" s="348" t="s">
        <v>92</v>
      </c>
      <c r="K708" s="48" t="s">
        <v>2318</v>
      </c>
      <c r="L708" s="348" t="s">
        <v>27</v>
      </c>
      <c r="M708" s="348" t="s">
        <v>857</v>
      </c>
      <c r="N708" s="348" t="s">
        <v>858</v>
      </c>
      <c r="O708" s="348" t="s">
        <v>26</v>
      </c>
      <c r="P708" s="348" t="s">
        <v>712</v>
      </c>
      <c r="Q708" s="348" t="s">
        <v>713</v>
      </c>
      <c r="R708" s="265">
        <v>2.6</v>
      </c>
      <c r="S708" s="348"/>
      <c r="T708" s="348"/>
      <c r="U708" s="348" t="s">
        <v>149</v>
      </c>
      <c r="V708" s="348" t="s">
        <v>53</v>
      </c>
      <c r="W708" s="348">
        <v>85.323344000000006</v>
      </c>
      <c r="X708" s="348">
        <v>55.166401</v>
      </c>
      <c r="Y708" s="50">
        <f t="shared" si="22"/>
        <v>8.8400000000000478E-2</v>
      </c>
      <c r="Z708" s="349" t="s">
        <v>1889</v>
      </c>
      <c r="AA708" s="348">
        <v>1.1418999999999999</v>
      </c>
      <c r="AB708" s="348" t="s">
        <v>1890</v>
      </c>
      <c r="AC708" s="348">
        <v>1.3696999999999999</v>
      </c>
      <c r="AD708" s="348"/>
      <c r="AE708" s="350"/>
      <c r="AF708" s="350"/>
      <c r="AG708" s="350"/>
      <c r="AH708" s="350"/>
      <c r="AI708" s="350"/>
      <c r="AJ708" s="350"/>
      <c r="AK708" s="350"/>
      <c r="AL708" s="350"/>
      <c r="AM708" s="350"/>
      <c r="AN708" s="350"/>
      <c r="AO708" s="350"/>
      <c r="AP708" s="350"/>
      <c r="AQ708" s="350"/>
      <c r="AR708" s="350"/>
      <c r="AS708" s="350"/>
      <c r="AT708" s="350"/>
      <c r="AU708" s="350"/>
      <c r="AV708" s="350"/>
      <c r="AW708" s="350"/>
      <c r="AX708" s="350"/>
      <c r="AY708" s="350"/>
      <c r="AZ708" s="350"/>
      <c r="BA708" s="350"/>
      <c r="BB708" s="350"/>
      <c r="BC708" s="350"/>
      <c r="BD708" s="350"/>
      <c r="BE708" s="350"/>
      <c r="BF708" s="350"/>
      <c r="BG708" s="350"/>
      <c r="BH708" s="350"/>
      <c r="BI708" s="350"/>
      <c r="BJ708" s="350"/>
      <c r="BK708" s="350"/>
      <c r="BL708" s="350"/>
      <c r="BM708" s="350"/>
      <c r="BN708" s="350"/>
      <c r="BO708" s="350"/>
      <c r="BP708" s="350"/>
      <c r="BQ708" s="350"/>
      <c r="BR708" s="350"/>
      <c r="BS708" s="350"/>
      <c r="BT708" s="350"/>
      <c r="BU708" s="350"/>
      <c r="BV708" s="350"/>
      <c r="BW708" s="350"/>
      <c r="BX708" s="350"/>
      <c r="BY708" s="350"/>
      <c r="BZ708" s="350"/>
      <c r="CA708" s="350"/>
      <c r="CB708" s="350"/>
      <c r="CC708" s="350"/>
      <c r="CD708" s="350"/>
      <c r="CE708" s="350"/>
      <c r="CF708" s="350"/>
      <c r="CG708" s="350"/>
      <c r="CH708" s="350"/>
      <c r="CI708" s="350"/>
      <c r="CJ708" s="350"/>
      <c r="CK708" s="350"/>
      <c r="CL708" s="350"/>
      <c r="CM708" s="350"/>
      <c r="CN708" s="350"/>
      <c r="CO708" s="350"/>
      <c r="CP708" s="350"/>
      <c r="CQ708" s="350"/>
      <c r="CR708" s="350"/>
      <c r="CS708" s="350"/>
      <c r="CT708" s="350"/>
    </row>
    <row r="709" spans="1:98" s="260" customFormat="1" ht="81" customHeight="1">
      <c r="A709" s="67" t="s">
        <v>706</v>
      </c>
      <c r="B709" s="34" t="s">
        <v>859</v>
      </c>
      <c r="C709" s="34" t="s">
        <v>859</v>
      </c>
      <c r="D709" s="34">
        <v>58</v>
      </c>
      <c r="E709" s="34">
        <v>6</v>
      </c>
      <c r="F709" s="88">
        <v>6</v>
      </c>
      <c r="G709" s="34" t="s">
        <v>39</v>
      </c>
      <c r="H709" s="34" t="s">
        <v>709</v>
      </c>
      <c r="I709" s="34" t="s">
        <v>456</v>
      </c>
      <c r="J709" s="34" t="s">
        <v>92</v>
      </c>
      <c r="K709" s="12" t="s">
        <v>2318</v>
      </c>
      <c r="L709" s="34" t="s">
        <v>27</v>
      </c>
      <c r="M709" s="34" t="s">
        <v>857</v>
      </c>
      <c r="N709" s="34" t="s">
        <v>858</v>
      </c>
      <c r="O709" s="34" t="s">
        <v>26</v>
      </c>
      <c r="P709" s="34" t="s">
        <v>712</v>
      </c>
      <c r="Q709" s="34" t="s">
        <v>713</v>
      </c>
      <c r="R709" s="88">
        <v>6</v>
      </c>
      <c r="S709" s="34"/>
      <c r="T709" s="34"/>
      <c r="U709" s="34" t="s">
        <v>149</v>
      </c>
      <c r="V709" s="34" t="s">
        <v>53</v>
      </c>
      <c r="W709" s="34"/>
      <c r="X709" s="34"/>
      <c r="Y709" s="59">
        <f t="shared" si="22"/>
        <v>0</v>
      </c>
      <c r="Z709" s="87" t="s">
        <v>1891</v>
      </c>
      <c r="AA709" s="34">
        <v>6</v>
      </c>
      <c r="AB709" s="34"/>
      <c r="AC709" s="34"/>
      <c r="AD709" s="34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  <c r="BZ709" s="67"/>
      <c r="CA709" s="67"/>
      <c r="CB709" s="67"/>
      <c r="CC709" s="67"/>
      <c r="CD709" s="67"/>
      <c r="CE709" s="67"/>
      <c r="CF709" s="67"/>
      <c r="CG709" s="67"/>
      <c r="CH709" s="67"/>
      <c r="CI709" s="67"/>
      <c r="CJ709" s="67"/>
      <c r="CK709" s="67"/>
      <c r="CL709" s="67"/>
      <c r="CM709" s="67"/>
      <c r="CN709" s="67"/>
      <c r="CO709" s="67"/>
      <c r="CP709" s="67"/>
      <c r="CQ709" s="67"/>
      <c r="CR709" s="67"/>
      <c r="CS709" s="67"/>
      <c r="CT709" s="67"/>
    </row>
    <row r="710" spans="1:98" s="260" customFormat="1" ht="81" customHeight="1">
      <c r="A710" s="67" t="s">
        <v>706</v>
      </c>
      <c r="B710" s="34" t="s">
        <v>859</v>
      </c>
      <c r="C710" s="34" t="s">
        <v>860</v>
      </c>
      <c r="D710" s="34">
        <v>26</v>
      </c>
      <c r="E710" s="34">
        <v>3</v>
      </c>
      <c r="F710" s="34">
        <v>6.4</v>
      </c>
      <c r="G710" s="34" t="s">
        <v>39</v>
      </c>
      <c r="H710" s="34" t="s">
        <v>709</v>
      </c>
      <c r="I710" s="34" t="s">
        <v>456</v>
      </c>
      <c r="J710" s="34" t="s">
        <v>92</v>
      </c>
      <c r="K710" s="12" t="s">
        <v>2318</v>
      </c>
      <c r="L710" s="34" t="s">
        <v>27</v>
      </c>
      <c r="M710" s="34" t="s">
        <v>861</v>
      </c>
      <c r="N710" s="34" t="s">
        <v>858</v>
      </c>
      <c r="O710" s="34" t="s">
        <v>26</v>
      </c>
      <c r="P710" s="34" t="s">
        <v>712</v>
      </c>
      <c r="Q710" s="34" t="s">
        <v>713</v>
      </c>
      <c r="R710" s="88">
        <v>6.4</v>
      </c>
      <c r="S710" s="34"/>
      <c r="T710" s="34"/>
      <c r="U710" s="34" t="s">
        <v>149</v>
      </c>
      <c r="V710" s="34" t="s">
        <v>53</v>
      </c>
      <c r="W710" s="34">
        <v>85.489213000000007</v>
      </c>
      <c r="X710" s="34">
        <v>55.328026999999999</v>
      </c>
      <c r="Y710" s="59">
        <f t="shared" si="22"/>
        <v>0</v>
      </c>
      <c r="Z710" s="87" t="s">
        <v>1891</v>
      </c>
      <c r="AA710" s="34">
        <v>6.4</v>
      </c>
      <c r="AB710" s="34"/>
      <c r="AC710" s="34"/>
      <c r="AD710" s="34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  <c r="BZ710" s="67"/>
      <c r="CA710" s="67"/>
      <c r="CB710" s="67"/>
      <c r="CC710" s="67"/>
      <c r="CD710" s="67"/>
      <c r="CE710" s="67"/>
      <c r="CF710" s="67"/>
      <c r="CG710" s="67"/>
      <c r="CH710" s="67"/>
      <c r="CI710" s="67"/>
      <c r="CJ710" s="67"/>
      <c r="CK710" s="67"/>
      <c r="CL710" s="67"/>
      <c r="CM710" s="67"/>
      <c r="CN710" s="67"/>
      <c r="CO710" s="67"/>
      <c r="CP710" s="67"/>
      <c r="CQ710" s="67"/>
      <c r="CR710" s="67"/>
      <c r="CS710" s="67"/>
      <c r="CT710" s="67"/>
    </row>
    <row r="711" spans="1:98" s="260" customFormat="1" ht="81" customHeight="1">
      <c r="A711" s="67" t="s">
        <v>706</v>
      </c>
      <c r="B711" s="34" t="s">
        <v>859</v>
      </c>
      <c r="C711" s="34" t="s">
        <v>860</v>
      </c>
      <c r="D711" s="34">
        <v>32</v>
      </c>
      <c r="E711" s="34">
        <v>11</v>
      </c>
      <c r="F711" s="34">
        <v>2.9</v>
      </c>
      <c r="G711" s="34" t="s">
        <v>39</v>
      </c>
      <c r="H711" s="34" t="s">
        <v>709</v>
      </c>
      <c r="I711" s="34" t="s">
        <v>456</v>
      </c>
      <c r="J711" s="34" t="s">
        <v>79</v>
      </c>
      <c r="K711" s="12" t="s">
        <v>2318</v>
      </c>
      <c r="L711" s="34" t="s">
        <v>27</v>
      </c>
      <c r="M711" s="34" t="s">
        <v>861</v>
      </c>
      <c r="N711" s="34" t="s">
        <v>858</v>
      </c>
      <c r="O711" s="34" t="s">
        <v>26</v>
      </c>
      <c r="P711" s="34" t="s">
        <v>712</v>
      </c>
      <c r="Q711" s="34" t="s">
        <v>713</v>
      </c>
      <c r="R711" s="88">
        <v>2.9</v>
      </c>
      <c r="S711" s="34"/>
      <c r="T711" s="34"/>
      <c r="U711" s="34" t="s">
        <v>149</v>
      </c>
      <c r="V711" s="34" t="s">
        <v>53</v>
      </c>
      <c r="W711" s="34">
        <v>85.48827</v>
      </c>
      <c r="X711" s="34">
        <v>55.307949000000001</v>
      </c>
      <c r="Y711" s="59">
        <f t="shared" si="22"/>
        <v>0</v>
      </c>
      <c r="Z711" s="87" t="s">
        <v>1891</v>
      </c>
      <c r="AA711" s="34">
        <v>2.9</v>
      </c>
      <c r="AB711" s="34"/>
      <c r="AC711" s="34"/>
      <c r="AD711" s="34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  <c r="BZ711" s="67"/>
      <c r="CA711" s="67"/>
      <c r="CB711" s="67"/>
      <c r="CC711" s="67"/>
      <c r="CD711" s="67"/>
      <c r="CE711" s="67"/>
      <c r="CF711" s="67"/>
      <c r="CG711" s="67"/>
      <c r="CH711" s="67"/>
      <c r="CI711" s="67"/>
      <c r="CJ711" s="67"/>
      <c r="CK711" s="67"/>
      <c r="CL711" s="67"/>
      <c r="CM711" s="67"/>
      <c r="CN711" s="67"/>
      <c r="CO711" s="67"/>
      <c r="CP711" s="67"/>
      <c r="CQ711" s="67"/>
      <c r="CR711" s="67"/>
      <c r="CS711" s="67"/>
      <c r="CT711" s="67"/>
    </row>
    <row r="712" spans="1:98" s="260" customFormat="1" ht="81" customHeight="1">
      <c r="A712" s="67" t="s">
        <v>706</v>
      </c>
      <c r="B712" s="34" t="s">
        <v>859</v>
      </c>
      <c r="C712" s="34" t="s">
        <v>855</v>
      </c>
      <c r="D712" s="34">
        <v>3</v>
      </c>
      <c r="E712" s="34">
        <v>4</v>
      </c>
      <c r="F712" s="88">
        <v>5</v>
      </c>
      <c r="G712" s="34" t="s">
        <v>39</v>
      </c>
      <c r="H712" s="34" t="s">
        <v>709</v>
      </c>
      <c r="I712" s="34" t="s">
        <v>456</v>
      </c>
      <c r="J712" s="34" t="s">
        <v>92</v>
      </c>
      <c r="K712" s="12" t="s">
        <v>2318</v>
      </c>
      <c r="L712" s="34" t="s">
        <v>27</v>
      </c>
      <c r="M712" s="34" t="s">
        <v>861</v>
      </c>
      <c r="N712" s="34" t="s">
        <v>858</v>
      </c>
      <c r="O712" s="34" t="s">
        <v>26</v>
      </c>
      <c r="P712" s="34" t="s">
        <v>712</v>
      </c>
      <c r="Q712" s="34" t="s">
        <v>713</v>
      </c>
      <c r="R712" s="88">
        <v>5</v>
      </c>
      <c r="S712" s="34"/>
      <c r="T712" s="34"/>
      <c r="U712" s="34" t="s">
        <v>149</v>
      </c>
      <c r="V712" s="34" t="s">
        <v>53</v>
      </c>
      <c r="W712" s="34">
        <v>85.490426999999997</v>
      </c>
      <c r="X712" s="34">
        <v>55.469076999999999</v>
      </c>
      <c r="Y712" s="59">
        <f t="shared" si="22"/>
        <v>0</v>
      </c>
      <c r="Z712" s="87" t="s">
        <v>1891</v>
      </c>
      <c r="AA712" s="34">
        <v>5</v>
      </c>
      <c r="AB712" s="34"/>
      <c r="AC712" s="34"/>
      <c r="AD712" s="34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  <c r="BZ712" s="67"/>
      <c r="CA712" s="67"/>
      <c r="CB712" s="67"/>
      <c r="CC712" s="67"/>
      <c r="CD712" s="67"/>
      <c r="CE712" s="67"/>
      <c r="CF712" s="67"/>
      <c r="CG712" s="67"/>
      <c r="CH712" s="67"/>
      <c r="CI712" s="67"/>
      <c r="CJ712" s="67"/>
      <c r="CK712" s="67"/>
      <c r="CL712" s="67"/>
      <c r="CM712" s="67"/>
      <c r="CN712" s="67"/>
      <c r="CO712" s="67"/>
      <c r="CP712" s="67"/>
      <c r="CQ712" s="67"/>
      <c r="CR712" s="67"/>
      <c r="CS712" s="67"/>
      <c r="CT712" s="67"/>
    </row>
    <row r="713" spans="1:98" s="260" customFormat="1" ht="81" customHeight="1">
      <c r="A713" s="67" t="s">
        <v>706</v>
      </c>
      <c r="B713" s="34" t="s">
        <v>859</v>
      </c>
      <c r="C713" s="34" t="s">
        <v>855</v>
      </c>
      <c r="D713" s="34">
        <v>20</v>
      </c>
      <c r="E713" s="34">
        <v>9</v>
      </c>
      <c r="F713" s="88">
        <v>6</v>
      </c>
      <c r="G713" s="34" t="s">
        <v>39</v>
      </c>
      <c r="H713" s="34" t="s">
        <v>709</v>
      </c>
      <c r="I713" s="34" t="s">
        <v>456</v>
      </c>
      <c r="J713" s="34" t="s">
        <v>92</v>
      </c>
      <c r="K713" s="12" t="s">
        <v>2318</v>
      </c>
      <c r="L713" s="34" t="s">
        <v>27</v>
      </c>
      <c r="M713" s="34" t="s">
        <v>861</v>
      </c>
      <c r="N713" s="34" t="s">
        <v>858</v>
      </c>
      <c r="O713" s="34" t="s">
        <v>26</v>
      </c>
      <c r="P713" s="34" t="s">
        <v>712</v>
      </c>
      <c r="Q713" s="34" t="s">
        <v>713</v>
      </c>
      <c r="R713" s="88">
        <v>6</v>
      </c>
      <c r="S713" s="34"/>
      <c r="T713" s="34"/>
      <c r="U713" s="34" t="s">
        <v>149</v>
      </c>
      <c r="V713" s="34" t="s">
        <v>53</v>
      </c>
      <c r="W713" s="34">
        <v>85.460830999999999</v>
      </c>
      <c r="X713" s="34">
        <v>55.416705</v>
      </c>
      <c r="Y713" s="59">
        <f t="shared" si="22"/>
        <v>0</v>
      </c>
      <c r="Z713" s="87" t="s">
        <v>1889</v>
      </c>
      <c r="AA713" s="34">
        <v>6</v>
      </c>
      <c r="AB713" s="34"/>
      <c r="AC713" s="34"/>
      <c r="AD713" s="34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  <c r="BZ713" s="67"/>
      <c r="CA713" s="67"/>
      <c r="CB713" s="67"/>
      <c r="CC713" s="67"/>
      <c r="CD713" s="67"/>
      <c r="CE713" s="67"/>
      <c r="CF713" s="67"/>
      <c r="CG713" s="67"/>
      <c r="CH713" s="67"/>
      <c r="CI713" s="67"/>
      <c r="CJ713" s="67"/>
      <c r="CK713" s="67"/>
      <c r="CL713" s="67"/>
      <c r="CM713" s="67"/>
      <c r="CN713" s="67"/>
      <c r="CO713" s="67"/>
      <c r="CP713" s="67"/>
      <c r="CQ713" s="67"/>
      <c r="CR713" s="67"/>
      <c r="CS713" s="67"/>
      <c r="CT713" s="67"/>
    </row>
    <row r="714" spans="1:98" s="260" customFormat="1" ht="81" customHeight="1">
      <c r="A714" s="67" t="s">
        <v>706</v>
      </c>
      <c r="B714" s="34" t="s">
        <v>862</v>
      </c>
      <c r="C714" s="34" t="s">
        <v>863</v>
      </c>
      <c r="D714" s="34">
        <v>5</v>
      </c>
      <c r="E714" s="34">
        <v>10</v>
      </c>
      <c r="F714" s="88">
        <v>10.199999999999999</v>
      </c>
      <c r="G714" s="34" t="s">
        <v>39</v>
      </c>
      <c r="H714" s="34" t="s">
        <v>709</v>
      </c>
      <c r="I714" s="34" t="s">
        <v>456</v>
      </c>
      <c r="J714" s="34" t="s">
        <v>92</v>
      </c>
      <c r="K714" s="12" t="s">
        <v>2318</v>
      </c>
      <c r="L714" s="34" t="s">
        <v>27</v>
      </c>
      <c r="M714" s="34" t="s">
        <v>864</v>
      </c>
      <c r="N714" s="34" t="s">
        <v>858</v>
      </c>
      <c r="O714" s="34" t="s">
        <v>26</v>
      </c>
      <c r="P714" s="34" t="s">
        <v>712</v>
      </c>
      <c r="Q714" s="34" t="s">
        <v>713</v>
      </c>
      <c r="R714" s="88">
        <v>10.199999999999999</v>
      </c>
      <c r="S714" s="34"/>
      <c r="T714" s="34"/>
      <c r="U714" s="34" t="s">
        <v>149</v>
      </c>
      <c r="V714" s="34" t="s">
        <v>53</v>
      </c>
      <c r="W714" s="34" t="s">
        <v>865</v>
      </c>
      <c r="X714" s="34" t="s">
        <v>866</v>
      </c>
      <c r="Y714" s="59">
        <f t="shared" si="22"/>
        <v>0</v>
      </c>
      <c r="Z714" s="87" t="s">
        <v>1851</v>
      </c>
      <c r="AA714" s="34">
        <v>10.199999999999999</v>
      </c>
      <c r="AB714" s="34"/>
      <c r="AC714" s="34"/>
      <c r="AD714" s="34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  <c r="BZ714" s="67"/>
      <c r="CA714" s="67"/>
      <c r="CB714" s="67"/>
      <c r="CC714" s="67"/>
      <c r="CD714" s="67"/>
      <c r="CE714" s="67"/>
      <c r="CF714" s="67"/>
      <c r="CG714" s="67"/>
      <c r="CH714" s="67"/>
      <c r="CI714" s="67"/>
      <c r="CJ714" s="67"/>
      <c r="CK714" s="67"/>
      <c r="CL714" s="67"/>
      <c r="CM714" s="67"/>
      <c r="CN714" s="67"/>
      <c r="CO714" s="67"/>
      <c r="CP714" s="67"/>
      <c r="CQ714" s="67"/>
      <c r="CR714" s="67"/>
      <c r="CS714" s="67"/>
      <c r="CT714" s="67"/>
    </row>
    <row r="715" spans="1:98" s="351" customFormat="1" ht="81" customHeight="1">
      <c r="A715" s="350" t="s">
        <v>706</v>
      </c>
      <c r="B715" s="348" t="s">
        <v>862</v>
      </c>
      <c r="C715" s="348" t="s">
        <v>863</v>
      </c>
      <c r="D715" s="348">
        <v>4</v>
      </c>
      <c r="E715" s="348">
        <v>30</v>
      </c>
      <c r="F715" s="265">
        <v>7.5</v>
      </c>
      <c r="G715" s="348" t="s">
        <v>39</v>
      </c>
      <c r="H715" s="348" t="s">
        <v>709</v>
      </c>
      <c r="I715" s="348" t="s">
        <v>456</v>
      </c>
      <c r="J715" s="348" t="s">
        <v>92</v>
      </c>
      <c r="K715" s="48" t="s">
        <v>2318</v>
      </c>
      <c r="L715" s="348" t="s">
        <v>27</v>
      </c>
      <c r="M715" s="348" t="s">
        <v>864</v>
      </c>
      <c r="N715" s="348" t="s">
        <v>858</v>
      </c>
      <c r="O715" s="348" t="s">
        <v>26</v>
      </c>
      <c r="P715" s="348" t="s">
        <v>712</v>
      </c>
      <c r="Q715" s="348" t="s">
        <v>713</v>
      </c>
      <c r="R715" s="265">
        <v>7.5</v>
      </c>
      <c r="S715" s="348"/>
      <c r="T715" s="348"/>
      <c r="U715" s="348" t="s">
        <v>149</v>
      </c>
      <c r="V715" s="348" t="s">
        <v>53</v>
      </c>
      <c r="W715" s="348" t="s">
        <v>867</v>
      </c>
      <c r="X715" s="348" t="s">
        <v>868</v>
      </c>
      <c r="Y715" s="50">
        <f t="shared" si="22"/>
        <v>8.9999999999999858E-2</v>
      </c>
      <c r="Z715" s="349" t="s">
        <v>1851</v>
      </c>
      <c r="AA715" s="348">
        <v>7.41</v>
      </c>
      <c r="AB715" s="348"/>
      <c r="AC715" s="348"/>
      <c r="AD715" s="348"/>
      <c r="AE715" s="350"/>
      <c r="AF715" s="350"/>
      <c r="AG715" s="350"/>
      <c r="AH715" s="350"/>
      <c r="AI715" s="350"/>
      <c r="AJ715" s="350"/>
      <c r="AK715" s="350"/>
      <c r="AL715" s="350"/>
      <c r="AM715" s="350"/>
      <c r="AN715" s="350"/>
      <c r="AO715" s="350"/>
      <c r="AP715" s="350"/>
      <c r="AQ715" s="350"/>
      <c r="AR715" s="350"/>
      <c r="AS715" s="350"/>
      <c r="AT715" s="350"/>
      <c r="AU715" s="350"/>
      <c r="AV715" s="350"/>
      <c r="AW715" s="350"/>
      <c r="AX715" s="350"/>
      <c r="AY715" s="350"/>
      <c r="AZ715" s="350"/>
      <c r="BA715" s="350"/>
      <c r="BB715" s="350"/>
      <c r="BC715" s="350"/>
      <c r="BD715" s="350"/>
      <c r="BE715" s="350"/>
      <c r="BF715" s="350"/>
      <c r="BG715" s="350"/>
      <c r="BH715" s="350"/>
      <c r="BI715" s="350"/>
      <c r="BJ715" s="350"/>
      <c r="BK715" s="350"/>
      <c r="BL715" s="350"/>
      <c r="BM715" s="350"/>
      <c r="BN715" s="350"/>
      <c r="BO715" s="350"/>
      <c r="BP715" s="350"/>
      <c r="BQ715" s="350"/>
      <c r="BR715" s="350"/>
      <c r="BS715" s="350"/>
      <c r="BT715" s="350"/>
      <c r="BU715" s="350"/>
      <c r="BV715" s="350"/>
      <c r="BW715" s="350"/>
      <c r="BX715" s="350"/>
      <c r="BY715" s="350"/>
      <c r="BZ715" s="350"/>
      <c r="CA715" s="350"/>
      <c r="CB715" s="350"/>
      <c r="CC715" s="350"/>
      <c r="CD715" s="350"/>
      <c r="CE715" s="350"/>
      <c r="CF715" s="350"/>
      <c r="CG715" s="350"/>
      <c r="CH715" s="350"/>
      <c r="CI715" s="350"/>
      <c r="CJ715" s="350"/>
      <c r="CK715" s="350"/>
      <c r="CL715" s="350"/>
      <c r="CM715" s="350"/>
      <c r="CN715" s="350"/>
      <c r="CO715" s="350"/>
      <c r="CP715" s="350"/>
      <c r="CQ715" s="350"/>
      <c r="CR715" s="350"/>
      <c r="CS715" s="350"/>
      <c r="CT715" s="350"/>
    </row>
    <row r="716" spans="1:98" s="291" customFormat="1" ht="51" customHeight="1">
      <c r="A716" s="6" t="s">
        <v>706</v>
      </c>
      <c r="B716" s="6" t="s">
        <v>707</v>
      </c>
      <c r="C716" s="6" t="s">
        <v>708</v>
      </c>
      <c r="D716" s="6">
        <v>9</v>
      </c>
      <c r="E716" s="6">
        <v>31</v>
      </c>
      <c r="F716" s="7">
        <v>18.5153</v>
      </c>
      <c r="G716" s="6" t="s">
        <v>39</v>
      </c>
      <c r="H716" s="6" t="s">
        <v>709</v>
      </c>
      <c r="I716" s="6" t="s">
        <v>456</v>
      </c>
      <c r="J716" s="6" t="s">
        <v>79</v>
      </c>
      <c r="K716" s="21" t="s">
        <v>2318</v>
      </c>
      <c r="L716" s="6" t="s">
        <v>27</v>
      </c>
      <c r="M716" s="8" t="s">
        <v>710</v>
      </c>
      <c r="N716" s="6" t="s">
        <v>711</v>
      </c>
      <c r="O716" s="6" t="s">
        <v>26</v>
      </c>
      <c r="P716" s="6" t="s">
        <v>712</v>
      </c>
      <c r="Q716" s="6" t="s">
        <v>713</v>
      </c>
      <c r="R716" s="9">
        <v>18.5153</v>
      </c>
      <c r="S716" s="6"/>
      <c r="T716" s="6"/>
      <c r="U716" s="6" t="s">
        <v>149</v>
      </c>
      <c r="V716" s="6" t="s">
        <v>53</v>
      </c>
      <c r="W716" s="6" t="s">
        <v>775</v>
      </c>
      <c r="X716" s="10" t="s">
        <v>776</v>
      </c>
      <c r="Y716" s="59">
        <f t="shared" si="22"/>
        <v>0</v>
      </c>
      <c r="Z716" s="11" t="s">
        <v>783</v>
      </c>
      <c r="AA716" s="11">
        <v>18.5153</v>
      </c>
      <c r="AB716" s="11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289"/>
      <c r="BC716" s="290"/>
      <c r="BD716" s="290"/>
      <c r="BE716" s="290"/>
      <c r="BF716" s="290"/>
      <c r="BG716" s="290"/>
      <c r="BH716" s="290"/>
      <c r="BI716" s="290"/>
      <c r="BJ716" s="290"/>
      <c r="BK716" s="290"/>
      <c r="BL716" s="290"/>
      <c r="BM716" s="290"/>
      <c r="BN716" s="290"/>
      <c r="BO716" s="290"/>
      <c r="BP716" s="290"/>
      <c r="BQ716" s="290"/>
      <c r="BR716" s="290"/>
      <c r="BS716" s="290"/>
      <c r="BT716" s="290"/>
      <c r="BU716" s="290"/>
      <c r="BV716" s="290"/>
      <c r="BW716" s="290"/>
      <c r="BX716" s="290"/>
      <c r="BY716" s="290"/>
      <c r="BZ716" s="289"/>
      <c r="CA716" s="289"/>
      <c r="CB716" s="289"/>
      <c r="CC716" s="289"/>
      <c r="CD716" s="289"/>
      <c r="CE716" s="289"/>
      <c r="CF716" s="289"/>
      <c r="CG716" s="289"/>
      <c r="CH716" s="289"/>
      <c r="CI716" s="289"/>
      <c r="CJ716" s="289"/>
      <c r="CK716" s="289"/>
      <c r="CL716" s="289"/>
      <c r="CM716" s="289"/>
      <c r="CN716" s="289"/>
      <c r="CO716" s="289"/>
      <c r="CP716" s="289"/>
      <c r="CQ716" s="289"/>
      <c r="CR716" s="289"/>
      <c r="CS716" s="289"/>
      <c r="CT716" s="289"/>
    </row>
    <row r="717" spans="1:98" s="275" customFormat="1" ht="51" customHeight="1">
      <c r="A717" s="6" t="s">
        <v>706</v>
      </c>
      <c r="B717" s="6" t="s">
        <v>707</v>
      </c>
      <c r="C717" s="6" t="s">
        <v>708</v>
      </c>
      <c r="D717" s="6">
        <v>21</v>
      </c>
      <c r="E717" s="6">
        <v>43</v>
      </c>
      <c r="F717" s="6">
        <v>8.3000000000000007</v>
      </c>
      <c r="G717" s="6" t="s">
        <v>39</v>
      </c>
      <c r="H717" s="6" t="s">
        <v>709</v>
      </c>
      <c r="I717" s="6" t="s">
        <v>456</v>
      </c>
      <c r="J717" s="6" t="s">
        <v>92</v>
      </c>
      <c r="K717" s="21" t="s">
        <v>2318</v>
      </c>
      <c r="L717" s="6" t="s">
        <v>27</v>
      </c>
      <c r="M717" s="8" t="s">
        <v>710</v>
      </c>
      <c r="N717" s="6" t="s">
        <v>720</v>
      </c>
      <c r="O717" s="6" t="s">
        <v>26</v>
      </c>
      <c r="P717" s="6" t="s">
        <v>712</v>
      </c>
      <c r="Q717" s="6" t="s">
        <v>713</v>
      </c>
      <c r="R717" s="9">
        <v>8.3000000000000007</v>
      </c>
      <c r="S717" s="6"/>
      <c r="T717" s="6"/>
      <c r="U717" s="6" t="s">
        <v>149</v>
      </c>
      <c r="V717" s="6" t="s">
        <v>53</v>
      </c>
      <c r="W717" s="6" t="s">
        <v>777</v>
      </c>
      <c r="X717" s="6" t="s">
        <v>778</v>
      </c>
      <c r="Y717" s="59">
        <f t="shared" si="22"/>
        <v>0</v>
      </c>
      <c r="Z717" s="11" t="s">
        <v>783</v>
      </c>
      <c r="AA717" s="11">
        <v>8.3000000000000007</v>
      </c>
      <c r="AB717" s="11"/>
      <c r="AC717" s="11"/>
      <c r="AD717" s="11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290"/>
      <c r="BC717" s="112"/>
      <c r="BD717" s="112"/>
      <c r="BE717" s="112"/>
      <c r="BF717" s="112"/>
      <c r="BG717" s="112"/>
      <c r="BH717" s="112"/>
      <c r="BI717" s="112"/>
      <c r="BJ717" s="112"/>
      <c r="BK717" s="112"/>
      <c r="BL717" s="112"/>
      <c r="BM717" s="112"/>
      <c r="BN717" s="112"/>
      <c r="BO717" s="112"/>
      <c r="BP717" s="112"/>
      <c r="BQ717" s="112"/>
      <c r="BR717" s="112"/>
      <c r="BS717" s="112"/>
      <c r="BT717" s="112"/>
      <c r="BU717" s="112"/>
      <c r="BV717" s="112"/>
      <c r="BW717" s="112"/>
      <c r="BX717" s="112"/>
      <c r="BY717" s="112"/>
      <c r="BZ717" s="259"/>
      <c r="CA717" s="259"/>
      <c r="CB717" s="259"/>
      <c r="CC717" s="259"/>
      <c r="CD717" s="259"/>
      <c r="CE717" s="259"/>
      <c r="CF717" s="259"/>
      <c r="CG717" s="259"/>
      <c r="CH717" s="259"/>
      <c r="CI717" s="259"/>
      <c r="CJ717" s="259"/>
      <c r="CK717" s="259"/>
      <c r="CL717" s="259"/>
      <c r="CM717" s="259"/>
      <c r="CN717" s="259"/>
      <c r="CO717" s="259"/>
      <c r="CP717" s="259"/>
      <c r="CQ717" s="259"/>
      <c r="CR717" s="259"/>
      <c r="CS717" s="259"/>
      <c r="CT717" s="259"/>
    </row>
    <row r="718" spans="1:98" s="260" customFormat="1" ht="51" customHeight="1">
      <c r="A718" s="6" t="s">
        <v>706</v>
      </c>
      <c r="B718" s="6" t="s">
        <v>707</v>
      </c>
      <c r="C718" s="6" t="s">
        <v>708</v>
      </c>
      <c r="D718" s="6">
        <v>21</v>
      </c>
      <c r="E718" s="6">
        <v>59</v>
      </c>
      <c r="F718" s="6">
        <v>5.9</v>
      </c>
      <c r="G718" s="6" t="s">
        <v>39</v>
      </c>
      <c r="H718" s="6" t="s">
        <v>709</v>
      </c>
      <c r="I718" s="6" t="s">
        <v>456</v>
      </c>
      <c r="J718" s="6" t="s">
        <v>92</v>
      </c>
      <c r="K718" s="21" t="s">
        <v>2318</v>
      </c>
      <c r="L718" s="6" t="s">
        <v>27</v>
      </c>
      <c r="M718" s="8" t="s">
        <v>710</v>
      </c>
      <c r="N718" s="6" t="s">
        <v>716</v>
      </c>
      <c r="O718" s="6" t="s">
        <v>26</v>
      </c>
      <c r="P718" s="6" t="s">
        <v>712</v>
      </c>
      <c r="Q718" s="6" t="s">
        <v>713</v>
      </c>
      <c r="R718" s="9">
        <v>5.9</v>
      </c>
      <c r="S718" s="6"/>
      <c r="T718" s="6"/>
      <c r="U718" s="6" t="s">
        <v>149</v>
      </c>
      <c r="V718" s="6" t="s">
        <v>53</v>
      </c>
      <c r="W718" s="6" t="s">
        <v>717</v>
      </c>
      <c r="X718" s="10" t="s">
        <v>718</v>
      </c>
      <c r="Y718" s="59">
        <f t="shared" si="22"/>
        <v>0.9198000000000004</v>
      </c>
      <c r="Z718" s="11" t="s">
        <v>783</v>
      </c>
      <c r="AA718" s="11">
        <v>4.2763999999999998</v>
      </c>
      <c r="AB718" s="11" t="s">
        <v>785</v>
      </c>
      <c r="AC718" s="11">
        <v>0.53380000000000005</v>
      </c>
      <c r="AD718" s="67" t="s">
        <v>2161</v>
      </c>
      <c r="AE718" s="67">
        <v>0.17</v>
      </c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98" s="351" customFormat="1" ht="51" customHeight="1">
      <c r="A719" s="51" t="s">
        <v>706</v>
      </c>
      <c r="B719" s="51" t="s">
        <v>707</v>
      </c>
      <c r="C719" s="51" t="s">
        <v>708</v>
      </c>
      <c r="D719" s="51">
        <v>3</v>
      </c>
      <c r="E719" s="51">
        <v>19</v>
      </c>
      <c r="F719" s="520">
        <v>9</v>
      </c>
      <c r="G719" s="51" t="s">
        <v>39</v>
      </c>
      <c r="H719" s="51" t="s">
        <v>709</v>
      </c>
      <c r="I719" s="51" t="s">
        <v>456</v>
      </c>
      <c r="J719" s="51" t="s">
        <v>92</v>
      </c>
      <c r="K719" s="393" t="s">
        <v>2318</v>
      </c>
      <c r="L719" s="51" t="s">
        <v>27</v>
      </c>
      <c r="M719" s="521" t="s">
        <v>710</v>
      </c>
      <c r="N719" s="51" t="s">
        <v>711</v>
      </c>
      <c r="O719" s="51" t="s">
        <v>26</v>
      </c>
      <c r="P719" s="51" t="s">
        <v>712</v>
      </c>
      <c r="Q719" s="51" t="s">
        <v>713</v>
      </c>
      <c r="R719" s="522">
        <v>9</v>
      </c>
      <c r="S719" s="51"/>
      <c r="T719" s="51"/>
      <c r="U719" s="51" t="s">
        <v>149</v>
      </c>
      <c r="V719" s="51" t="s">
        <v>53</v>
      </c>
      <c r="W719" s="51" t="s">
        <v>714</v>
      </c>
      <c r="X719" s="523" t="s">
        <v>715</v>
      </c>
      <c r="Y719" s="50">
        <f t="shared" si="22"/>
        <v>7.5152999999999999</v>
      </c>
      <c r="Z719" s="246" t="s">
        <v>783</v>
      </c>
      <c r="AA719" s="246">
        <v>1.4846999999999999</v>
      </c>
      <c r="AB719" s="350"/>
      <c r="AC719" s="350"/>
      <c r="AD719" s="350"/>
      <c r="AE719" s="350"/>
      <c r="AF719" s="350"/>
      <c r="AG719" s="350"/>
      <c r="AH719" s="350"/>
      <c r="AI719" s="350"/>
      <c r="AJ719" s="350"/>
      <c r="AK719" s="350"/>
      <c r="AL719" s="350"/>
      <c r="AM719" s="350"/>
      <c r="AN719" s="350"/>
      <c r="AO719" s="350"/>
      <c r="AP719" s="350"/>
      <c r="AQ719" s="350"/>
      <c r="AR719" s="350"/>
      <c r="AS719" s="350"/>
      <c r="AT719" s="350"/>
      <c r="AU719" s="350"/>
      <c r="AV719" s="350"/>
      <c r="AW719" s="350"/>
      <c r="AX719" s="350"/>
      <c r="AY719" s="350"/>
      <c r="AZ719" s="350"/>
      <c r="BA719" s="350"/>
      <c r="BB719" s="350"/>
      <c r="BC719" s="350"/>
      <c r="BD719" s="350"/>
      <c r="BE719" s="350"/>
      <c r="BF719" s="350"/>
      <c r="BG719" s="350"/>
      <c r="BH719" s="350"/>
      <c r="BI719" s="350"/>
      <c r="BJ719" s="350"/>
      <c r="BK719" s="350"/>
      <c r="BL719" s="350"/>
      <c r="BM719" s="350"/>
      <c r="BN719" s="350"/>
      <c r="BO719" s="350"/>
      <c r="BP719" s="350"/>
      <c r="BQ719" s="350"/>
      <c r="BR719" s="350"/>
      <c r="BS719" s="350"/>
      <c r="BT719" s="350"/>
      <c r="BU719" s="350"/>
      <c r="BV719" s="350"/>
      <c r="BW719" s="350"/>
      <c r="BX719" s="350"/>
      <c r="BY719" s="350"/>
    </row>
    <row r="720" spans="1:98" s="289" customFormat="1" ht="51" customHeight="1">
      <c r="A720" s="243" t="s">
        <v>706</v>
      </c>
      <c r="B720" s="243" t="s">
        <v>862</v>
      </c>
      <c r="C720" s="243" t="s">
        <v>1416</v>
      </c>
      <c r="D720" s="243">
        <v>2</v>
      </c>
      <c r="E720" s="243">
        <v>26</v>
      </c>
      <c r="F720" s="514">
        <v>2.72</v>
      </c>
      <c r="G720" s="243" t="s">
        <v>39</v>
      </c>
      <c r="H720" s="243" t="s">
        <v>709</v>
      </c>
      <c r="I720" s="243" t="s">
        <v>456</v>
      </c>
      <c r="J720" s="243" t="s">
        <v>92</v>
      </c>
      <c r="K720" s="444" t="s">
        <v>2318</v>
      </c>
      <c r="L720" s="243" t="s">
        <v>27</v>
      </c>
      <c r="M720" s="515" t="s">
        <v>864</v>
      </c>
      <c r="N720" s="243" t="s">
        <v>858</v>
      </c>
      <c r="O720" s="243" t="s">
        <v>26</v>
      </c>
      <c r="P720" s="243" t="s">
        <v>712</v>
      </c>
      <c r="Q720" s="243" t="s">
        <v>713</v>
      </c>
      <c r="R720" s="514">
        <v>2.72</v>
      </c>
      <c r="S720" s="243"/>
      <c r="T720" s="243"/>
      <c r="U720" s="243" t="s">
        <v>149</v>
      </c>
      <c r="V720" s="243" t="s">
        <v>53</v>
      </c>
      <c r="W720" s="243">
        <v>84.839631999999995</v>
      </c>
      <c r="X720" s="243">
        <v>55.518886000000002</v>
      </c>
      <c r="Y720" s="140">
        <f t="shared" si="22"/>
        <v>2.72</v>
      </c>
      <c r="Z720" s="290"/>
      <c r="AA720" s="475"/>
      <c r="AB720" s="290"/>
      <c r="AC720" s="290"/>
      <c r="AD720" s="290"/>
      <c r="AE720" s="290"/>
      <c r="AF720" s="290"/>
      <c r="AG720" s="290"/>
      <c r="AH720" s="290"/>
      <c r="AI720" s="290"/>
      <c r="AJ720" s="290"/>
      <c r="AK720" s="290"/>
      <c r="AL720" s="290"/>
      <c r="AM720" s="290"/>
      <c r="AN720" s="290"/>
      <c r="AO720" s="290"/>
      <c r="AP720" s="290"/>
      <c r="AQ720" s="290"/>
      <c r="AR720" s="290"/>
      <c r="AS720" s="290"/>
      <c r="AT720" s="290"/>
      <c r="AU720" s="290"/>
      <c r="AV720" s="290"/>
      <c r="AW720" s="290"/>
      <c r="AX720" s="290"/>
      <c r="AY720" s="290"/>
      <c r="AZ720" s="290"/>
      <c r="BA720" s="290"/>
      <c r="BB720" s="290"/>
      <c r="BC720" s="290"/>
      <c r="BD720" s="290"/>
      <c r="BE720" s="290"/>
      <c r="BF720" s="290"/>
      <c r="BG720" s="290"/>
      <c r="BH720" s="290"/>
      <c r="BI720" s="290"/>
      <c r="BJ720" s="290"/>
      <c r="BK720" s="290"/>
      <c r="BL720" s="290"/>
      <c r="BM720" s="290"/>
      <c r="BN720" s="290"/>
      <c r="BO720" s="290"/>
      <c r="BP720" s="290"/>
      <c r="BQ720" s="290"/>
      <c r="BR720" s="290"/>
      <c r="BS720" s="290"/>
      <c r="BT720" s="290"/>
      <c r="BU720" s="290"/>
      <c r="BV720" s="290"/>
      <c r="BW720" s="290"/>
      <c r="BX720" s="290"/>
      <c r="BY720" s="290"/>
    </row>
    <row r="721" spans="1:77" s="289" customFormat="1" ht="51" customHeight="1">
      <c r="A721" s="243" t="s">
        <v>706</v>
      </c>
      <c r="B721" s="243" t="s">
        <v>855</v>
      </c>
      <c r="C721" s="243" t="s">
        <v>855</v>
      </c>
      <c r="D721" s="243">
        <v>49</v>
      </c>
      <c r="E721" s="243">
        <v>28</v>
      </c>
      <c r="F721" s="514">
        <v>7.5</v>
      </c>
      <c r="G721" s="243" t="s">
        <v>39</v>
      </c>
      <c r="H721" s="243" t="s">
        <v>709</v>
      </c>
      <c r="I721" s="243" t="s">
        <v>456</v>
      </c>
      <c r="J721" s="243" t="s">
        <v>92</v>
      </c>
      <c r="K721" s="444" t="s">
        <v>2318</v>
      </c>
      <c r="L721" s="243" t="s">
        <v>27</v>
      </c>
      <c r="M721" s="515" t="s">
        <v>861</v>
      </c>
      <c r="N721" s="243" t="s">
        <v>858</v>
      </c>
      <c r="O721" s="243" t="s">
        <v>26</v>
      </c>
      <c r="P721" s="243" t="s">
        <v>712</v>
      </c>
      <c r="Q721" s="243" t="s">
        <v>713</v>
      </c>
      <c r="R721" s="514">
        <v>7.5</v>
      </c>
      <c r="S721" s="243"/>
      <c r="T721" s="243"/>
      <c r="U721" s="243" t="s">
        <v>149</v>
      </c>
      <c r="V721" s="243" t="s">
        <v>53</v>
      </c>
      <c r="W721" s="711" t="s">
        <v>2410</v>
      </c>
      <c r="X721" s="711" t="s">
        <v>2411</v>
      </c>
      <c r="Y721" s="140">
        <f t="shared" si="22"/>
        <v>7.5</v>
      </c>
      <c r="Z721" s="290"/>
      <c r="AA721" s="475"/>
      <c r="AB721" s="290"/>
      <c r="AC721" s="290"/>
      <c r="AD721" s="290"/>
      <c r="AE721" s="290"/>
      <c r="AF721" s="290"/>
      <c r="AG721" s="290"/>
      <c r="AH721" s="290"/>
      <c r="AI721" s="290"/>
      <c r="AJ721" s="290"/>
      <c r="AK721" s="290"/>
      <c r="AL721" s="290"/>
      <c r="AM721" s="290"/>
      <c r="AN721" s="290"/>
      <c r="AO721" s="290"/>
      <c r="AP721" s="290"/>
      <c r="AQ721" s="290"/>
      <c r="AR721" s="290"/>
      <c r="AS721" s="290"/>
      <c r="AT721" s="290"/>
      <c r="AU721" s="290"/>
      <c r="AV721" s="290"/>
      <c r="AW721" s="290"/>
      <c r="AX721" s="290"/>
      <c r="AY721" s="290"/>
      <c r="AZ721" s="290"/>
      <c r="BA721" s="290"/>
      <c r="BB721" s="290"/>
      <c r="BC721" s="290"/>
      <c r="BD721" s="290"/>
      <c r="BE721" s="290"/>
      <c r="BF721" s="290"/>
      <c r="BG721" s="290"/>
      <c r="BH721" s="290"/>
      <c r="BI721" s="290"/>
      <c r="BJ721" s="290"/>
      <c r="BK721" s="290"/>
      <c r="BL721" s="290"/>
      <c r="BM721" s="290"/>
      <c r="BN721" s="290"/>
      <c r="BO721" s="290"/>
      <c r="BP721" s="290"/>
      <c r="BQ721" s="290"/>
      <c r="BR721" s="290"/>
      <c r="BS721" s="290"/>
      <c r="BT721" s="290"/>
      <c r="BU721" s="290"/>
      <c r="BV721" s="290"/>
      <c r="BW721" s="290"/>
      <c r="BX721" s="290"/>
      <c r="BY721" s="290"/>
    </row>
    <row r="722" spans="1:77" s="289" customFormat="1" ht="51" customHeight="1">
      <c r="A722" s="243" t="s">
        <v>706</v>
      </c>
      <c r="B722" s="243" t="s">
        <v>855</v>
      </c>
      <c r="C722" s="243" t="s">
        <v>855</v>
      </c>
      <c r="D722" s="243">
        <v>71</v>
      </c>
      <c r="E722" s="243">
        <v>5</v>
      </c>
      <c r="F722" s="243">
        <v>8.3000000000000007</v>
      </c>
      <c r="G722" s="243" t="s">
        <v>39</v>
      </c>
      <c r="H722" s="243" t="s">
        <v>709</v>
      </c>
      <c r="I722" s="243" t="s">
        <v>456</v>
      </c>
      <c r="J722" s="243" t="s">
        <v>92</v>
      </c>
      <c r="K722" s="444" t="s">
        <v>2318</v>
      </c>
      <c r="L722" s="243" t="s">
        <v>27</v>
      </c>
      <c r="M722" s="515" t="s">
        <v>861</v>
      </c>
      <c r="N722" s="243" t="s">
        <v>858</v>
      </c>
      <c r="O722" s="243" t="s">
        <v>26</v>
      </c>
      <c r="P722" s="243" t="s">
        <v>712</v>
      </c>
      <c r="Q722" s="243" t="s">
        <v>713</v>
      </c>
      <c r="R722" s="516">
        <v>8.3000000000000007</v>
      </c>
      <c r="S722" s="243"/>
      <c r="T722" s="243"/>
      <c r="U722" s="243" t="s">
        <v>149</v>
      </c>
      <c r="V722" s="243" t="s">
        <v>53</v>
      </c>
      <c r="W722" s="243">
        <v>85.476014000000006</v>
      </c>
      <c r="X722" s="243">
        <v>55.170594999999999</v>
      </c>
      <c r="Y722" s="140">
        <f t="shared" si="22"/>
        <v>8.3000000000000007</v>
      </c>
      <c r="Z722" s="290"/>
      <c r="AA722" s="475"/>
      <c r="AB722" s="290"/>
      <c r="AC722" s="290"/>
      <c r="AD722" s="290"/>
      <c r="AE722" s="290"/>
      <c r="AF722" s="290"/>
      <c r="AG722" s="290"/>
      <c r="AH722" s="290"/>
      <c r="AI722" s="290"/>
      <c r="AJ722" s="290"/>
      <c r="AK722" s="290"/>
      <c r="AL722" s="290"/>
      <c r="AM722" s="290"/>
      <c r="AN722" s="290"/>
      <c r="AO722" s="290"/>
      <c r="AP722" s="290"/>
      <c r="AQ722" s="290"/>
      <c r="AR722" s="290"/>
      <c r="AS722" s="290"/>
      <c r="AT722" s="290"/>
      <c r="AU722" s="290"/>
      <c r="AV722" s="290"/>
      <c r="AW722" s="290"/>
      <c r="AX722" s="290"/>
      <c r="AY722" s="290"/>
      <c r="AZ722" s="290"/>
      <c r="BA722" s="290"/>
      <c r="BB722" s="290"/>
      <c r="BC722" s="290"/>
      <c r="BD722" s="290"/>
      <c r="BE722" s="290"/>
      <c r="BF722" s="290"/>
      <c r="BG722" s="290"/>
      <c r="BH722" s="290"/>
      <c r="BI722" s="290"/>
      <c r="BJ722" s="290"/>
      <c r="BK722" s="290"/>
      <c r="BL722" s="290"/>
      <c r="BM722" s="290"/>
      <c r="BN722" s="290"/>
      <c r="BO722" s="290"/>
      <c r="BP722" s="290"/>
      <c r="BQ722" s="290"/>
      <c r="BR722" s="290"/>
      <c r="BS722" s="290"/>
      <c r="BT722" s="290"/>
      <c r="BU722" s="290"/>
      <c r="BV722" s="290"/>
      <c r="BW722" s="290"/>
      <c r="BX722" s="290"/>
      <c r="BY722" s="290"/>
    </row>
    <row r="723" spans="1:77" s="289" customFormat="1" ht="51" customHeight="1">
      <c r="A723" s="243" t="s">
        <v>706</v>
      </c>
      <c r="B723" s="243" t="s">
        <v>855</v>
      </c>
      <c r="C723" s="243" t="s">
        <v>855</v>
      </c>
      <c r="D723" s="243">
        <v>76</v>
      </c>
      <c r="E723" s="243">
        <v>2</v>
      </c>
      <c r="F723" s="243">
        <v>6.93</v>
      </c>
      <c r="G723" s="243" t="s">
        <v>39</v>
      </c>
      <c r="H723" s="243" t="s">
        <v>709</v>
      </c>
      <c r="I723" s="243" t="s">
        <v>456</v>
      </c>
      <c r="J723" s="243" t="s">
        <v>92</v>
      </c>
      <c r="K723" s="444" t="s">
        <v>2318</v>
      </c>
      <c r="L723" s="243" t="s">
        <v>27</v>
      </c>
      <c r="M723" s="515" t="s">
        <v>861</v>
      </c>
      <c r="N723" s="243" t="s">
        <v>858</v>
      </c>
      <c r="O723" s="243" t="s">
        <v>26</v>
      </c>
      <c r="P723" s="243" t="s">
        <v>712</v>
      </c>
      <c r="Q723" s="243" t="s">
        <v>713</v>
      </c>
      <c r="R723" s="514">
        <v>6.93</v>
      </c>
      <c r="S723" s="243"/>
      <c r="T723" s="243"/>
      <c r="U723" s="243" t="s">
        <v>149</v>
      </c>
      <c r="V723" s="243" t="s">
        <v>53</v>
      </c>
      <c r="W723" s="243">
        <v>85.527564999999996</v>
      </c>
      <c r="X723" s="243">
        <v>55.160612</v>
      </c>
      <c r="Y723" s="140">
        <f t="shared" si="22"/>
        <v>6.93</v>
      </c>
      <c r="Z723" s="290"/>
      <c r="AA723" s="475"/>
      <c r="AB723" s="290"/>
      <c r="AC723" s="290"/>
      <c r="AD723" s="290"/>
      <c r="AE723" s="290"/>
      <c r="AF723" s="290"/>
      <c r="AG723" s="290"/>
      <c r="AH723" s="290"/>
      <c r="AI723" s="290"/>
      <c r="AJ723" s="290"/>
      <c r="AK723" s="290"/>
      <c r="AL723" s="290"/>
      <c r="AM723" s="290"/>
      <c r="AN723" s="290"/>
      <c r="AO723" s="290"/>
      <c r="AP723" s="290"/>
      <c r="AQ723" s="290"/>
      <c r="AR723" s="290"/>
      <c r="AS723" s="290"/>
      <c r="AT723" s="290"/>
      <c r="AU723" s="290"/>
      <c r="AV723" s="290"/>
      <c r="AW723" s="290"/>
      <c r="AX723" s="290"/>
      <c r="AY723" s="290"/>
      <c r="AZ723" s="290"/>
      <c r="BA723" s="290"/>
      <c r="BB723" s="290"/>
      <c r="BC723" s="290"/>
      <c r="BD723" s="290"/>
      <c r="BE723" s="290"/>
      <c r="BF723" s="290"/>
      <c r="BG723" s="290"/>
      <c r="BH723" s="290"/>
      <c r="BI723" s="290"/>
      <c r="BJ723" s="290"/>
      <c r="BK723" s="290"/>
      <c r="BL723" s="290"/>
      <c r="BM723" s="290"/>
      <c r="BN723" s="290"/>
      <c r="BO723" s="290"/>
      <c r="BP723" s="290"/>
      <c r="BQ723" s="290"/>
      <c r="BR723" s="290"/>
      <c r="BS723" s="290"/>
      <c r="BT723" s="290"/>
      <c r="BU723" s="290"/>
      <c r="BV723" s="290"/>
      <c r="BW723" s="290"/>
      <c r="BX723" s="290"/>
      <c r="BY723" s="290"/>
    </row>
    <row r="724" spans="1:77" s="289" customFormat="1" ht="51" customHeight="1">
      <c r="A724" s="243" t="s">
        <v>706</v>
      </c>
      <c r="B724" s="243" t="s">
        <v>855</v>
      </c>
      <c r="C724" s="243" t="s">
        <v>855</v>
      </c>
      <c r="D724" s="243">
        <v>50</v>
      </c>
      <c r="E724" s="243">
        <v>2</v>
      </c>
      <c r="F724" s="243">
        <v>5.0999999999999996</v>
      </c>
      <c r="G724" s="243" t="s">
        <v>39</v>
      </c>
      <c r="H724" s="243" t="s">
        <v>709</v>
      </c>
      <c r="I724" s="243" t="s">
        <v>456</v>
      </c>
      <c r="J724" s="243" t="s">
        <v>92</v>
      </c>
      <c r="K724" s="444" t="s">
        <v>2318</v>
      </c>
      <c r="L724" s="243" t="s">
        <v>27</v>
      </c>
      <c r="M724" s="515" t="s">
        <v>861</v>
      </c>
      <c r="N724" s="243" t="s">
        <v>858</v>
      </c>
      <c r="O724" s="243" t="s">
        <v>26</v>
      </c>
      <c r="P724" s="243" t="s">
        <v>712</v>
      </c>
      <c r="Q724" s="243" t="s">
        <v>713</v>
      </c>
      <c r="R724" s="516">
        <v>5.0999999999999996</v>
      </c>
      <c r="S724" s="243"/>
      <c r="T724" s="243"/>
      <c r="U724" s="243" t="s">
        <v>149</v>
      </c>
      <c r="V724" s="243" t="s">
        <v>53</v>
      </c>
      <c r="W724" s="243">
        <v>85.639820999999998</v>
      </c>
      <c r="X724" s="243">
        <v>55.216831300000003</v>
      </c>
      <c r="Y724" s="140">
        <f t="shared" si="22"/>
        <v>5.0999999999999996</v>
      </c>
      <c r="Z724" s="290"/>
      <c r="AA724" s="475"/>
      <c r="AB724" s="290"/>
      <c r="AC724" s="290"/>
      <c r="AD724" s="290"/>
      <c r="AE724" s="290"/>
      <c r="AF724" s="290"/>
      <c r="AG724" s="290"/>
      <c r="AH724" s="290"/>
      <c r="AI724" s="290"/>
      <c r="AJ724" s="290"/>
      <c r="AK724" s="290"/>
      <c r="AL724" s="290"/>
      <c r="AM724" s="290"/>
      <c r="AN724" s="290"/>
      <c r="AO724" s="290"/>
      <c r="AP724" s="290"/>
      <c r="AQ724" s="290"/>
      <c r="AR724" s="290"/>
      <c r="AS724" s="290"/>
      <c r="AT724" s="290"/>
      <c r="AU724" s="290"/>
      <c r="AV724" s="290"/>
      <c r="AW724" s="290"/>
      <c r="AX724" s="290"/>
      <c r="AY724" s="290"/>
      <c r="AZ724" s="290"/>
      <c r="BA724" s="290"/>
      <c r="BB724" s="290"/>
      <c r="BC724" s="290"/>
      <c r="BD724" s="290"/>
      <c r="BE724" s="290"/>
      <c r="BF724" s="290"/>
      <c r="BG724" s="290"/>
      <c r="BH724" s="290"/>
      <c r="BI724" s="290"/>
      <c r="BJ724" s="290"/>
      <c r="BK724" s="290"/>
      <c r="BL724" s="290"/>
      <c r="BM724" s="290"/>
      <c r="BN724" s="290"/>
      <c r="BO724" s="290"/>
      <c r="BP724" s="290"/>
      <c r="BQ724" s="290"/>
      <c r="BR724" s="290"/>
      <c r="BS724" s="290"/>
      <c r="BT724" s="290"/>
      <c r="BU724" s="290"/>
      <c r="BV724" s="290"/>
      <c r="BW724" s="290"/>
      <c r="BX724" s="290"/>
      <c r="BY724" s="290"/>
    </row>
    <row r="725" spans="1:77" s="289" customFormat="1" ht="51" customHeight="1">
      <c r="A725" s="243" t="s">
        <v>706</v>
      </c>
      <c r="B725" s="243" t="s">
        <v>855</v>
      </c>
      <c r="C725" s="243" t="s">
        <v>855</v>
      </c>
      <c r="D725" s="243">
        <v>83</v>
      </c>
      <c r="E725" s="243">
        <v>3</v>
      </c>
      <c r="F725" s="514">
        <v>1.86</v>
      </c>
      <c r="G725" s="243" t="s">
        <v>39</v>
      </c>
      <c r="H725" s="243" t="s">
        <v>709</v>
      </c>
      <c r="I725" s="243" t="s">
        <v>456</v>
      </c>
      <c r="J725" s="243" t="s">
        <v>92</v>
      </c>
      <c r="K725" s="444" t="s">
        <v>2318</v>
      </c>
      <c r="L725" s="243" t="s">
        <v>27</v>
      </c>
      <c r="M725" s="515" t="s">
        <v>861</v>
      </c>
      <c r="N725" s="243" t="s">
        <v>858</v>
      </c>
      <c r="O725" s="243" t="s">
        <v>26</v>
      </c>
      <c r="P725" s="243" t="s">
        <v>712</v>
      </c>
      <c r="Q725" s="243" t="s">
        <v>713</v>
      </c>
      <c r="R725" s="514">
        <v>1.86</v>
      </c>
      <c r="S725" s="243"/>
      <c r="T725" s="243"/>
      <c r="U725" s="243" t="s">
        <v>149</v>
      </c>
      <c r="V725" s="243" t="s">
        <v>53</v>
      </c>
      <c r="W725" s="243">
        <v>85.577898000000005</v>
      </c>
      <c r="X725" s="243">
        <v>55.143492000000002</v>
      </c>
      <c r="Y725" s="140">
        <f t="shared" si="22"/>
        <v>1.86</v>
      </c>
      <c r="Z725" s="290"/>
      <c r="AA725" s="475"/>
      <c r="AB725" s="290"/>
      <c r="AC725" s="290"/>
      <c r="AD725" s="290"/>
      <c r="AE725" s="290"/>
      <c r="AF725" s="290"/>
      <c r="AG725" s="290"/>
      <c r="AH725" s="290"/>
      <c r="AI725" s="290"/>
      <c r="AJ725" s="290"/>
      <c r="AK725" s="290"/>
      <c r="AL725" s="290"/>
      <c r="AM725" s="290"/>
      <c r="AN725" s="290"/>
      <c r="AO725" s="290"/>
      <c r="AP725" s="290"/>
      <c r="AQ725" s="290"/>
      <c r="AR725" s="290"/>
      <c r="AS725" s="290"/>
      <c r="AT725" s="290"/>
      <c r="AU725" s="290"/>
      <c r="AV725" s="290"/>
      <c r="AW725" s="290"/>
      <c r="AX725" s="290"/>
      <c r="AY725" s="290"/>
      <c r="AZ725" s="290"/>
      <c r="BA725" s="290"/>
      <c r="BB725" s="290"/>
      <c r="BC725" s="290"/>
      <c r="BD725" s="290"/>
      <c r="BE725" s="290"/>
      <c r="BF725" s="290"/>
      <c r="BG725" s="290"/>
      <c r="BH725" s="290"/>
      <c r="BI725" s="290"/>
      <c r="BJ725" s="290"/>
      <c r="BK725" s="290"/>
      <c r="BL725" s="290"/>
      <c r="BM725" s="290"/>
      <c r="BN725" s="290"/>
      <c r="BO725" s="290"/>
      <c r="BP725" s="290"/>
      <c r="BQ725" s="290"/>
      <c r="BR725" s="290"/>
      <c r="BS725" s="290"/>
      <c r="BT725" s="290"/>
      <c r="BU725" s="290"/>
      <c r="BV725" s="290"/>
      <c r="BW725" s="290"/>
      <c r="BX725" s="290"/>
      <c r="BY725" s="290"/>
    </row>
    <row r="726" spans="1:77" s="289" customFormat="1" ht="51" customHeight="1">
      <c r="A726" s="243" t="s">
        <v>706</v>
      </c>
      <c r="B726" s="243" t="s">
        <v>855</v>
      </c>
      <c r="C726" s="243" t="s">
        <v>1417</v>
      </c>
      <c r="D726" s="243">
        <v>30</v>
      </c>
      <c r="E726" s="243">
        <v>35</v>
      </c>
      <c r="F726" s="516">
        <v>5</v>
      </c>
      <c r="G726" s="243" t="s">
        <v>39</v>
      </c>
      <c r="H726" s="243" t="s">
        <v>709</v>
      </c>
      <c r="I726" s="243" t="s">
        <v>456</v>
      </c>
      <c r="J726" s="243" t="s">
        <v>79</v>
      </c>
      <c r="K726" s="444" t="s">
        <v>2318</v>
      </c>
      <c r="L726" s="243" t="s">
        <v>27</v>
      </c>
      <c r="M726" s="515" t="s">
        <v>857</v>
      </c>
      <c r="N726" s="243" t="s">
        <v>858</v>
      </c>
      <c r="O726" s="243" t="s">
        <v>26</v>
      </c>
      <c r="P726" s="243" t="s">
        <v>712</v>
      </c>
      <c r="Q726" s="243" t="s">
        <v>713</v>
      </c>
      <c r="R726" s="516">
        <v>5</v>
      </c>
      <c r="S726" s="243"/>
      <c r="T726" s="243"/>
      <c r="U726" s="243" t="s">
        <v>149</v>
      </c>
      <c r="V726" s="243" t="s">
        <v>53</v>
      </c>
      <c r="W726" s="243" t="s">
        <v>2412</v>
      </c>
      <c r="X726" s="243" t="s">
        <v>2413</v>
      </c>
      <c r="Y726" s="140">
        <f t="shared" si="22"/>
        <v>5</v>
      </c>
      <c r="Z726" s="290"/>
      <c r="AA726" s="475"/>
      <c r="AB726" s="290"/>
      <c r="AC726" s="290"/>
      <c r="AD726" s="290"/>
      <c r="AE726" s="290"/>
      <c r="AF726" s="290"/>
      <c r="AG726" s="290"/>
      <c r="AH726" s="290"/>
      <c r="AI726" s="290"/>
      <c r="AJ726" s="290"/>
      <c r="AK726" s="290"/>
      <c r="AL726" s="290"/>
      <c r="AM726" s="290"/>
      <c r="AN726" s="290"/>
      <c r="AO726" s="290"/>
      <c r="AP726" s="290"/>
      <c r="AQ726" s="290"/>
      <c r="AR726" s="290"/>
      <c r="AS726" s="290"/>
      <c r="AT726" s="290"/>
      <c r="AU726" s="290"/>
      <c r="AV726" s="290"/>
      <c r="AW726" s="290"/>
      <c r="AX726" s="290"/>
      <c r="AY726" s="290"/>
      <c r="AZ726" s="290"/>
      <c r="BA726" s="290"/>
      <c r="BB726" s="290"/>
      <c r="BC726" s="290"/>
      <c r="BD726" s="290"/>
      <c r="BE726" s="290"/>
      <c r="BF726" s="290"/>
      <c r="BG726" s="290"/>
      <c r="BH726" s="290"/>
      <c r="BI726" s="290"/>
      <c r="BJ726" s="290"/>
      <c r="BK726" s="290"/>
      <c r="BL726" s="290"/>
      <c r="BM726" s="290"/>
      <c r="BN726" s="290"/>
      <c r="BO726" s="290"/>
      <c r="BP726" s="290"/>
      <c r="BQ726" s="290"/>
      <c r="BR726" s="290"/>
      <c r="BS726" s="290"/>
      <c r="BT726" s="290"/>
      <c r="BU726" s="290"/>
      <c r="BV726" s="290"/>
      <c r="BW726" s="290"/>
      <c r="BX726" s="290"/>
      <c r="BY726" s="290"/>
    </row>
    <row r="727" spans="1:77" s="289" customFormat="1" ht="51" customHeight="1">
      <c r="A727" s="243" t="s">
        <v>706</v>
      </c>
      <c r="B727" s="243" t="s">
        <v>855</v>
      </c>
      <c r="C727" s="243" t="s">
        <v>1417</v>
      </c>
      <c r="D727" s="243">
        <v>30</v>
      </c>
      <c r="E727" s="243">
        <v>37</v>
      </c>
      <c r="F727" s="514">
        <v>11</v>
      </c>
      <c r="G727" s="243" t="s">
        <v>39</v>
      </c>
      <c r="H727" s="243" t="s">
        <v>709</v>
      </c>
      <c r="I727" s="243" t="s">
        <v>456</v>
      </c>
      <c r="J727" s="243" t="s">
        <v>92</v>
      </c>
      <c r="K727" s="444" t="s">
        <v>2318</v>
      </c>
      <c r="L727" s="243" t="s">
        <v>27</v>
      </c>
      <c r="M727" s="515" t="s">
        <v>857</v>
      </c>
      <c r="N727" s="243" t="s">
        <v>858</v>
      </c>
      <c r="O727" s="243" t="s">
        <v>26</v>
      </c>
      <c r="P727" s="243" t="s">
        <v>712</v>
      </c>
      <c r="Q727" s="243" t="s">
        <v>713</v>
      </c>
      <c r="R727" s="514">
        <v>11</v>
      </c>
      <c r="S727" s="243"/>
      <c r="T727" s="243"/>
      <c r="U727" s="243" t="s">
        <v>149</v>
      </c>
      <c r="V727" s="243" t="s">
        <v>53</v>
      </c>
      <c r="W727" s="243" t="s">
        <v>2414</v>
      </c>
      <c r="X727" s="243" t="s">
        <v>2415</v>
      </c>
      <c r="Y727" s="140">
        <f t="shared" si="22"/>
        <v>11</v>
      </c>
      <c r="Z727" s="290"/>
      <c r="AA727" s="475"/>
      <c r="AB727" s="290"/>
      <c r="AC727" s="290"/>
      <c r="AD727" s="290"/>
      <c r="AE727" s="290"/>
      <c r="AF727" s="290"/>
      <c r="AG727" s="290"/>
      <c r="AH727" s="290"/>
      <c r="AI727" s="290"/>
      <c r="AJ727" s="290"/>
      <c r="AK727" s="290"/>
      <c r="AL727" s="290"/>
      <c r="AM727" s="290"/>
      <c r="AN727" s="290"/>
      <c r="AO727" s="290"/>
      <c r="AP727" s="290"/>
      <c r="AQ727" s="290"/>
      <c r="AR727" s="290"/>
      <c r="AS727" s="290"/>
      <c r="AT727" s="290"/>
      <c r="AU727" s="290"/>
      <c r="AV727" s="290"/>
      <c r="AW727" s="290"/>
      <c r="AX727" s="290"/>
      <c r="AY727" s="290"/>
      <c r="AZ727" s="290"/>
      <c r="BA727" s="290"/>
      <c r="BB727" s="290"/>
      <c r="BC727" s="290"/>
      <c r="BD727" s="290"/>
      <c r="BE727" s="290"/>
      <c r="BF727" s="290"/>
      <c r="BG727" s="290"/>
      <c r="BH727" s="290"/>
      <c r="BI727" s="290"/>
      <c r="BJ727" s="290"/>
      <c r="BK727" s="290"/>
      <c r="BL727" s="290"/>
      <c r="BM727" s="290"/>
      <c r="BN727" s="290"/>
      <c r="BO727" s="290"/>
      <c r="BP727" s="290"/>
      <c r="BQ727" s="290"/>
      <c r="BR727" s="290"/>
      <c r="BS727" s="290"/>
      <c r="BT727" s="290"/>
      <c r="BU727" s="290"/>
      <c r="BV727" s="290"/>
      <c r="BW727" s="290"/>
      <c r="BX727" s="290"/>
      <c r="BY727" s="290"/>
    </row>
    <row r="728" spans="1:77" s="289" customFormat="1" ht="51" customHeight="1">
      <c r="A728" s="517" t="s">
        <v>706</v>
      </c>
      <c r="B728" s="517" t="s">
        <v>855</v>
      </c>
      <c r="C728" s="517" t="s">
        <v>1417</v>
      </c>
      <c r="D728" s="517">
        <v>81</v>
      </c>
      <c r="E728" s="517">
        <v>4</v>
      </c>
      <c r="F728" s="518">
        <v>2.84</v>
      </c>
      <c r="G728" s="517" t="s">
        <v>39</v>
      </c>
      <c r="H728" s="517" t="s">
        <v>709</v>
      </c>
      <c r="I728" s="517" t="s">
        <v>456</v>
      </c>
      <c r="J728" s="517" t="s">
        <v>92</v>
      </c>
      <c r="K728" s="448" t="s">
        <v>2318</v>
      </c>
      <c r="L728" s="517" t="s">
        <v>27</v>
      </c>
      <c r="M728" s="519" t="s">
        <v>857</v>
      </c>
      <c r="N728" s="517" t="s">
        <v>858</v>
      </c>
      <c r="O728" s="517" t="s">
        <v>26</v>
      </c>
      <c r="P728" s="517" t="s">
        <v>712</v>
      </c>
      <c r="Q728" s="517" t="s">
        <v>713</v>
      </c>
      <c r="R728" s="518">
        <v>2.84</v>
      </c>
      <c r="S728" s="517"/>
      <c r="T728" s="517"/>
      <c r="U728" s="517" t="s">
        <v>149</v>
      </c>
      <c r="V728" s="517" t="s">
        <v>53</v>
      </c>
      <c r="W728" s="517">
        <v>85.171777000000006</v>
      </c>
      <c r="X728" s="517">
        <v>55.147368999999998</v>
      </c>
      <c r="Y728" s="484">
        <f t="shared" si="22"/>
        <v>2.84</v>
      </c>
      <c r="Z728" s="290"/>
      <c r="AA728" s="475"/>
      <c r="AB728" s="290"/>
      <c r="AC728" s="290"/>
      <c r="AD728" s="290"/>
      <c r="AE728" s="290"/>
      <c r="AF728" s="290"/>
      <c r="AG728" s="290"/>
      <c r="AH728" s="290"/>
      <c r="AI728" s="290"/>
      <c r="AJ728" s="290"/>
      <c r="AK728" s="290"/>
      <c r="AL728" s="290"/>
      <c r="AM728" s="290"/>
      <c r="AN728" s="290"/>
      <c r="AO728" s="290"/>
      <c r="AP728" s="290"/>
      <c r="AQ728" s="290"/>
      <c r="AR728" s="290"/>
      <c r="AS728" s="290"/>
      <c r="AT728" s="290"/>
      <c r="AU728" s="290"/>
      <c r="AV728" s="290"/>
      <c r="AW728" s="290"/>
      <c r="AX728" s="290"/>
      <c r="AY728" s="290"/>
      <c r="AZ728" s="290"/>
      <c r="BA728" s="290"/>
      <c r="BB728" s="290"/>
      <c r="BC728" s="290"/>
      <c r="BD728" s="290"/>
      <c r="BE728" s="290"/>
      <c r="BF728" s="290"/>
      <c r="BG728" s="290"/>
      <c r="BH728" s="290"/>
      <c r="BI728" s="290"/>
      <c r="BJ728" s="290"/>
      <c r="BK728" s="290"/>
      <c r="BL728" s="290"/>
      <c r="BM728" s="290"/>
      <c r="BN728" s="290"/>
      <c r="BO728" s="290"/>
      <c r="BP728" s="290"/>
      <c r="BQ728" s="290"/>
      <c r="BR728" s="290"/>
      <c r="BS728" s="290"/>
      <c r="BT728" s="290"/>
      <c r="BU728" s="290"/>
      <c r="BV728" s="290"/>
      <c r="BW728" s="290"/>
      <c r="BX728" s="290"/>
      <c r="BY728" s="290"/>
    </row>
    <row r="729" spans="1:77" s="354" customFormat="1" ht="81" customHeight="1">
      <c r="A729" s="66" t="s">
        <v>706</v>
      </c>
      <c r="B729" s="34" t="s">
        <v>869</v>
      </c>
      <c r="C729" s="5" t="s">
        <v>1813</v>
      </c>
      <c r="D729" s="5">
        <v>34</v>
      </c>
      <c r="E729" s="5">
        <v>16</v>
      </c>
      <c r="F729" s="5">
        <v>4.0999999999999996</v>
      </c>
      <c r="G729" s="5" t="s">
        <v>39</v>
      </c>
      <c r="H729" s="34" t="s">
        <v>709</v>
      </c>
      <c r="I729" s="34" t="s">
        <v>456</v>
      </c>
      <c r="J729" s="105" t="s">
        <v>2416</v>
      </c>
      <c r="K729" s="106" t="s">
        <v>2318</v>
      </c>
      <c r="L729" s="105" t="s">
        <v>27</v>
      </c>
      <c r="M729" s="34" t="s">
        <v>1814</v>
      </c>
      <c r="N729" s="34" t="s">
        <v>1815</v>
      </c>
      <c r="O729" s="34" t="s">
        <v>870</v>
      </c>
      <c r="P729" s="34" t="s">
        <v>712</v>
      </c>
      <c r="Q729" s="355" t="s">
        <v>713</v>
      </c>
      <c r="R729" s="355">
        <v>4.0999999999999996</v>
      </c>
      <c r="S729" s="355"/>
      <c r="T729" s="355"/>
      <c r="U729" s="34" t="s">
        <v>149</v>
      </c>
      <c r="V729" s="34" t="s">
        <v>53</v>
      </c>
      <c r="W729" s="712" t="s">
        <v>2417</v>
      </c>
      <c r="X729" s="712" t="s">
        <v>2418</v>
      </c>
      <c r="Y729" s="130">
        <f t="shared" si="22"/>
        <v>0</v>
      </c>
      <c r="Z729" s="354" t="s">
        <v>1854</v>
      </c>
      <c r="AA729" s="17">
        <v>0.96940000000000004</v>
      </c>
      <c r="AB729" s="354" t="s">
        <v>1856</v>
      </c>
      <c r="AC729" s="354">
        <v>3.1305999999999998</v>
      </c>
    </row>
    <row r="730" spans="1:77" s="354" customFormat="1" ht="81" customHeight="1">
      <c r="A730" s="66" t="s">
        <v>706</v>
      </c>
      <c r="B730" s="34" t="s">
        <v>869</v>
      </c>
      <c r="C730" s="5" t="s">
        <v>1813</v>
      </c>
      <c r="D730" s="5">
        <v>66</v>
      </c>
      <c r="E730" s="5">
        <v>44</v>
      </c>
      <c r="F730" s="5">
        <v>1.1000000000000001</v>
      </c>
      <c r="G730" s="5" t="s">
        <v>39</v>
      </c>
      <c r="H730" s="34" t="s">
        <v>709</v>
      </c>
      <c r="I730" s="34" t="s">
        <v>456</v>
      </c>
      <c r="J730" s="354" t="s">
        <v>43</v>
      </c>
      <c r="K730" s="725" t="s">
        <v>2318</v>
      </c>
      <c r="L730" s="105" t="s">
        <v>27</v>
      </c>
      <c r="M730" s="34" t="s">
        <v>1814</v>
      </c>
      <c r="N730" s="34" t="s">
        <v>1815</v>
      </c>
      <c r="O730" s="34" t="s">
        <v>870</v>
      </c>
      <c r="P730" s="34" t="s">
        <v>712</v>
      </c>
      <c r="Q730" s="355" t="s">
        <v>713</v>
      </c>
      <c r="R730" s="354">
        <v>1.1000000000000001</v>
      </c>
      <c r="U730" s="34" t="s">
        <v>149</v>
      </c>
      <c r="V730" s="34" t="s">
        <v>53</v>
      </c>
      <c r="W730" s="354" t="s">
        <v>2419</v>
      </c>
      <c r="X730" s="712" t="s">
        <v>2420</v>
      </c>
      <c r="Y730" s="130">
        <f t="shared" si="22"/>
        <v>0</v>
      </c>
      <c r="Z730" s="354" t="s">
        <v>1854</v>
      </c>
      <c r="AA730" s="17">
        <v>1.1000000000000001</v>
      </c>
    </row>
    <row r="731" spans="1:77" s="354" customFormat="1" ht="81" customHeight="1">
      <c r="A731" s="66" t="s">
        <v>706</v>
      </c>
      <c r="B731" s="34" t="s">
        <v>869</v>
      </c>
      <c r="C731" s="5" t="s">
        <v>1816</v>
      </c>
      <c r="D731" s="5">
        <v>33</v>
      </c>
      <c r="E731" s="5">
        <v>22</v>
      </c>
      <c r="F731" s="5">
        <v>2.2000000000000002</v>
      </c>
      <c r="G731" s="5" t="s">
        <v>39</v>
      </c>
      <c r="H731" s="34" t="s">
        <v>709</v>
      </c>
      <c r="I731" s="34" t="s">
        <v>456</v>
      </c>
      <c r="J731" s="354" t="s">
        <v>43</v>
      </c>
      <c r="K731" s="725" t="s">
        <v>2318</v>
      </c>
      <c r="L731" s="105" t="s">
        <v>27</v>
      </c>
      <c r="M731" s="34" t="s">
        <v>1814</v>
      </c>
      <c r="N731" s="34" t="s">
        <v>1815</v>
      </c>
      <c r="O731" s="34" t="s">
        <v>870</v>
      </c>
      <c r="P731" s="34" t="s">
        <v>712</v>
      </c>
      <c r="Q731" s="355" t="s">
        <v>713</v>
      </c>
      <c r="R731" s="354">
        <v>2.2000000000000002</v>
      </c>
      <c r="U731" s="34" t="s">
        <v>149</v>
      </c>
      <c r="V731" s="34" t="s">
        <v>53</v>
      </c>
      <c r="W731" s="354" t="s">
        <v>2421</v>
      </c>
      <c r="X731" s="712" t="s">
        <v>2422</v>
      </c>
      <c r="Y731" s="130">
        <f t="shared" si="22"/>
        <v>0</v>
      </c>
      <c r="Z731" s="354" t="s">
        <v>1854</v>
      </c>
      <c r="AA731" s="68">
        <v>2.2000000000000002</v>
      </c>
    </row>
    <row r="732" spans="1:77" s="354" customFormat="1" ht="81" customHeight="1">
      <c r="A732" s="66" t="s">
        <v>706</v>
      </c>
      <c r="B732" s="34" t="s">
        <v>869</v>
      </c>
      <c r="C732" s="5" t="s">
        <v>1813</v>
      </c>
      <c r="D732" s="5">
        <v>66</v>
      </c>
      <c r="E732" s="5">
        <v>44</v>
      </c>
      <c r="F732" s="5">
        <v>2.7</v>
      </c>
      <c r="G732" s="5" t="s">
        <v>39</v>
      </c>
      <c r="H732" s="34" t="s">
        <v>709</v>
      </c>
      <c r="I732" s="34" t="s">
        <v>456</v>
      </c>
      <c r="J732" s="354" t="s">
        <v>43</v>
      </c>
      <c r="K732" s="725" t="s">
        <v>2318</v>
      </c>
      <c r="L732" s="105" t="s">
        <v>27</v>
      </c>
      <c r="M732" s="34" t="s">
        <v>1814</v>
      </c>
      <c r="N732" s="34" t="s">
        <v>1815</v>
      </c>
      <c r="O732" s="34" t="s">
        <v>870</v>
      </c>
      <c r="P732" s="34" t="s">
        <v>712</v>
      </c>
      <c r="Q732" s="355" t="s">
        <v>713</v>
      </c>
      <c r="R732" s="354">
        <v>2.7</v>
      </c>
      <c r="U732" s="34" t="s">
        <v>149</v>
      </c>
      <c r="V732" s="34" t="s">
        <v>53</v>
      </c>
      <c r="W732" s="354" t="s">
        <v>2423</v>
      </c>
      <c r="X732" s="712" t="s">
        <v>2424</v>
      </c>
      <c r="Y732" s="130">
        <f t="shared" si="22"/>
        <v>0</v>
      </c>
      <c r="Z732" s="354" t="s">
        <v>1854</v>
      </c>
      <c r="AA732" s="68">
        <v>2.7</v>
      </c>
    </row>
    <row r="733" spans="1:77" s="314" customFormat="1" ht="81" customHeight="1">
      <c r="A733" s="597" t="s">
        <v>706</v>
      </c>
      <c r="B733" s="348" t="s">
        <v>869</v>
      </c>
      <c r="C733" s="47" t="s">
        <v>1813</v>
      </c>
      <c r="D733" s="47">
        <v>66</v>
      </c>
      <c r="E733" s="47">
        <v>53</v>
      </c>
      <c r="F733" s="47">
        <v>2.1</v>
      </c>
      <c r="G733" s="47" t="s">
        <v>39</v>
      </c>
      <c r="H733" s="348" t="s">
        <v>709</v>
      </c>
      <c r="I733" s="348" t="s">
        <v>456</v>
      </c>
      <c r="J733" s="314" t="s">
        <v>43</v>
      </c>
      <c r="K733" s="737" t="s">
        <v>2318</v>
      </c>
      <c r="L733" s="347" t="s">
        <v>27</v>
      </c>
      <c r="M733" s="348" t="s">
        <v>1814</v>
      </c>
      <c r="N733" s="348" t="s">
        <v>1815</v>
      </c>
      <c r="O733" s="348" t="s">
        <v>870</v>
      </c>
      <c r="P733" s="348" t="s">
        <v>712</v>
      </c>
      <c r="Q733" s="352" t="s">
        <v>713</v>
      </c>
      <c r="R733" s="314">
        <v>2.1</v>
      </c>
      <c r="U733" s="348" t="s">
        <v>149</v>
      </c>
      <c r="V733" s="348" t="s">
        <v>53</v>
      </c>
      <c r="W733" s="314" t="s">
        <v>2425</v>
      </c>
      <c r="X733" s="314" t="s">
        <v>2426</v>
      </c>
      <c r="Y733" s="353">
        <f t="shared" si="22"/>
        <v>1.6575000000000002</v>
      </c>
      <c r="Z733" s="314" t="s">
        <v>1854</v>
      </c>
      <c r="AA733" s="313">
        <v>0.4425</v>
      </c>
    </row>
    <row r="734" spans="1:77" s="314" customFormat="1" ht="81" customHeight="1">
      <c r="A734" s="597" t="s">
        <v>706</v>
      </c>
      <c r="B734" s="348" t="s">
        <v>869</v>
      </c>
      <c r="C734" s="47" t="s">
        <v>1813</v>
      </c>
      <c r="D734" s="47">
        <v>34</v>
      </c>
      <c r="E734" s="47">
        <v>13</v>
      </c>
      <c r="F734" s="47">
        <v>3</v>
      </c>
      <c r="G734" s="47" t="s">
        <v>39</v>
      </c>
      <c r="H734" s="348" t="s">
        <v>709</v>
      </c>
      <c r="I734" s="348" t="s">
        <v>456</v>
      </c>
      <c r="J734" s="314" t="s">
        <v>43</v>
      </c>
      <c r="K734" s="737" t="s">
        <v>2318</v>
      </c>
      <c r="L734" s="347" t="s">
        <v>27</v>
      </c>
      <c r="M734" s="348" t="s">
        <v>1814</v>
      </c>
      <c r="N734" s="348" t="s">
        <v>1815</v>
      </c>
      <c r="O734" s="348" t="s">
        <v>870</v>
      </c>
      <c r="P734" s="348" t="s">
        <v>712</v>
      </c>
      <c r="Q734" s="352" t="s">
        <v>713</v>
      </c>
      <c r="R734" s="314">
        <v>3</v>
      </c>
      <c r="U734" s="348" t="s">
        <v>149</v>
      </c>
      <c r="V734" s="348" t="s">
        <v>53</v>
      </c>
      <c r="W734" s="314" t="s">
        <v>2427</v>
      </c>
      <c r="X734" s="314" t="s">
        <v>2428</v>
      </c>
      <c r="Y734" s="353">
        <f t="shared" si="22"/>
        <v>0.39590000000000014</v>
      </c>
      <c r="Z734" s="314" t="s">
        <v>1891</v>
      </c>
      <c r="AA734" s="313">
        <v>2.6040999999999999</v>
      </c>
    </row>
    <row r="735" spans="1:77" s="314" customFormat="1" ht="81" customHeight="1">
      <c r="A735" s="597" t="s">
        <v>706</v>
      </c>
      <c r="B735" s="348" t="s">
        <v>869</v>
      </c>
      <c r="C735" s="47" t="s">
        <v>1813</v>
      </c>
      <c r="D735" s="47">
        <v>12</v>
      </c>
      <c r="E735" s="47">
        <v>24</v>
      </c>
      <c r="F735" s="47">
        <v>3.9</v>
      </c>
      <c r="G735" s="47" t="s">
        <v>39</v>
      </c>
      <c r="H735" s="348" t="s">
        <v>709</v>
      </c>
      <c r="I735" s="348" t="s">
        <v>456</v>
      </c>
      <c r="J735" s="314" t="s">
        <v>43</v>
      </c>
      <c r="K735" s="737" t="s">
        <v>2318</v>
      </c>
      <c r="L735" s="347" t="s">
        <v>27</v>
      </c>
      <c r="M735" s="348" t="s">
        <v>1814</v>
      </c>
      <c r="N735" s="348" t="s">
        <v>1815</v>
      </c>
      <c r="O735" s="348" t="s">
        <v>870</v>
      </c>
      <c r="P735" s="348" t="s">
        <v>712</v>
      </c>
      <c r="Q735" s="352" t="s">
        <v>713</v>
      </c>
      <c r="R735" s="314">
        <v>3.9</v>
      </c>
      <c r="U735" s="348" t="s">
        <v>149</v>
      </c>
      <c r="V735" s="348" t="s">
        <v>53</v>
      </c>
      <c r="W735" s="314" t="s">
        <v>2429</v>
      </c>
      <c r="X735" s="314" t="s">
        <v>2430</v>
      </c>
      <c r="Y735" s="353">
        <f t="shared" si="22"/>
        <v>0.40079999999999982</v>
      </c>
      <c r="Z735" s="314" t="s">
        <v>1855</v>
      </c>
      <c r="AA735" s="313">
        <v>3.4992000000000001</v>
      </c>
    </row>
    <row r="736" spans="1:77" s="314" customFormat="1" ht="81" customHeight="1">
      <c r="A736" s="597" t="s">
        <v>706</v>
      </c>
      <c r="B736" s="348" t="s">
        <v>869</v>
      </c>
      <c r="C736" s="47" t="s">
        <v>1813</v>
      </c>
      <c r="D736" s="47">
        <v>34</v>
      </c>
      <c r="E736" s="47">
        <v>5</v>
      </c>
      <c r="F736" s="47">
        <v>2</v>
      </c>
      <c r="G736" s="47" t="s">
        <v>39</v>
      </c>
      <c r="H736" s="348" t="s">
        <v>709</v>
      </c>
      <c r="I736" s="348" t="s">
        <v>456</v>
      </c>
      <c r="J736" s="314" t="s">
        <v>43</v>
      </c>
      <c r="K736" s="737" t="s">
        <v>2318</v>
      </c>
      <c r="L736" s="347" t="s">
        <v>27</v>
      </c>
      <c r="M736" s="348" t="s">
        <v>1814</v>
      </c>
      <c r="N736" s="348" t="s">
        <v>1815</v>
      </c>
      <c r="O736" s="348" t="s">
        <v>870</v>
      </c>
      <c r="P736" s="348" t="s">
        <v>712</v>
      </c>
      <c r="Q736" s="352" t="s">
        <v>713</v>
      </c>
      <c r="R736" s="314">
        <v>2</v>
      </c>
      <c r="U736" s="348" t="s">
        <v>149</v>
      </c>
      <c r="V736" s="348" t="s">
        <v>53</v>
      </c>
      <c r="W736" s="314" t="s">
        <v>2431</v>
      </c>
      <c r="X736" s="314" t="s">
        <v>2432</v>
      </c>
      <c r="Y736" s="247">
        <f t="shared" si="22"/>
        <v>0.65979999999999994</v>
      </c>
      <c r="Z736" s="314" t="s">
        <v>1940</v>
      </c>
      <c r="AA736" s="313">
        <v>3.5700000000000003E-2</v>
      </c>
      <c r="AB736" s="314" t="s">
        <v>1942</v>
      </c>
      <c r="AC736" s="314">
        <v>1.3045</v>
      </c>
    </row>
    <row r="737" spans="1:33" s="354" customFormat="1" ht="81" customHeight="1">
      <c r="A737" s="68" t="s">
        <v>706</v>
      </c>
      <c r="B737" s="6" t="s">
        <v>707</v>
      </c>
      <c r="C737" s="5" t="s">
        <v>1817</v>
      </c>
      <c r="D737" s="5">
        <v>9</v>
      </c>
      <c r="E737" s="5">
        <v>17</v>
      </c>
      <c r="F737" s="5">
        <v>12.85</v>
      </c>
      <c r="G737" s="6" t="s">
        <v>39</v>
      </c>
      <c r="H737" s="6" t="s">
        <v>709</v>
      </c>
      <c r="I737" s="6" t="s">
        <v>456</v>
      </c>
      <c r="J737" s="96" t="s">
        <v>92</v>
      </c>
      <c r="K737" s="738" t="s">
        <v>2318</v>
      </c>
      <c r="L737" s="96" t="s">
        <v>1818</v>
      </c>
      <c r="M737" s="26" t="s">
        <v>710</v>
      </c>
      <c r="N737" s="96" t="s">
        <v>711</v>
      </c>
      <c r="O737" s="96" t="s">
        <v>26</v>
      </c>
      <c r="P737" s="96" t="s">
        <v>712</v>
      </c>
      <c r="Q737" s="96" t="s">
        <v>713</v>
      </c>
      <c r="R737" s="5">
        <v>12.85</v>
      </c>
      <c r="S737" s="96"/>
      <c r="T737" s="96"/>
      <c r="U737" s="96" t="s">
        <v>149</v>
      </c>
      <c r="V737" s="5" t="s">
        <v>53</v>
      </c>
      <c r="W737" s="95">
        <v>84.730902799999996</v>
      </c>
      <c r="X737" s="95">
        <v>56.005097399999997</v>
      </c>
      <c r="Y737" s="130">
        <f t="shared" si="22"/>
        <v>0</v>
      </c>
      <c r="Z737" s="354" t="s">
        <v>1855</v>
      </c>
      <c r="AA737" s="68">
        <v>12.85</v>
      </c>
    </row>
    <row r="738" spans="1:33" s="354" customFormat="1" ht="81" customHeight="1">
      <c r="A738" s="68" t="s">
        <v>706</v>
      </c>
      <c r="B738" s="6" t="s">
        <v>707</v>
      </c>
      <c r="C738" s="5" t="s">
        <v>1819</v>
      </c>
      <c r="D738" s="5">
        <v>1</v>
      </c>
      <c r="E738" s="5">
        <v>30</v>
      </c>
      <c r="F738" s="5">
        <v>9.6999999999999993</v>
      </c>
      <c r="G738" s="6" t="s">
        <v>39</v>
      </c>
      <c r="H738" s="6" t="s">
        <v>709</v>
      </c>
      <c r="I738" s="6" t="s">
        <v>456</v>
      </c>
      <c r="J738" s="96" t="s">
        <v>92</v>
      </c>
      <c r="K738" s="738" t="s">
        <v>2318</v>
      </c>
      <c r="L738" s="96" t="s">
        <v>27</v>
      </c>
      <c r="M738" s="26" t="s">
        <v>710</v>
      </c>
      <c r="N738" s="96" t="s">
        <v>711</v>
      </c>
      <c r="O738" s="96" t="s">
        <v>26</v>
      </c>
      <c r="P738" s="96" t="s">
        <v>712</v>
      </c>
      <c r="Q738" s="96" t="s">
        <v>713</v>
      </c>
      <c r="R738" s="5">
        <v>9.6999999999999993</v>
      </c>
      <c r="S738" s="96"/>
      <c r="T738" s="96"/>
      <c r="U738" s="96" t="s">
        <v>149</v>
      </c>
      <c r="V738" s="5" t="s">
        <v>53</v>
      </c>
      <c r="W738" s="354" t="s">
        <v>2433</v>
      </c>
      <c r="X738" s="354" t="s">
        <v>2434</v>
      </c>
      <c r="Y738" s="130">
        <f t="shared" ref="Y738:Y801" si="27">F738-(AA738+AC738+AE738+AG738+AI738+AK738+AM738+AO738+AQ738+AS738+AU738+AW738+AY738+BA738+BC738+BE738+BG738+BI738+BK738+BM738+BO738+BQ738+BS738+BU738+BW738+BY738)</f>
        <v>0</v>
      </c>
      <c r="Z738" s="354" t="s">
        <v>1855</v>
      </c>
      <c r="AA738" s="68">
        <v>9.6999999999999993</v>
      </c>
    </row>
    <row r="739" spans="1:33" s="354" customFormat="1" ht="81" customHeight="1">
      <c r="A739" s="68" t="s">
        <v>706</v>
      </c>
      <c r="B739" s="6" t="s">
        <v>707</v>
      </c>
      <c r="C739" s="5" t="s">
        <v>719</v>
      </c>
      <c r="D739" s="5">
        <v>6</v>
      </c>
      <c r="E739" s="5">
        <v>79</v>
      </c>
      <c r="F739" s="5">
        <v>9.56</v>
      </c>
      <c r="G739" s="6" t="s">
        <v>39</v>
      </c>
      <c r="H739" s="6" t="s">
        <v>709</v>
      </c>
      <c r="I739" s="6" t="s">
        <v>456</v>
      </c>
      <c r="J739" s="96" t="s">
        <v>92</v>
      </c>
      <c r="K739" s="738" t="s">
        <v>2318</v>
      </c>
      <c r="L739" s="96" t="s">
        <v>1820</v>
      </c>
      <c r="M739" s="26" t="s">
        <v>710</v>
      </c>
      <c r="N739" s="96" t="s">
        <v>711</v>
      </c>
      <c r="O739" s="96" t="s">
        <v>26</v>
      </c>
      <c r="P739" s="96" t="s">
        <v>712</v>
      </c>
      <c r="Q739" s="96" t="s">
        <v>713</v>
      </c>
      <c r="R739" s="5">
        <v>9.56</v>
      </c>
      <c r="S739" s="96"/>
      <c r="T739" s="96"/>
      <c r="U739" s="96" t="s">
        <v>149</v>
      </c>
      <c r="V739" s="5" t="s">
        <v>53</v>
      </c>
      <c r="W739" s="354" t="s">
        <v>2435</v>
      </c>
      <c r="X739" s="354" t="s">
        <v>2436</v>
      </c>
      <c r="Y739" s="130">
        <f t="shared" si="27"/>
        <v>0</v>
      </c>
      <c r="Z739" s="354" t="s">
        <v>1855</v>
      </c>
      <c r="AA739" s="68">
        <v>9.56</v>
      </c>
    </row>
    <row r="740" spans="1:33" s="354" customFormat="1" ht="81" customHeight="1">
      <c r="A740" s="68" t="s">
        <v>706</v>
      </c>
      <c r="B740" s="6" t="s">
        <v>707</v>
      </c>
      <c r="C740" s="5" t="s">
        <v>708</v>
      </c>
      <c r="D740" s="5">
        <v>4</v>
      </c>
      <c r="E740" s="5">
        <v>3</v>
      </c>
      <c r="F740" s="5">
        <v>7</v>
      </c>
      <c r="G740" s="6" t="s">
        <v>39</v>
      </c>
      <c r="H740" s="6" t="s">
        <v>709</v>
      </c>
      <c r="I740" s="6" t="s">
        <v>456</v>
      </c>
      <c r="J740" s="96" t="s">
        <v>92</v>
      </c>
      <c r="K740" s="738" t="s">
        <v>2318</v>
      </c>
      <c r="L740" s="96" t="s">
        <v>27</v>
      </c>
      <c r="M740" s="26" t="s">
        <v>710</v>
      </c>
      <c r="N740" s="96" t="s">
        <v>711</v>
      </c>
      <c r="O740" s="96" t="s">
        <v>26</v>
      </c>
      <c r="P740" s="96" t="s">
        <v>712</v>
      </c>
      <c r="Q740" s="96" t="s">
        <v>713</v>
      </c>
      <c r="R740" s="5">
        <v>7</v>
      </c>
      <c r="S740" s="96"/>
      <c r="T740" s="96"/>
      <c r="U740" s="96" t="s">
        <v>149</v>
      </c>
      <c r="V740" s="5" t="s">
        <v>53</v>
      </c>
      <c r="W740" s="354" t="s">
        <v>2437</v>
      </c>
      <c r="X740" s="354" t="s">
        <v>2438</v>
      </c>
      <c r="Y740" s="130">
        <f t="shared" si="27"/>
        <v>0</v>
      </c>
      <c r="Z740" s="354" t="s">
        <v>1855</v>
      </c>
      <c r="AA740" s="68">
        <v>7</v>
      </c>
    </row>
    <row r="741" spans="1:33" s="354" customFormat="1" ht="81" customHeight="1">
      <c r="A741" s="66" t="s">
        <v>706</v>
      </c>
      <c r="B741" s="34" t="s">
        <v>859</v>
      </c>
      <c r="C741" s="5" t="s">
        <v>859</v>
      </c>
      <c r="D741" s="5">
        <v>21</v>
      </c>
      <c r="E741" s="6">
        <v>1</v>
      </c>
      <c r="F741" s="5">
        <v>7.5</v>
      </c>
      <c r="G741" s="34" t="s">
        <v>39</v>
      </c>
      <c r="H741" s="34" t="s">
        <v>709</v>
      </c>
      <c r="I741" s="34" t="s">
        <v>456</v>
      </c>
      <c r="J741" s="34" t="s">
        <v>92</v>
      </c>
      <c r="K741" s="12" t="s">
        <v>2318</v>
      </c>
      <c r="L741" s="34" t="s">
        <v>27</v>
      </c>
      <c r="M741" s="34" t="s">
        <v>1814</v>
      </c>
      <c r="N741" s="34" t="s">
        <v>858</v>
      </c>
      <c r="O741" s="34" t="s">
        <v>26</v>
      </c>
      <c r="P741" s="34" t="s">
        <v>712</v>
      </c>
      <c r="Q741" s="34" t="s">
        <v>713</v>
      </c>
      <c r="R741" s="6">
        <v>7.5</v>
      </c>
      <c r="U741" s="34" t="s">
        <v>149</v>
      </c>
      <c r="V741" s="5" t="s">
        <v>53</v>
      </c>
      <c r="W741" s="355" t="s">
        <v>2439</v>
      </c>
      <c r="X741" s="354" t="s">
        <v>2440</v>
      </c>
      <c r="Y741" s="126">
        <f t="shared" si="27"/>
        <v>0</v>
      </c>
      <c r="Z741" s="354" t="s">
        <v>1855</v>
      </c>
      <c r="AA741" s="68">
        <v>7.5</v>
      </c>
    </row>
    <row r="742" spans="1:33" s="355" customFormat="1" ht="81" customHeight="1">
      <c r="A742" s="6" t="s">
        <v>706</v>
      </c>
      <c r="B742" s="63" t="s">
        <v>707</v>
      </c>
      <c r="C742" s="63" t="s">
        <v>708</v>
      </c>
      <c r="D742" s="63">
        <v>16</v>
      </c>
      <c r="E742" s="63">
        <v>29</v>
      </c>
      <c r="F742" s="63">
        <v>4.2</v>
      </c>
      <c r="G742" s="34" t="s">
        <v>39</v>
      </c>
      <c r="H742" s="34" t="s">
        <v>709</v>
      </c>
      <c r="I742" s="34" t="s">
        <v>456</v>
      </c>
      <c r="J742" s="34" t="s">
        <v>92</v>
      </c>
      <c r="K742" s="12" t="s">
        <v>2318</v>
      </c>
      <c r="L742" s="96" t="s">
        <v>27</v>
      </c>
      <c r="M742" s="26" t="s">
        <v>857</v>
      </c>
      <c r="N742" s="34" t="s">
        <v>858</v>
      </c>
      <c r="O742" s="34" t="s">
        <v>26</v>
      </c>
      <c r="P742" s="34" t="s">
        <v>712</v>
      </c>
      <c r="Q742" s="96" t="s">
        <v>713</v>
      </c>
      <c r="R742" s="63">
        <v>4.2</v>
      </c>
      <c r="U742" s="96" t="s">
        <v>149</v>
      </c>
      <c r="V742" s="5" t="s">
        <v>53</v>
      </c>
      <c r="W742" s="355">
        <v>84.617610400000004</v>
      </c>
      <c r="X742" s="355">
        <v>55.8169343</v>
      </c>
      <c r="Y742" s="402">
        <f t="shared" si="27"/>
        <v>0</v>
      </c>
      <c r="Z742" s="403" t="s">
        <v>1925</v>
      </c>
      <c r="AA742" s="80">
        <v>4.2</v>
      </c>
    </row>
    <row r="743" spans="1:33" s="355" customFormat="1" ht="81" customHeight="1">
      <c r="A743" s="6" t="s">
        <v>706</v>
      </c>
      <c r="B743" s="63" t="s">
        <v>707</v>
      </c>
      <c r="C743" s="63" t="s">
        <v>708</v>
      </c>
      <c r="D743" s="63">
        <v>16</v>
      </c>
      <c r="E743" s="63">
        <v>20</v>
      </c>
      <c r="F743" s="63">
        <v>8.1</v>
      </c>
      <c r="G743" s="34" t="s">
        <v>39</v>
      </c>
      <c r="H743" s="34" t="s">
        <v>709</v>
      </c>
      <c r="I743" s="34" t="s">
        <v>456</v>
      </c>
      <c r="J743" s="34" t="s">
        <v>92</v>
      </c>
      <c r="K743" s="12" t="s">
        <v>2318</v>
      </c>
      <c r="L743" s="96" t="s">
        <v>27</v>
      </c>
      <c r="M743" s="26" t="s">
        <v>857</v>
      </c>
      <c r="N743" s="34" t="s">
        <v>858</v>
      </c>
      <c r="O743" s="34" t="s">
        <v>26</v>
      </c>
      <c r="P743" s="34" t="s">
        <v>712</v>
      </c>
      <c r="Q743" s="96" t="s">
        <v>713</v>
      </c>
      <c r="R743" s="63">
        <v>8.1</v>
      </c>
      <c r="U743" s="96" t="s">
        <v>149</v>
      </c>
      <c r="V743" s="5" t="s">
        <v>53</v>
      </c>
      <c r="W743" s="355">
        <v>84.612167900000003</v>
      </c>
      <c r="X743" s="355">
        <v>55.827505600000002</v>
      </c>
      <c r="Y743" s="402">
        <f t="shared" si="27"/>
        <v>0</v>
      </c>
      <c r="Z743" s="403" t="s">
        <v>1933</v>
      </c>
      <c r="AA743" s="80">
        <v>8.1</v>
      </c>
    </row>
    <row r="744" spans="1:33" s="355" customFormat="1" ht="81" customHeight="1">
      <c r="A744" s="6" t="s">
        <v>706</v>
      </c>
      <c r="B744" s="63" t="s">
        <v>707</v>
      </c>
      <c r="C744" s="63" t="s">
        <v>1903</v>
      </c>
      <c r="D744" s="63">
        <v>10</v>
      </c>
      <c r="E744" s="63">
        <v>16</v>
      </c>
      <c r="F744" s="63">
        <v>4.0999999999999996</v>
      </c>
      <c r="G744" s="34" t="s">
        <v>39</v>
      </c>
      <c r="H744" s="34" t="s">
        <v>709</v>
      </c>
      <c r="I744" s="34" t="s">
        <v>456</v>
      </c>
      <c r="J744" s="34" t="s">
        <v>92</v>
      </c>
      <c r="K744" s="12" t="s">
        <v>2318</v>
      </c>
      <c r="L744" s="96" t="s">
        <v>27</v>
      </c>
      <c r="M744" s="26" t="s">
        <v>857</v>
      </c>
      <c r="N744" s="34" t="s">
        <v>858</v>
      </c>
      <c r="O744" s="34" t="s">
        <v>26</v>
      </c>
      <c r="P744" s="34" t="s">
        <v>712</v>
      </c>
      <c r="Q744" s="96" t="s">
        <v>713</v>
      </c>
      <c r="R744" s="63">
        <v>4.0999999999999996</v>
      </c>
      <c r="U744" s="96" t="s">
        <v>149</v>
      </c>
      <c r="V744" s="5" t="s">
        <v>53</v>
      </c>
      <c r="W744" s="355">
        <v>84.671136500000003</v>
      </c>
      <c r="X744" s="355">
        <v>56.003447700000002</v>
      </c>
      <c r="Y744" s="402">
        <f t="shared" si="27"/>
        <v>0</v>
      </c>
      <c r="Z744" s="403" t="s">
        <v>1909</v>
      </c>
      <c r="AA744" s="105">
        <v>4.0999999999999996</v>
      </c>
    </row>
    <row r="745" spans="1:33" s="355" customFormat="1" ht="81" customHeight="1">
      <c r="A745" s="6" t="s">
        <v>706</v>
      </c>
      <c r="B745" s="63" t="s">
        <v>862</v>
      </c>
      <c r="C745" s="63" t="s">
        <v>1416</v>
      </c>
      <c r="D745" s="63">
        <v>2</v>
      </c>
      <c r="E745" s="63">
        <v>15</v>
      </c>
      <c r="F745" s="63">
        <v>2.6</v>
      </c>
      <c r="G745" s="34" t="s">
        <v>39</v>
      </c>
      <c r="H745" s="34" t="s">
        <v>709</v>
      </c>
      <c r="I745" s="34" t="s">
        <v>456</v>
      </c>
      <c r="J745" s="34" t="s">
        <v>92</v>
      </c>
      <c r="K745" s="12" t="s">
        <v>2318</v>
      </c>
      <c r="L745" s="96" t="s">
        <v>27</v>
      </c>
      <c r="M745" s="26" t="s">
        <v>857</v>
      </c>
      <c r="N745" s="34" t="s">
        <v>858</v>
      </c>
      <c r="O745" s="34" t="s">
        <v>26</v>
      </c>
      <c r="P745" s="34" t="s">
        <v>712</v>
      </c>
      <c r="Q745" s="355" t="s">
        <v>713</v>
      </c>
      <c r="R745" s="63">
        <v>2.6</v>
      </c>
      <c r="U745" s="354" t="s">
        <v>149</v>
      </c>
      <c r="V745" s="355" t="s">
        <v>53</v>
      </c>
      <c r="W745" s="355">
        <v>84.859578999999997</v>
      </c>
      <c r="X745" s="355">
        <v>55.534627</v>
      </c>
      <c r="Y745" s="402">
        <f t="shared" si="27"/>
        <v>0</v>
      </c>
      <c r="Z745" s="404" t="s">
        <v>1921</v>
      </c>
      <c r="AA745" s="105">
        <v>1.5</v>
      </c>
      <c r="AB745" s="355" t="s">
        <v>1912</v>
      </c>
      <c r="AC745" s="355">
        <v>1.1000000000000001</v>
      </c>
    </row>
    <row r="746" spans="1:33" s="355" customFormat="1" ht="81" customHeight="1">
      <c r="A746" s="6" t="s">
        <v>706</v>
      </c>
      <c r="B746" s="63" t="s">
        <v>707</v>
      </c>
      <c r="C746" s="63" t="s">
        <v>1904</v>
      </c>
      <c r="D746" s="63">
        <v>3</v>
      </c>
      <c r="E746" s="63">
        <v>8</v>
      </c>
      <c r="F746" s="63">
        <v>6</v>
      </c>
      <c r="G746" s="34" t="s">
        <v>39</v>
      </c>
      <c r="H746" s="34" t="s">
        <v>709</v>
      </c>
      <c r="I746" s="34" t="s">
        <v>456</v>
      </c>
      <c r="J746" s="34" t="s">
        <v>92</v>
      </c>
      <c r="K746" s="12" t="s">
        <v>2318</v>
      </c>
      <c r="L746" s="96" t="s">
        <v>27</v>
      </c>
      <c r="M746" s="26" t="s">
        <v>857</v>
      </c>
      <c r="N746" s="34" t="s">
        <v>858</v>
      </c>
      <c r="O746" s="34" t="s">
        <v>26</v>
      </c>
      <c r="P746" s="34" t="s">
        <v>712</v>
      </c>
      <c r="Q746" s="96" t="s">
        <v>713</v>
      </c>
      <c r="R746" s="63">
        <v>6</v>
      </c>
      <c r="U746" s="96" t="s">
        <v>149</v>
      </c>
      <c r="V746" s="5" t="s">
        <v>53</v>
      </c>
      <c r="W746" s="355">
        <v>84.710014099999995</v>
      </c>
      <c r="X746" s="355">
        <v>55.766626299999999</v>
      </c>
      <c r="Y746" s="402">
        <f t="shared" si="27"/>
        <v>0</v>
      </c>
      <c r="Z746" s="403" t="s">
        <v>1924</v>
      </c>
      <c r="AA746" s="105">
        <v>6</v>
      </c>
    </row>
    <row r="747" spans="1:33" s="355" customFormat="1" ht="81" customHeight="1">
      <c r="A747" s="6" t="s">
        <v>706</v>
      </c>
      <c r="B747" s="63" t="s">
        <v>862</v>
      </c>
      <c r="C747" s="63" t="s">
        <v>1905</v>
      </c>
      <c r="D747" s="63">
        <v>3</v>
      </c>
      <c r="E747" s="63" t="s">
        <v>1906</v>
      </c>
      <c r="F747" s="63">
        <v>1.5</v>
      </c>
      <c r="G747" s="34" t="s">
        <v>39</v>
      </c>
      <c r="H747" s="34" t="s">
        <v>709</v>
      </c>
      <c r="I747" s="34" t="s">
        <v>456</v>
      </c>
      <c r="J747" s="34" t="s">
        <v>92</v>
      </c>
      <c r="K747" s="12" t="s">
        <v>2318</v>
      </c>
      <c r="L747" s="96" t="s">
        <v>27</v>
      </c>
      <c r="M747" s="26" t="s">
        <v>857</v>
      </c>
      <c r="N747" s="34" t="s">
        <v>858</v>
      </c>
      <c r="O747" s="34" t="s">
        <v>26</v>
      </c>
      <c r="P747" s="34" t="s">
        <v>712</v>
      </c>
      <c r="Q747" s="355" t="s">
        <v>713</v>
      </c>
      <c r="R747" s="63">
        <v>1.5</v>
      </c>
      <c r="U747" s="96" t="s">
        <v>149</v>
      </c>
      <c r="V747" s="5" t="s">
        <v>53</v>
      </c>
      <c r="W747" s="355">
        <v>84.888212999999993</v>
      </c>
      <c r="X747" s="355">
        <v>55.623679000000003</v>
      </c>
      <c r="Y747" s="402">
        <f t="shared" si="27"/>
        <v>0</v>
      </c>
      <c r="Z747" s="403" t="s">
        <v>1930</v>
      </c>
      <c r="AA747" s="105">
        <v>0.52910000000000001</v>
      </c>
      <c r="AB747" s="355" t="s">
        <v>1928</v>
      </c>
      <c r="AC747" s="355">
        <v>0.21260000000000001</v>
      </c>
      <c r="AD747" s="355" t="s">
        <v>1914</v>
      </c>
      <c r="AE747" s="355">
        <v>0.58379999999999999</v>
      </c>
      <c r="AF747" s="355" t="s">
        <v>1926</v>
      </c>
      <c r="AG747" s="355">
        <v>0.17449999999999999</v>
      </c>
    </row>
    <row r="748" spans="1:33" s="355" customFormat="1" ht="81" customHeight="1">
      <c r="A748" s="6" t="s">
        <v>706</v>
      </c>
      <c r="B748" s="63" t="s">
        <v>862</v>
      </c>
      <c r="C748" s="63" t="s">
        <v>1905</v>
      </c>
      <c r="D748" s="63">
        <v>2</v>
      </c>
      <c r="E748" s="63">
        <v>11</v>
      </c>
      <c r="F748" s="63">
        <v>2.5</v>
      </c>
      <c r="G748" s="34" t="s">
        <v>39</v>
      </c>
      <c r="H748" s="34" t="s">
        <v>709</v>
      </c>
      <c r="I748" s="34" t="s">
        <v>456</v>
      </c>
      <c r="J748" s="34" t="s">
        <v>92</v>
      </c>
      <c r="K748" s="12" t="s">
        <v>2318</v>
      </c>
      <c r="L748" s="96" t="s">
        <v>27</v>
      </c>
      <c r="M748" s="26" t="s">
        <v>857</v>
      </c>
      <c r="N748" s="34" t="s">
        <v>858</v>
      </c>
      <c r="O748" s="34" t="s">
        <v>26</v>
      </c>
      <c r="P748" s="34" t="s">
        <v>712</v>
      </c>
      <c r="Q748" s="355" t="s">
        <v>713</v>
      </c>
      <c r="R748" s="63">
        <v>2.5</v>
      </c>
      <c r="U748" s="96" t="s">
        <v>149</v>
      </c>
      <c r="V748" s="5" t="s">
        <v>53</v>
      </c>
      <c r="W748" s="355">
        <v>84.894329999999997</v>
      </c>
      <c r="X748" s="355">
        <v>55.628799999999998</v>
      </c>
      <c r="Y748" s="402">
        <f t="shared" si="27"/>
        <v>0</v>
      </c>
      <c r="Z748" s="403" t="s">
        <v>1929</v>
      </c>
      <c r="AA748" s="105">
        <v>0.81920000000000004</v>
      </c>
      <c r="AB748" s="355" t="s">
        <v>1927</v>
      </c>
      <c r="AC748" s="355">
        <v>0.68600000000000005</v>
      </c>
      <c r="AD748" s="355" t="s">
        <v>1915</v>
      </c>
      <c r="AE748" s="355">
        <v>0.2132</v>
      </c>
      <c r="AF748" s="355" t="s">
        <v>1926</v>
      </c>
      <c r="AG748" s="355">
        <v>0.78159999999999996</v>
      </c>
    </row>
    <row r="749" spans="1:33" s="352" customFormat="1" ht="81" customHeight="1">
      <c r="A749" s="51" t="s">
        <v>706</v>
      </c>
      <c r="B749" s="395" t="s">
        <v>859</v>
      </c>
      <c r="C749" s="395" t="s">
        <v>855</v>
      </c>
      <c r="D749" s="395">
        <v>3</v>
      </c>
      <c r="E749" s="395">
        <v>17</v>
      </c>
      <c r="F749" s="395">
        <v>4.5999999999999996</v>
      </c>
      <c r="G749" s="348" t="s">
        <v>39</v>
      </c>
      <c r="H749" s="348" t="s">
        <v>709</v>
      </c>
      <c r="I749" s="348" t="s">
        <v>456</v>
      </c>
      <c r="J749" s="348" t="s">
        <v>92</v>
      </c>
      <c r="K749" s="48" t="s">
        <v>2318</v>
      </c>
      <c r="L749" s="713" t="s">
        <v>27</v>
      </c>
      <c r="M749" s="54" t="s">
        <v>857</v>
      </c>
      <c r="N749" s="348" t="s">
        <v>858</v>
      </c>
      <c r="O749" s="348" t="s">
        <v>26</v>
      </c>
      <c r="P749" s="348" t="s">
        <v>712</v>
      </c>
      <c r="Q749" s="713" t="s">
        <v>713</v>
      </c>
      <c r="R749" s="352">
        <v>4.5999999999999996</v>
      </c>
      <c r="U749" s="713" t="s">
        <v>149</v>
      </c>
      <c r="V749" s="714" t="s">
        <v>53</v>
      </c>
      <c r="W749" s="352">
        <v>85.494347000000005</v>
      </c>
      <c r="X749" s="352">
        <v>55.465705999999997</v>
      </c>
      <c r="Y749" s="405">
        <f t="shared" si="27"/>
        <v>1.1399999999999189E-2</v>
      </c>
      <c r="Z749" s="407" t="s">
        <v>1933</v>
      </c>
      <c r="AA749" s="347">
        <v>4.53</v>
      </c>
      <c r="AB749" s="352" t="s">
        <v>1932</v>
      </c>
      <c r="AC749" s="352">
        <v>5.8599999999999999E-2</v>
      </c>
    </row>
    <row r="750" spans="1:33" s="352" customFormat="1" ht="81" customHeight="1">
      <c r="A750" s="51" t="s">
        <v>706</v>
      </c>
      <c r="B750" s="395" t="s">
        <v>859</v>
      </c>
      <c r="C750" s="395" t="s">
        <v>862</v>
      </c>
      <c r="D750" s="395">
        <v>66</v>
      </c>
      <c r="E750" s="395">
        <v>5</v>
      </c>
      <c r="F750" s="395">
        <v>3</v>
      </c>
      <c r="G750" s="348" t="s">
        <v>39</v>
      </c>
      <c r="H750" s="348" t="s">
        <v>709</v>
      </c>
      <c r="I750" s="348" t="s">
        <v>456</v>
      </c>
      <c r="J750" s="348" t="s">
        <v>92</v>
      </c>
      <c r="K750" s="48" t="s">
        <v>2318</v>
      </c>
      <c r="L750" s="713" t="s">
        <v>27</v>
      </c>
      <c r="M750" s="54" t="s">
        <v>857</v>
      </c>
      <c r="N750" s="348" t="s">
        <v>858</v>
      </c>
      <c r="O750" s="348" t="s">
        <v>26</v>
      </c>
      <c r="P750" s="348" t="s">
        <v>712</v>
      </c>
      <c r="Q750" s="713" t="s">
        <v>713</v>
      </c>
      <c r="R750" s="352">
        <v>3</v>
      </c>
      <c r="U750" s="713" t="s">
        <v>149</v>
      </c>
      <c r="V750" s="714" t="s">
        <v>53</v>
      </c>
      <c r="W750" s="352">
        <v>85.585836</v>
      </c>
      <c r="X750" s="352">
        <v>55.537655999999998</v>
      </c>
      <c r="Y750" s="405">
        <f t="shared" si="27"/>
        <v>1.8499999999999961E-2</v>
      </c>
      <c r="Z750" s="352" t="s">
        <v>1926</v>
      </c>
      <c r="AA750" s="347">
        <v>2.9815</v>
      </c>
    </row>
    <row r="751" spans="1:33" s="355" customFormat="1" ht="81" customHeight="1">
      <c r="A751" s="6" t="s">
        <v>706</v>
      </c>
      <c r="B751" s="63" t="s">
        <v>859</v>
      </c>
      <c r="C751" s="63" t="s">
        <v>855</v>
      </c>
      <c r="D751" s="63">
        <v>22</v>
      </c>
      <c r="E751" s="63">
        <v>11</v>
      </c>
      <c r="F751" s="63">
        <v>3</v>
      </c>
      <c r="G751" s="34" t="s">
        <v>39</v>
      </c>
      <c r="H751" s="34" t="s">
        <v>709</v>
      </c>
      <c r="I751" s="34" t="s">
        <v>456</v>
      </c>
      <c r="J751" s="34" t="s">
        <v>92</v>
      </c>
      <c r="K751" s="12" t="s">
        <v>2318</v>
      </c>
      <c r="L751" s="34" t="s">
        <v>27</v>
      </c>
      <c r="M751" s="26" t="s">
        <v>857</v>
      </c>
      <c r="N751" s="34" t="s">
        <v>858</v>
      </c>
      <c r="O751" s="34" t="s">
        <v>26</v>
      </c>
      <c r="P751" s="34" t="s">
        <v>712</v>
      </c>
      <c r="Q751" s="34" t="s">
        <v>713</v>
      </c>
      <c r="R751" s="355">
        <v>3</v>
      </c>
      <c r="U751" s="34" t="s">
        <v>149</v>
      </c>
      <c r="V751" s="5" t="s">
        <v>53</v>
      </c>
      <c r="W751" s="355">
        <v>85.547984999999997</v>
      </c>
      <c r="X751" s="355">
        <v>55.385713000000003</v>
      </c>
      <c r="Y751" s="402">
        <f t="shared" si="27"/>
        <v>1.7157</v>
      </c>
      <c r="Z751" s="403" t="s">
        <v>1909</v>
      </c>
      <c r="AA751" s="105">
        <v>1.2843</v>
      </c>
    </row>
    <row r="752" spans="1:33" s="352" customFormat="1" ht="81" customHeight="1">
      <c r="A752" s="51" t="s">
        <v>706</v>
      </c>
      <c r="B752" s="348" t="s">
        <v>869</v>
      </c>
      <c r="C752" s="348" t="s">
        <v>1813</v>
      </c>
      <c r="D752" s="348">
        <v>71</v>
      </c>
      <c r="E752" s="348">
        <v>2</v>
      </c>
      <c r="F752" s="348">
        <v>1.8</v>
      </c>
      <c r="G752" s="348" t="s">
        <v>39</v>
      </c>
      <c r="H752" s="348" t="s">
        <v>709</v>
      </c>
      <c r="I752" s="348" t="s">
        <v>456</v>
      </c>
      <c r="J752" s="348" t="s">
        <v>92</v>
      </c>
      <c r="K752" s="48" t="s">
        <v>2318</v>
      </c>
      <c r="L752" s="352" t="s">
        <v>27</v>
      </c>
      <c r="M752" s="54" t="s">
        <v>857</v>
      </c>
      <c r="N752" s="348" t="s">
        <v>858</v>
      </c>
      <c r="O752" s="348" t="s">
        <v>26</v>
      </c>
      <c r="P752" s="348" t="s">
        <v>712</v>
      </c>
      <c r="Q752" s="352" t="s">
        <v>713</v>
      </c>
      <c r="R752" s="352">
        <v>1.8</v>
      </c>
      <c r="U752" s="352" t="s">
        <v>149</v>
      </c>
      <c r="V752" s="352" t="s">
        <v>53</v>
      </c>
      <c r="Y752" s="405">
        <f t="shared" si="27"/>
        <v>9.0000000000012292E-4</v>
      </c>
      <c r="Z752" s="352" t="s">
        <v>1922</v>
      </c>
      <c r="AA752" s="347">
        <v>1.3269</v>
      </c>
      <c r="AB752" s="352" t="s">
        <v>1923</v>
      </c>
      <c r="AC752" s="352">
        <v>0.28139999999999998</v>
      </c>
      <c r="AD752" s="352" t="s">
        <v>1913</v>
      </c>
      <c r="AE752" s="352">
        <v>0.1908</v>
      </c>
    </row>
    <row r="753" spans="1:68" s="355" customFormat="1" ht="81" customHeight="1">
      <c r="A753" s="6" t="s">
        <v>706</v>
      </c>
      <c r="B753" s="5" t="s">
        <v>707</v>
      </c>
      <c r="C753" s="5" t="s">
        <v>1907</v>
      </c>
      <c r="D753" s="5">
        <v>1</v>
      </c>
      <c r="E753" s="5">
        <v>2</v>
      </c>
      <c r="F753" s="5">
        <v>10.6</v>
      </c>
      <c r="G753" s="34" t="s">
        <v>39</v>
      </c>
      <c r="H753" s="34" t="s">
        <v>709</v>
      </c>
      <c r="I753" s="34" t="s">
        <v>456</v>
      </c>
      <c r="J753" s="34" t="s">
        <v>92</v>
      </c>
      <c r="K753" s="12" t="s">
        <v>2318</v>
      </c>
      <c r="L753" s="96" t="s">
        <v>27</v>
      </c>
      <c r="M753" s="26" t="s">
        <v>857</v>
      </c>
      <c r="N753" s="34" t="s">
        <v>858</v>
      </c>
      <c r="O753" s="34" t="s">
        <v>26</v>
      </c>
      <c r="P753" s="34" t="s">
        <v>712</v>
      </c>
      <c r="Q753" s="96" t="s">
        <v>713</v>
      </c>
      <c r="R753" s="63">
        <v>10.6</v>
      </c>
      <c r="U753" s="96" t="s">
        <v>149</v>
      </c>
      <c r="V753" s="5" t="s">
        <v>53</v>
      </c>
      <c r="W753" s="355">
        <v>84.756841499999993</v>
      </c>
      <c r="X753" s="355">
        <v>55.999341200000003</v>
      </c>
      <c r="Y753" s="402">
        <f t="shared" si="27"/>
        <v>0</v>
      </c>
      <c r="Z753" s="408" t="s">
        <v>1931</v>
      </c>
      <c r="AA753" s="105">
        <v>10.6</v>
      </c>
    </row>
    <row r="754" spans="1:68" s="355" customFormat="1" ht="81" customHeight="1">
      <c r="A754" s="6" t="s">
        <v>706</v>
      </c>
      <c r="B754" s="5" t="s">
        <v>707</v>
      </c>
      <c r="C754" s="5" t="s">
        <v>1904</v>
      </c>
      <c r="D754" s="5">
        <v>9</v>
      </c>
      <c r="E754" s="5">
        <v>108</v>
      </c>
      <c r="F754" s="5">
        <v>1.5</v>
      </c>
      <c r="G754" s="34" t="s">
        <v>39</v>
      </c>
      <c r="H754" s="34" t="s">
        <v>709</v>
      </c>
      <c r="I754" s="34" t="s">
        <v>456</v>
      </c>
      <c r="J754" s="34" t="s">
        <v>92</v>
      </c>
      <c r="K754" s="12" t="s">
        <v>2318</v>
      </c>
      <c r="L754" s="96" t="s">
        <v>27</v>
      </c>
      <c r="M754" s="26" t="s">
        <v>857</v>
      </c>
      <c r="N754" s="34" t="s">
        <v>858</v>
      </c>
      <c r="O754" s="34" t="s">
        <v>26</v>
      </c>
      <c r="P754" s="34" t="s">
        <v>712</v>
      </c>
      <c r="Q754" s="96" t="s">
        <v>713</v>
      </c>
      <c r="R754" s="63">
        <v>1.5</v>
      </c>
      <c r="U754" s="96" t="s">
        <v>149</v>
      </c>
      <c r="V754" s="5" t="s">
        <v>53</v>
      </c>
      <c r="W754" s="355">
        <v>84.717985499999998</v>
      </c>
      <c r="X754" s="355">
        <v>55.708452000000001</v>
      </c>
      <c r="Y754" s="402">
        <f t="shared" si="27"/>
        <v>0</v>
      </c>
      <c r="Z754" s="355" t="s">
        <v>1932</v>
      </c>
      <c r="AA754" s="105">
        <v>1.5</v>
      </c>
    </row>
    <row r="755" spans="1:68" s="355" customFormat="1" ht="81" customHeight="1">
      <c r="A755" s="6" t="s">
        <v>706</v>
      </c>
      <c r="B755" s="5" t="s">
        <v>707</v>
      </c>
      <c r="C755" s="5" t="s">
        <v>1908</v>
      </c>
      <c r="D755" s="5">
        <v>29</v>
      </c>
      <c r="E755" s="5">
        <v>64</v>
      </c>
      <c r="F755" s="5">
        <v>6.7</v>
      </c>
      <c r="G755" s="34" t="s">
        <v>39</v>
      </c>
      <c r="H755" s="34" t="s">
        <v>709</v>
      </c>
      <c r="I755" s="34" t="s">
        <v>456</v>
      </c>
      <c r="J755" s="34" t="s">
        <v>92</v>
      </c>
      <c r="K755" s="12" t="s">
        <v>2318</v>
      </c>
      <c r="L755" s="96" t="s">
        <v>27</v>
      </c>
      <c r="M755" s="26" t="s">
        <v>857</v>
      </c>
      <c r="N755" s="34" t="s">
        <v>858</v>
      </c>
      <c r="O755" s="34" t="s">
        <v>26</v>
      </c>
      <c r="P755" s="34" t="s">
        <v>712</v>
      </c>
      <c r="Q755" s="96" t="s">
        <v>713</v>
      </c>
      <c r="R755" s="63">
        <v>6.7</v>
      </c>
      <c r="U755" s="96" t="s">
        <v>149</v>
      </c>
      <c r="V755" s="5" t="s">
        <v>53</v>
      </c>
      <c r="W755" s="355">
        <v>84.912306400000006</v>
      </c>
      <c r="X755" s="355">
        <v>55.886096299999998</v>
      </c>
      <c r="Y755" s="402">
        <f t="shared" si="27"/>
        <v>0</v>
      </c>
      <c r="Z755" s="403" t="s">
        <v>1910</v>
      </c>
      <c r="AA755" s="105">
        <v>6.7</v>
      </c>
    </row>
    <row r="756" spans="1:68" s="352" customFormat="1" ht="81" customHeight="1">
      <c r="A756" s="51" t="s">
        <v>706</v>
      </c>
      <c r="B756" s="47" t="s">
        <v>859</v>
      </c>
      <c r="C756" s="47" t="s">
        <v>862</v>
      </c>
      <c r="D756" s="47">
        <v>46</v>
      </c>
      <c r="E756" s="47">
        <v>9</v>
      </c>
      <c r="F756" s="47">
        <v>5.5</v>
      </c>
      <c r="G756" s="348" t="s">
        <v>39</v>
      </c>
      <c r="H756" s="348" t="s">
        <v>709</v>
      </c>
      <c r="I756" s="348" t="s">
        <v>456</v>
      </c>
      <c r="J756" s="348" t="s">
        <v>92</v>
      </c>
      <c r="K756" s="48" t="s">
        <v>2318</v>
      </c>
      <c r="L756" s="713" t="s">
        <v>27</v>
      </c>
      <c r="M756" s="54" t="s">
        <v>857</v>
      </c>
      <c r="N756" s="348" t="s">
        <v>858</v>
      </c>
      <c r="O756" s="348" t="s">
        <v>26</v>
      </c>
      <c r="P756" s="348" t="s">
        <v>712</v>
      </c>
      <c r="Q756" s="713" t="s">
        <v>713</v>
      </c>
      <c r="R756" s="352">
        <v>5.5</v>
      </c>
      <c r="U756" s="713" t="s">
        <v>149</v>
      </c>
      <c r="V756" s="714" t="s">
        <v>53</v>
      </c>
      <c r="W756" s="352">
        <v>85.371077</v>
      </c>
      <c r="X756" s="352">
        <v>55.334482000000001</v>
      </c>
      <c r="Y756" s="405">
        <f t="shared" si="27"/>
        <v>1.9000000000000128E-3</v>
      </c>
      <c r="Z756" s="407" t="s">
        <v>1917</v>
      </c>
      <c r="AA756" s="347">
        <v>5.4981</v>
      </c>
    </row>
    <row r="757" spans="1:68" s="355" customFormat="1" ht="81" customHeight="1">
      <c r="A757" s="6" t="s">
        <v>706</v>
      </c>
      <c r="B757" s="5" t="s">
        <v>859</v>
      </c>
      <c r="C757" s="5" t="s">
        <v>859</v>
      </c>
      <c r="D757" s="5">
        <v>55</v>
      </c>
      <c r="E757" s="5">
        <v>68</v>
      </c>
      <c r="F757" s="5">
        <v>3</v>
      </c>
      <c r="G757" s="34" t="s">
        <v>39</v>
      </c>
      <c r="H757" s="34" t="s">
        <v>709</v>
      </c>
      <c r="I757" s="34" t="s">
        <v>456</v>
      </c>
      <c r="J757" s="34" t="s">
        <v>92</v>
      </c>
      <c r="K757" s="12" t="s">
        <v>2318</v>
      </c>
      <c r="L757" s="34" t="s">
        <v>27</v>
      </c>
      <c r="M757" s="26" t="s">
        <v>857</v>
      </c>
      <c r="N757" s="34" t="s">
        <v>858</v>
      </c>
      <c r="O757" s="34" t="s">
        <v>26</v>
      </c>
      <c r="P757" s="34" t="s">
        <v>712</v>
      </c>
      <c r="Q757" s="34" t="s">
        <v>713</v>
      </c>
      <c r="R757" s="355">
        <v>3</v>
      </c>
      <c r="U757" s="34" t="s">
        <v>149</v>
      </c>
      <c r="V757" s="5" t="s">
        <v>53</v>
      </c>
      <c r="W757" s="355">
        <v>85.340278999999995</v>
      </c>
      <c r="X757" s="355">
        <v>55.312224999999998</v>
      </c>
      <c r="Y757" s="402">
        <f t="shared" si="27"/>
        <v>0</v>
      </c>
      <c r="Z757" s="409" t="s">
        <v>1919</v>
      </c>
      <c r="AA757" s="105">
        <v>3</v>
      </c>
    </row>
    <row r="758" spans="1:68" s="355" customFormat="1" ht="81" customHeight="1">
      <c r="A758" s="6" t="s">
        <v>706</v>
      </c>
      <c r="B758" s="5" t="s">
        <v>859</v>
      </c>
      <c r="C758" s="5" t="s">
        <v>859</v>
      </c>
      <c r="D758" s="5">
        <v>58</v>
      </c>
      <c r="E758" s="5">
        <v>15</v>
      </c>
      <c r="F758" s="5">
        <v>5.03</v>
      </c>
      <c r="G758" s="34" t="s">
        <v>39</v>
      </c>
      <c r="H758" s="34" t="s">
        <v>709</v>
      </c>
      <c r="I758" s="34" t="s">
        <v>456</v>
      </c>
      <c r="J758" s="34" t="s">
        <v>92</v>
      </c>
      <c r="K758" s="12" t="s">
        <v>2318</v>
      </c>
      <c r="L758" s="34" t="s">
        <v>27</v>
      </c>
      <c r="M758" s="26" t="s">
        <v>857</v>
      </c>
      <c r="N758" s="34" t="s">
        <v>858</v>
      </c>
      <c r="O758" s="34" t="s">
        <v>26</v>
      </c>
      <c r="P758" s="34" t="s">
        <v>712</v>
      </c>
      <c r="Q758" s="34" t="s">
        <v>713</v>
      </c>
      <c r="R758" s="355">
        <v>5.03</v>
      </c>
      <c r="U758" s="34" t="s">
        <v>149</v>
      </c>
      <c r="V758" s="5" t="s">
        <v>53</v>
      </c>
      <c r="Y758" s="402">
        <f t="shared" si="27"/>
        <v>0</v>
      </c>
      <c r="Z758" s="403" t="s">
        <v>1911</v>
      </c>
      <c r="AA758" s="105">
        <v>5.03</v>
      </c>
    </row>
    <row r="759" spans="1:68" s="355" customFormat="1" ht="81" customHeight="1">
      <c r="A759" s="6" t="s">
        <v>706</v>
      </c>
      <c r="B759" s="5" t="s">
        <v>862</v>
      </c>
      <c r="C759" s="5" t="s">
        <v>1905</v>
      </c>
      <c r="D759" s="5">
        <v>2</v>
      </c>
      <c r="E759" s="5">
        <v>19.23</v>
      </c>
      <c r="F759" s="5">
        <v>3.8</v>
      </c>
      <c r="G759" s="34" t="s">
        <v>39</v>
      </c>
      <c r="H759" s="34" t="s">
        <v>709</v>
      </c>
      <c r="I759" s="34" t="s">
        <v>456</v>
      </c>
      <c r="J759" s="34" t="s">
        <v>92</v>
      </c>
      <c r="K759" s="12" t="s">
        <v>2318</v>
      </c>
      <c r="L759" s="355" t="s">
        <v>27</v>
      </c>
      <c r="M759" s="26" t="s">
        <v>857</v>
      </c>
      <c r="N759" s="34" t="s">
        <v>858</v>
      </c>
      <c r="O759" s="34" t="s">
        <v>26</v>
      </c>
      <c r="P759" s="34" t="s">
        <v>712</v>
      </c>
      <c r="Q759" s="355" t="s">
        <v>713</v>
      </c>
      <c r="R759" s="63">
        <v>3.8</v>
      </c>
      <c r="U759" s="355" t="s">
        <v>149</v>
      </c>
      <c r="V759" s="5" t="s">
        <v>53</v>
      </c>
      <c r="W759" s="355">
        <v>84.890327999999997</v>
      </c>
      <c r="X759" s="355">
        <v>55.631551999999999</v>
      </c>
      <c r="Y759" s="402">
        <f t="shared" si="27"/>
        <v>0</v>
      </c>
      <c r="Z759" s="409" t="s">
        <v>1918</v>
      </c>
      <c r="AA759" s="105">
        <v>3.8</v>
      </c>
    </row>
    <row r="760" spans="1:68" s="352" customFormat="1" ht="81" customHeight="1">
      <c r="A760" s="51" t="s">
        <v>706</v>
      </c>
      <c r="B760" s="47" t="s">
        <v>862</v>
      </c>
      <c r="C760" s="47" t="s">
        <v>1416</v>
      </c>
      <c r="D760" s="47">
        <v>2</v>
      </c>
      <c r="E760" s="47">
        <v>40</v>
      </c>
      <c r="F760" s="47">
        <v>1.95</v>
      </c>
      <c r="G760" s="348" t="s">
        <v>39</v>
      </c>
      <c r="H760" s="348" t="s">
        <v>709</v>
      </c>
      <c r="I760" s="348" t="s">
        <v>456</v>
      </c>
      <c r="J760" s="348" t="s">
        <v>92</v>
      </c>
      <c r="K760" s="48" t="s">
        <v>2318</v>
      </c>
      <c r="L760" s="352" t="s">
        <v>27</v>
      </c>
      <c r="M760" s="54" t="s">
        <v>857</v>
      </c>
      <c r="N760" s="348" t="s">
        <v>858</v>
      </c>
      <c r="O760" s="348" t="s">
        <v>26</v>
      </c>
      <c r="P760" s="348" t="s">
        <v>712</v>
      </c>
      <c r="Q760" s="352" t="s">
        <v>713</v>
      </c>
      <c r="R760" s="395">
        <v>1.95</v>
      </c>
      <c r="S760" s="352" t="s">
        <v>744</v>
      </c>
      <c r="U760" s="352" t="s">
        <v>149</v>
      </c>
      <c r="V760" s="352" t="s">
        <v>53</v>
      </c>
      <c r="W760" s="352">
        <v>84.816466000000005</v>
      </c>
      <c r="X760" s="352">
        <v>55.516576999999998</v>
      </c>
      <c r="Y760" s="405">
        <f t="shared" si="27"/>
        <v>4.4399999999999995E-2</v>
      </c>
      <c r="Z760" s="406" t="s">
        <v>1934</v>
      </c>
      <c r="AA760" s="347">
        <v>1.879</v>
      </c>
      <c r="AB760" s="352" t="s">
        <v>1916</v>
      </c>
      <c r="AC760" s="352">
        <v>2.6599999999999999E-2</v>
      </c>
    </row>
    <row r="761" spans="1:68" s="355" customFormat="1" ht="81" customHeight="1">
      <c r="A761" s="6" t="s">
        <v>706</v>
      </c>
      <c r="B761" s="34" t="s">
        <v>862</v>
      </c>
      <c r="C761" s="34" t="s">
        <v>1905</v>
      </c>
      <c r="D761" s="34">
        <v>3</v>
      </c>
      <c r="E761" s="34">
        <v>3</v>
      </c>
      <c r="F761" s="5">
        <v>3.45</v>
      </c>
      <c r="G761" s="34" t="s">
        <v>39</v>
      </c>
      <c r="H761" s="34" t="s">
        <v>709</v>
      </c>
      <c r="I761" s="34" t="s">
        <v>456</v>
      </c>
      <c r="J761" s="34" t="s">
        <v>92</v>
      </c>
      <c r="K761" s="12" t="s">
        <v>2318</v>
      </c>
      <c r="L761" s="355" t="s">
        <v>27</v>
      </c>
      <c r="M761" s="26" t="s">
        <v>857</v>
      </c>
      <c r="N761" s="34" t="s">
        <v>858</v>
      </c>
      <c r="O761" s="34" t="s">
        <v>26</v>
      </c>
      <c r="P761" s="34" t="s">
        <v>712</v>
      </c>
      <c r="Q761" s="355" t="s">
        <v>713</v>
      </c>
      <c r="R761" s="63">
        <v>3.45</v>
      </c>
      <c r="U761" s="355" t="s">
        <v>149</v>
      </c>
      <c r="V761" s="355" t="s">
        <v>53</v>
      </c>
      <c r="W761" s="355">
        <v>84.883474000000007</v>
      </c>
      <c r="X761" s="355">
        <v>55.626398999999999</v>
      </c>
      <c r="Y761" s="402">
        <f t="shared" si="27"/>
        <v>0</v>
      </c>
      <c r="Z761" s="408" t="s">
        <v>1920</v>
      </c>
      <c r="AA761" s="105">
        <v>3.45</v>
      </c>
    </row>
    <row r="762" spans="1:68" s="355" customFormat="1" ht="81" customHeight="1">
      <c r="A762" s="6" t="s">
        <v>706</v>
      </c>
      <c r="B762" s="5" t="s">
        <v>862</v>
      </c>
      <c r="C762" s="5" t="s">
        <v>1416</v>
      </c>
      <c r="D762" s="5">
        <v>14</v>
      </c>
      <c r="E762" s="5">
        <v>31.32</v>
      </c>
      <c r="F762" s="5">
        <v>10</v>
      </c>
      <c r="G762" s="34" t="s">
        <v>39</v>
      </c>
      <c r="H762" s="34" t="s">
        <v>709</v>
      </c>
      <c r="I762" s="34" t="s">
        <v>456</v>
      </c>
      <c r="J762" s="34" t="s">
        <v>92</v>
      </c>
      <c r="K762" s="12" t="s">
        <v>2318</v>
      </c>
      <c r="L762" s="355" t="s">
        <v>27</v>
      </c>
      <c r="M762" s="26" t="s">
        <v>857</v>
      </c>
      <c r="N762" s="34" t="s">
        <v>858</v>
      </c>
      <c r="O762" s="34" t="s">
        <v>26</v>
      </c>
      <c r="P762" s="34" t="s">
        <v>712</v>
      </c>
      <c r="Q762" s="355" t="s">
        <v>713</v>
      </c>
      <c r="R762" s="63">
        <v>10</v>
      </c>
      <c r="U762" s="355" t="s">
        <v>149</v>
      </c>
      <c r="V762" s="355" t="s">
        <v>53</v>
      </c>
      <c r="W762" s="355">
        <v>85.068072000000001</v>
      </c>
      <c r="X762" s="355">
        <v>55.455711000000001</v>
      </c>
      <c r="Y762" s="402">
        <f t="shared" si="27"/>
        <v>0</v>
      </c>
      <c r="Z762" s="404" t="s">
        <v>1917</v>
      </c>
      <c r="AA762" s="105">
        <v>10</v>
      </c>
    </row>
    <row r="763" spans="1:68" s="307" customFormat="1" ht="81" customHeight="1">
      <c r="A763" s="243" t="s">
        <v>706</v>
      </c>
      <c r="B763" s="375" t="s">
        <v>869</v>
      </c>
      <c r="C763" s="375" t="s">
        <v>1813</v>
      </c>
      <c r="D763" s="375">
        <v>17</v>
      </c>
      <c r="E763" s="375">
        <v>17</v>
      </c>
      <c r="F763" s="375">
        <v>4</v>
      </c>
      <c r="G763" s="419" t="s">
        <v>39</v>
      </c>
      <c r="H763" s="419" t="s">
        <v>709</v>
      </c>
      <c r="I763" s="419" t="s">
        <v>456</v>
      </c>
      <c r="J763" s="419" t="s">
        <v>92</v>
      </c>
      <c r="K763" s="137" t="s">
        <v>2318</v>
      </c>
      <c r="L763" s="524" t="s">
        <v>27</v>
      </c>
      <c r="M763" s="376" t="s">
        <v>857</v>
      </c>
      <c r="N763" s="419" t="s">
        <v>858</v>
      </c>
      <c r="O763" s="419" t="s">
        <v>26</v>
      </c>
      <c r="P763" s="419" t="s">
        <v>712</v>
      </c>
      <c r="Q763" s="524" t="s">
        <v>713</v>
      </c>
      <c r="R763" s="524">
        <v>4</v>
      </c>
      <c r="S763" s="524"/>
      <c r="T763" s="524"/>
      <c r="U763" s="524" t="s">
        <v>149</v>
      </c>
      <c r="V763" s="525" t="s">
        <v>53</v>
      </c>
      <c r="W763" s="525">
        <v>84.993570000000005</v>
      </c>
      <c r="X763" s="525">
        <v>55.263142000000002</v>
      </c>
      <c r="Y763" s="552">
        <f t="shared" si="27"/>
        <v>4</v>
      </c>
      <c r="Z763" s="525"/>
      <c r="AA763" s="112"/>
      <c r="AB763" s="525" t="s">
        <v>2162</v>
      </c>
      <c r="AC763" s="525"/>
      <c r="AD763" s="525"/>
      <c r="AE763" s="525"/>
      <c r="AF763" s="525"/>
      <c r="AG763" s="525"/>
      <c r="AH763" s="525"/>
      <c r="AI763" s="525"/>
      <c r="AJ763" s="525"/>
      <c r="AK763" s="525"/>
      <c r="AL763" s="525"/>
      <c r="AM763" s="525"/>
      <c r="AN763" s="525"/>
      <c r="AO763" s="525"/>
      <c r="AP763" s="525"/>
      <c r="AQ763" s="525"/>
      <c r="AR763" s="525"/>
      <c r="AS763" s="525"/>
      <c r="AT763" s="525"/>
      <c r="AU763" s="525"/>
      <c r="AV763" s="525"/>
      <c r="AW763" s="525"/>
      <c r="AX763" s="525"/>
      <c r="AY763" s="525"/>
      <c r="AZ763" s="525"/>
      <c r="BA763" s="525"/>
      <c r="BB763" s="525"/>
      <c r="BC763" s="525"/>
      <c r="BD763" s="525"/>
      <c r="BE763" s="525"/>
      <c r="BF763" s="525"/>
      <c r="BG763" s="525"/>
      <c r="BH763" s="525"/>
      <c r="BI763" s="525"/>
      <c r="BJ763" s="525"/>
      <c r="BK763" s="525"/>
      <c r="BL763" s="525"/>
      <c r="BM763" s="525"/>
      <c r="BN763" s="525"/>
      <c r="BO763" s="525"/>
      <c r="BP763" s="525"/>
    </row>
    <row r="764" spans="1:68" s="307" customFormat="1" ht="81" customHeight="1">
      <c r="A764" s="243" t="s">
        <v>706</v>
      </c>
      <c r="B764" s="375" t="s">
        <v>869</v>
      </c>
      <c r="C764" s="375" t="s">
        <v>1813</v>
      </c>
      <c r="D764" s="375">
        <v>10</v>
      </c>
      <c r="E764" s="375">
        <v>60</v>
      </c>
      <c r="F764" s="375">
        <v>3.2</v>
      </c>
      <c r="G764" s="419" t="s">
        <v>39</v>
      </c>
      <c r="H764" s="419" t="s">
        <v>709</v>
      </c>
      <c r="I764" s="419" t="s">
        <v>456</v>
      </c>
      <c r="J764" s="419" t="s">
        <v>92</v>
      </c>
      <c r="K764" s="137" t="s">
        <v>2318</v>
      </c>
      <c r="L764" s="524" t="s">
        <v>27</v>
      </c>
      <c r="M764" s="376" t="s">
        <v>857</v>
      </c>
      <c r="N764" s="419" t="s">
        <v>720</v>
      </c>
      <c r="O764" s="419" t="s">
        <v>26</v>
      </c>
      <c r="P764" s="419" t="s">
        <v>712</v>
      </c>
      <c r="Q764" s="524" t="s">
        <v>713</v>
      </c>
      <c r="R764" s="525">
        <v>3.2</v>
      </c>
      <c r="S764" s="525"/>
      <c r="T764" s="525"/>
      <c r="U764" s="524" t="s">
        <v>149</v>
      </c>
      <c r="V764" s="525" t="s">
        <v>53</v>
      </c>
      <c r="W764" s="525">
        <v>84.975892999999999</v>
      </c>
      <c r="X764" s="525">
        <v>55.329053999999999</v>
      </c>
      <c r="Y764" s="552">
        <f t="shared" si="27"/>
        <v>3.2</v>
      </c>
      <c r="Z764" s="525"/>
      <c r="AA764" s="526"/>
      <c r="AB764" s="525"/>
      <c r="AC764" s="525"/>
      <c r="AD764" s="525"/>
      <c r="AE764" s="525"/>
      <c r="AF764" s="525"/>
      <c r="AG764" s="525"/>
      <c r="AH764" s="525"/>
      <c r="AI764" s="525"/>
      <c r="AJ764" s="525"/>
      <c r="AK764" s="525"/>
      <c r="AL764" s="525"/>
      <c r="AM764" s="525"/>
      <c r="AN764" s="525"/>
      <c r="AO764" s="525"/>
      <c r="AP764" s="525"/>
      <c r="AQ764" s="525"/>
      <c r="AR764" s="525"/>
      <c r="AS764" s="525"/>
      <c r="AT764" s="525"/>
      <c r="AU764" s="525"/>
      <c r="AV764" s="525"/>
      <c r="AW764" s="525"/>
      <c r="AX764" s="525"/>
      <c r="AY764" s="525"/>
      <c r="AZ764" s="525"/>
      <c r="BA764" s="525"/>
      <c r="BB764" s="525"/>
      <c r="BC764" s="525"/>
      <c r="BD764" s="525"/>
      <c r="BE764" s="525"/>
      <c r="BF764" s="525"/>
      <c r="BG764" s="525"/>
      <c r="BH764" s="525"/>
      <c r="BI764" s="525"/>
      <c r="BJ764" s="525"/>
      <c r="BK764" s="525"/>
      <c r="BL764" s="525"/>
      <c r="BM764" s="525"/>
      <c r="BN764" s="525"/>
      <c r="BO764" s="525"/>
      <c r="BP764" s="525"/>
    </row>
    <row r="765" spans="1:68" s="307" customFormat="1" ht="81" customHeight="1">
      <c r="A765" s="243" t="s">
        <v>706</v>
      </c>
      <c r="B765" s="375" t="s">
        <v>869</v>
      </c>
      <c r="C765" s="375" t="s">
        <v>1813</v>
      </c>
      <c r="D765" s="375">
        <v>60</v>
      </c>
      <c r="E765" s="375">
        <v>67</v>
      </c>
      <c r="F765" s="375">
        <v>3.8</v>
      </c>
      <c r="G765" s="419" t="s">
        <v>39</v>
      </c>
      <c r="H765" s="419" t="s">
        <v>709</v>
      </c>
      <c r="I765" s="419" t="s">
        <v>456</v>
      </c>
      <c r="J765" s="419" t="s">
        <v>92</v>
      </c>
      <c r="K765" s="137" t="s">
        <v>2318</v>
      </c>
      <c r="L765" s="524" t="s">
        <v>27</v>
      </c>
      <c r="M765" s="376" t="s">
        <v>857</v>
      </c>
      <c r="N765" s="419" t="s">
        <v>1815</v>
      </c>
      <c r="O765" s="419" t="s">
        <v>26</v>
      </c>
      <c r="P765" s="419" t="s">
        <v>712</v>
      </c>
      <c r="Q765" s="524" t="s">
        <v>713</v>
      </c>
      <c r="R765" s="525">
        <v>3.8</v>
      </c>
      <c r="S765" s="525"/>
      <c r="T765" s="525"/>
      <c r="U765" s="524" t="s">
        <v>149</v>
      </c>
      <c r="V765" s="525" t="s">
        <v>53</v>
      </c>
      <c r="W765" s="525">
        <v>85.270059000000003</v>
      </c>
      <c r="X765" s="525">
        <v>55.271054999999997</v>
      </c>
      <c r="Y765" s="552">
        <f t="shared" si="27"/>
        <v>3.8</v>
      </c>
      <c r="Z765" s="525"/>
      <c r="AA765" s="526"/>
      <c r="AB765" s="525"/>
      <c r="AC765" s="525"/>
      <c r="AD765" s="525"/>
      <c r="AE765" s="525"/>
      <c r="AF765" s="525"/>
      <c r="AG765" s="525"/>
      <c r="AH765" s="525"/>
      <c r="AI765" s="525"/>
      <c r="AJ765" s="525"/>
      <c r="AK765" s="525"/>
      <c r="AL765" s="525"/>
      <c r="AM765" s="525"/>
      <c r="AN765" s="525"/>
      <c r="AO765" s="525"/>
      <c r="AP765" s="525"/>
      <c r="AQ765" s="525"/>
      <c r="AR765" s="525"/>
      <c r="AS765" s="525"/>
      <c r="AT765" s="525"/>
      <c r="AU765" s="525"/>
      <c r="AV765" s="525"/>
      <c r="AW765" s="525"/>
      <c r="AX765" s="525"/>
      <c r="AY765" s="525"/>
      <c r="AZ765" s="525"/>
      <c r="BA765" s="525"/>
      <c r="BB765" s="525"/>
      <c r="BC765" s="525"/>
      <c r="BD765" s="525"/>
      <c r="BE765" s="525"/>
      <c r="BF765" s="525"/>
      <c r="BG765" s="525"/>
      <c r="BH765" s="525"/>
      <c r="BI765" s="525"/>
      <c r="BJ765" s="525"/>
      <c r="BK765" s="525"/>
      <c r="BL765" s="525"/>
      <c r="BM765" s="525"/>
      <c r="BN765" s="525"/>
      <c r="BO765" s="525"/>
      <c r="BP765" s="525"/>
    </row>
    <row r="766" spans="1:68" s="307" customFormat="1" ht="81" customHeight="1">
      <c r="A766" s="243" t="s">
        <v>706</v>
      </c>
      <c r="B766" s="375" t="s">
        <v>869</v>
      </c>
      <c r="C766" s="375" t="s">
        <v>1813</v>
      </c>
      <c r="D766" s="375">
        <v>16</v>
      </c>
      <c r="E766" s="375">
        <v>29</v>
      </c>
      <c r="F766" s="375">
        <v>4</v>
      </c>
      <c r="G766" s="419" t="s">
        <v>39</v>
      </c>
      <c r="H766" s="419" t="s">
        <v>709</v>
      </c>
      <c r="I766" s="419" t="s">
        <v>456</v>
      </c>
      <c r="J766" s="419" t="s">
        <v>92</v>
      </c>
      <c r="K766" s="137" t="s">
        <v>2318</v>
      </c>
      <c r="L766" s="524" t="s">
        <v>27</v>
      </c>
      <c r="M766" s="376" t="s">
        <v>857</v>
      </c>
      <c r="N766" s="419" t="s">
        <v>1815</v>
      </c>
      <c r="O766" s="419" t="s">
        <v>26</v>
      </c>
      <c r="P766" s="419" t="s">
        <v>712</v>
      </c>
      <c r="Q766" s="524" t="s">
        <v>713</v>
      </c>
      <c r="R766" s="525">
        <v>4</v>
      </c>
      <c r="S766" s="525"/>
      <c r="T766" s="525"/>
      <c r="U766" s="524" t="s">
        <v>149</v>
      </c>
      <c r="V766" s="525" t="s">
        <v>53</v>
      </c>
      <c r="W766" s="525">
        <v>84.929362999999995</v>
      </c>
      <c r="X766" s="525">
        <v>55.241942999999999</v>
      </c>
      <c r="Y766" s="552">
        <f t="shared" si="27"/>
        <v>4</v>
      </c>
      <c r="Z766" s="525"/>
      <c r="AA766" s="526"/>
      <c r="AB766" s="525"/>
      <c r="AC766" s="525"/>
      <c r="AD766" s="525"/>
      <c r="AE766" s="525"/>
      <c r="AF766" s="525"/>
      <c r="AG766" s="525"/>
      <c r="AH766" s="525"/>
      <c r="AI766" s="525"/>
      <c r="AJ766" s="525"/>
      <c r="AK766" s="525"/>
      <c r="AL766" s="525"/>
      <c r="AM766" s="525"/>
      <c r="AN766" s="525"/>
      <c r="AO766" s="525"/>
      <c r="AP766" s="525"/>
      <c r="AQ766" s="525"/>
      <c r="AR766" s="525"/>
      <c r="AS766" s="525"/>
      <c r="AT766" s="525"/>
      <c r="AU766" s="525"/>
      <c r="AV766" s="525"/>
      <c r="AW766" s="525"/>
      <c r="AX766" s="525"/>
      <c r="AY766" s="525"/>
      <c r="AZ766" s="525"/>
      <c r="BA766" s="525"/>
      <c r="BB766" s="525"/>
      <c r="BC766" s="525"/>
      <c r="BD766" s="525"/>
      <c r="BE766" s="525"/>
      <c r="BF766" s="525"/>
      <c r="BG766" s="525"/>
      <c r="BH766" s="525"/>
      <c r="BI766" s="525"/>
      <c r="BJ766" s="525"/>
      <c r="BK766" s="525"/>
      <c r="BL766" s="525"/>
      <c r="BM766" s="525"/>
      <c r="BN766" s="525"/>
      <c r="BO766" s="525"/>
      <c r="BP766" s="525"/>
    </row>
    <row r="767" spans="1:68" s="307" customFormat="1" ht="81" customHeight="1">
      <c r="A767" s="243" t="s">
        <v>706</v>
      </c>
      <c r="B767" s="375" t="s">
        <v>869</v>
      </c>
      <c r="C767" s="375" t="s">
        <v>860</v>
      </c>
      <c r="D767" s="375">
        <v>13</v>
      </c>
      <c r="E767" s="375">
        <v>21</v>
      </c>
      <c r="F767" s="375">
        <v>1</v>
      </c>
      <c r="G767" s="419" t="s">
        <v>39</v>
      </c>
      <c r="H767" s="419" t="s">
        <v>709</v>
      </c>
      <c r="I767" s="419" t="s">
        <v>456</v>
      </c>
      <c r="J767" s="419" t="s">
        <v>92</v>
      </c>
      <c r="K767" s="137" t="s">
        <v>2318</v>
      </c>
      <c r="L767" s="524" t="s">
        <v>27</v>
      </c>
      <c r="M767" s="376" t="s">
        <v>857</v>
      </c>
      <c r="N767" s="419" t="s">
        <v>2163</v>
      </c>
      <c r="O767" s="419" t="s">
        <v>26</v>
      </c>
      <c r="P767" s="419" t="s">
        <v>712</v>
      </c>
      <c r="Q767" s="524" t="s">
        <v>713</v>
      </c>
      <c r="R767" s="525">
        <v>1</v>
      </c>
      <c r="S767" s="525"/>
      <c r="T767" s="525"/>
      <c r="U767" s="524" t="s">
        <v>149</v>
      </c>
      <c r="V767" s="525" t="s">
        <v>53</v>
      </c>
      <c r="W767" s="525">
        <v>85.313068999999999</v>
      </c>
      <c r="X767" s="525">
        <v>55.391043000000003</v>
      </c>
      <c r="Y767" s="552">
        <f t="shared" si="27"/>
        <v>1</v>
      </c>
      <c r="Z767" s="525"/>
      <c r="AA767" s="526"/>
      <c r="AB767" s="525"/>
      <c r="AC767" s="525"/>
      <c r="AD767" s="525"/>
      <c r="AE767" s="525"/>
      <c r="AF767" s="525"/>
      <c r="AG767" s="525"/>
      <c r="AH767" s="525"/>
      <c r="AI767" s="525"/>
      <c r="AJ767" s="525"/>
      <c r="AK767" s="525"/>
      <c r="AL767" s="525"/>
      <c r="AM767" s="525"/>
      <c r="AN767" s="525"/>
      <c r="AO767" s="525"/>
      <c r="AP767" s="525"/>
      <c r="AQ767" s="525"/>
      <c r="AR767" s="525"/>
      <c r="AS767" s="525"/>
      <c r="AT767" s="525"/>
      <c r="AU767" s="525"/>
      <c r="AV767" s="525"/>
      <c r="AW767" s="525"/>
      <c r="AX767" s="525"/>
      <c r="AY767" s="525"/>
      <c r="AZ767" s="525"/>
      <c r="BA767" s="525"/>
      <c r="BB767" s="525"/>
      <c r="BC767" s="525"/>
      <c r="BD767" s="525"/>
      <c r="BE767" s="525"/>
      <c r="BF767" s="525"/>
      <c r="BG767" s="525"/>
      <c r="BH767" s="525"/>
      <c r="BI767" s="525"/>
      <c r="BJ767" s="525"/>
      <c r="BK767" s="525"/>
      <c r="BL767" s="525"/>
      <c r="BM767" s="525"/>
      <c r="BN767" s="525"/>
      <c r="BO767" s="525"/>
      <c r="BP767" s="525"/>
    </row>
    <row r="768" spans="1:68" s="116" customFormat="1" ht="78.75" customHeight="1">
      <c r="A768" s="6" t="s">
        <v>741</v>
      </c>
      <c r="B768" s="5" t="s">
        <v>742</v>
      </c>
      <c r="C768" s="5" t="s">
        <v>53</v>
      </c>
      <c r="D768" s="5">
        <v>75</v>
      </c>
      <c r="E768" s="5" t="s">
        <v>994</v>
      </c>
      <c r="F768" s="5">
        <v>39</v>
      </c>
      <c r="G768" s="5" t="s">
        <v>66</v>
      </c>
      <c r="H768" s="5" t="s">
        <v>59</v>
      </c>
      <c r="I768" s="5" t="s">
        <v>55</v>
      </c>
      <c r="J768" s="5" t="s">
        <v>35</v>
      </c>
      <c r="K768" s="21" t="s">
        <v>2330</v>
      </c>
      <c r="L768" s="5" t="s">
        <v>36</v>
      </c>
      <c r="M768" s="5" t="s">
        <v>228</v>
      </c>
      <c r="N768" s="5" t="s">
        <v>995</v>
      </c>
      <c r="O768" s="5" t="s">
        <v>26</v>
      </c>
      <c r="P768" s="5" t="s">
        <v>23</v>
      </c>
      <c r="Q768" s="5" t="s">
        <v>8</v>
      </c>
      <c r="R768" s="5">
        <v>39</v>
      </c>
      <c r="S768" s="5" t="s">
        <v>996</v>
      </c>
      <c r="T768" s="5">
        <v>39</v>
      </c>
      <c r="U768" s="5" t="s">
        <v>727</v>
      </c>
      <c r="V768" s="5" t="s">
        <v>53</v>
      </c>
      <c r="W768" s="5" t="s">
        <v>1071</v>
      </c>
      <c r="X768" s="5" t="s">
        <v>1072</v>
      </c>
      <c r="Y768" s="59">
        <f t="shared" si="27"/>
        <v>0</v>
      </c>
      <c r="Z768" s="17" t="s">
        <v>1263</v>
      </c>
      <c r="AA768" s="17">
        <v>39</v>
      </c>
      <c r="AB768" s="17"/>
      <c r="AC768" s="17"/>
      <c r="AD768" s="17"/>
      <c r="AE768" s="17"/>
      <c r="AF768" s="17"/>
      <c r="AG768" s="17"/>
    </row>
    <row r="769" spans="1:16351" s="116" customFormat="1" ht="78.75" customHeight="1">
      <c r="A769" s="6" t="s">
        <v>741</v>
      </c>
      <c r="B769" s="5" t="s">
        <v>742</v>
      </c>
      <c r="C769" s="5" t="s">
        <v>53</v>
      </c>
      <c r="D769" s="5">
        <v>75</v>
      </c>
      <c r="E769" s="5" t="s">
        <v>997</v>
      </c>
      <c r="F769" s="5">
        <v>11.190200000000001</v>
      </c>
      <c r="G769" s="5" t="s">
        <v>66</v>
      </c>
      <c r="H769" s="5" t="s">
        <v>59</v>
      </c>
      <c r="I769" s="5" t="s">
        <v>55</v>
      </c>
      <c r="J769" s="5" t="s">
        <v>35</v>
      </c>
      <c r="K769" s="21" t="s">
        <v>2330</v>
      </c>
      <c r="L769" s="5" t="s">
        <v>36</v>
      </c>
      <c r="M769" s="5" t="s">
        <v>228</v>
      </c>
      <c r="N769" s="5" t="s">
        <v>998</v>
      </c>
      <c r="O769" s="5" t="s">
        <v>26</v>
      </c>
      <c r="P769" s="5" t="s">
        <v>23</v>
      </c>
      <c r="Q769" s="5" t="s">
        <v>8</v>
      </c>
      <c r="R769" s="5">
        <v>11.190200000000001</v>
      </c>
      <c r="S769" s="5" t="s">
        <v>996</v>
      </c>
      <c r="T769" s="5">
        <v>11.190200000000001</v>
      </c>
      <c r="U769" s="34" t="s">
        <v>149</v>
      </c>
      <c r="V769" s="5" t="s">
        <v>53</v>
      </c>
      <c r="W769" s="5" t="s">
        <v>1073</v>
      </c>
      <c r="X769" s="5" t="s">
        <v>1074</v>
      </c>
      <c r="Y769" s="59">
        <f t="shared" si="27"/>
        <v>0</v>
      </c>
      <c r="Z769" s="17" t="s">
        <v>1063</v>
      </c>
      <c r="AA769" s="17">
        <v>11.190200000000001</v>
      </c>
      <c r="AB769" s="17"/>
      <c r="AC769" s="17"/>
      <c r="AD769" s="17"/>
      <c r="AE769" s="17"/>
      <c r="AF769" s="17"/>
      <c r="AG769" s="17"/>
    </row>
    <row r="770" spans="1:16351" s="116" customFormat="1" ht="81" customHeight="1">
      <c r="A770" s="67" t="s">
        <v>741</v>
      </c>
      <c r="B770" s="34" t="s">
        <v>853</v>
      </c>
      <c r="C770" s="34" t="s">
        <v>53</v>
      </c>
      <c r="D770" s="34">
        <v>34</v>
      </c>
      <c r="E770" s="34">
        <v>29</v>
      </c>
      <c r="F770" s="88">
        <v>28</v>
      </c>
      <c r="G770" s="34" t="s">
        <v>39</v>
      </c>
      <c r="H770" s="34" t="s">
        <v>34</v>
      </c>
      <c r="I770" s="34" t="s">
        <v>44</v>
      </c>
      <c r="J770" s="34" t="s">
        <v>44</v>
      </c>
      <c r="K770" s="12" t="s">
        <v>2330</v>
      </c>
      <c r="L770" s="34" t="s">
        <v>36</v>
      </c>
      <c r="M770" s="34" t="s">
        <v>854</v>
      </c>
      <c r="N770" s="34" t="s">
        <v>44</v>
      </c>
      <c r="O770" s="34" t="s">
        <v>38</v>
      </c>
      <c r="P770" s="34" t="s">
        <v>23</v>
      </c>
      <c r="Q770" s="5" t="s">
        <v>8</v>
      </c>
      <c r="R770" s="88">
        <v>28</v>
      </c>
      <c r="S770" s="5" t="s">
        <v>996</v>
      </c>
      <c r="T770" s="88">
        <v>28</v>
      </c>
      <c r="U770" s="34" t="s">
        <v>149</v>
      </c>
      <c r="V770" s="34" t="s">
        <v>53</v>
      </c>
      <c r="W770" s="84" t="s">
        <v>2284</v>
      </c>
      <c r="X770" s="5" t="s">
        <v>2285</v>
      </c>
      <c r="Y770" s="59">
        <f t="shared" si="27"/>
        <v>0</v>
      </c>
      <c r="Z770" s="87" t="s">
        <v>2182</v>
      </c>
      <c r="AA770" s="34">
        <v>28</v>
      </c>
      <c r="AB770" s="34"/>
      <c r="AC770" s="34"/>
      <c r="AD770" s="80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</row>
    <row r="771" spans="1:16351" s="116" customFormat="1" ht="81" customHeight="1">
      <c r="A771" s="67" t="s">
        <v>741</v>
      </c>
      <c r="B771" s="34" t="s">
        <v>853</v>
      </c>
      <c r="C771" s="34" t="s">
        <v>53</v>
      </c>
      <c r="D771" s="34">
        <v>34</v>
      </c>
      <c r="E771" s="34">
        <v>43.47</v>
      </c>
      <c r="F771" s="88">
        <v>32</v>
      </c>
      <c r="G771" s="34" t="s">
        <v>66</v>
      </c>
      <c r="H771" s="34" t="s">
        <v>34</v>
      </c>
      <c r="I771" s="34" t="s">
        <v>44</v>
      </c>
      <c r="J771" s="34" t="s">
        <v>44</v>
      </c>
      <c r="K771" s="12" t="s">
        <v>2330</v>
      </c>
      <c r="L771" s="34" t="s">
        <v>36</v>
      </c>
      <c r="M771" s="34" t="s">
        <v>854</v>
      </c>
      <c r="N771" s="34" t="s">
        <v>44</v>
      </c>
      <c r="O771" s="34" t="s">
        <v>38</v>
      </c>
      <c r="P771" s="34" t="s">
        <v>23</v>
      </c>
      <c r="Q771" s="5" t="s">
        <v>8</v>
      </c>
      <c r="R771" s="88">
        <v>32</v>
      </c>
      <c r="S771" s="5" t="s">
        <v>996</v>
      </c>
      <c r="T771" s="88">
        <v>32</v>
      </c>
      <c r="U771" s="34" t="s">
        <v>149</v>
      </c>
      <c r="V771" s="34" t="s">
        <v>53</v>
      </c>
      <c r="W771" s="84" t="s">
        <v>2286</v>
      </c>
      <c r="X771" s="5" t="s">
        <v>2287</v>
      </c>
      <c r="Y771" s="59">
        <f t="shared" si="27"/>
        <v>0</v>
      </c>
      <c r="Z771" s="87" t="s">
        <v>2182</v>
      </c>
      <c r="AA771" s="34">
        <v>32</v>
      </c>
      <c r="AB771" s="80"/>
      <c r="AC771" s="80"/>
      <c r="AD771" s="80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12"/>
      <c r="BC771" s="112"/>
      <c r="BD771" s="112"/>
      <c r="BE771" s="112"/>
      <c r="BF771" s="112"/>
      <c r="BG771" s="112"/>
      <c r="BH771" s="112"/>
      <c r="BI771" s="112"/>
      <c r="BJ771" s="112"/>
      <c r="BK771" s="112"/>
      <c r="BL771" s="112"/>
      <c r="BM771" s="112"/>
      <c r="BN771" s="112"/>
      <c r="BO771" s="112"/>
      <c r="BP771" s="112"/>
      <c r="BQ771" s="112"/>
      <c r="BR771" s="112"/>
      <c r="BS771" s="112"/>
      <c r="BT771" s="112"/>
      <c r="BU771" s="112"/>
      <c r="BV771" s="112"/>
      <c r="BW771" s="112"/>
      <c r="BX771" s="112"/>
      <c r="BY771" s="112"/>
      <c r="BZ771" s="259"/>
      <c r="CA771" s="259"/>
      <c r="CB771" s="259"/>
      <c r="CC771" s="259"/>
      <c r="CD771" s="259"/>
      <c r="CE771" s="259"/>
      <c r="CF771" s="259"/>
      <c r="CG771" s="259"/>
      <c r="CH771" s="259"/>
      <c r="CI771" s="259"/>
      <c r="CJ771" s="259"/>
      <c r="CK771" s="259"/>
      <c r="CL771" s="259"/>
      <c r="CM771" s="259"/>
      <c r="CN771" s="259"/>
      <c r="CO771" s="259"/>
      <c r="CP771" s="259"/>
      <c r="CQ771" s="259"/>
      <c r="CR771" s="259"/>
      <c r="CS771" s="259"/>
      <c r="CT771" s="259"/>
      <c r="CU771" s="259"/>
      <c r="CV771" s="259"/>
      <c r="CW771" s="259"/>
      <c r="CX771" s="259"/>
      <c r="CY771" s="259"/>
      <c r="CZ771" s="259"/>
      <c r="DA771" s="259"/>
      <c r="DB771" s="259"/>
      <c r="DC771" s="259"/>
      <c r="DD771" s="259"/>
      <c r="DE771" s="259"/>
      <c r="DF771" s="259"/>
    </row>
    <row r="772" spans="1:16351" s="116" customFormat="1" ht="81" customHeight="1">
      <c r="A772" s="67" t="s">
        <v>741</v>
      </c>
      <c r="B772" s="34" t="s">
        <v>742</v>
      </c>
      <c r="C772" s="34" t="s">
        <v>53</v>
      </c>
      <c r="D772" s="34">
        <v>78</v>
      </c>
      <c r="E772" s="34">
        <v>43</v>
      </c>
      <c r="F772" s="88">
        <v>22</v>
      </c>
      <c r="G772" s="34" t="s">
        <v>39</v>
      </c>
      <c r="H772" s="34" t="s">
        <v>34</v>
      </c>
      <c r="I772" s="34" t="s">
        <v>44</v>
      </c>
      <c r="J772" s="34" t="s">
        <v>44</v>
      </c>
      <c r="K772" s="12" t="s">
        <v>2330</v>
      </c>
      <c r="L772" s="34" t="s">
        <v>36</v>
      </c>
      <c r="M772" s="34" t="s">
        <v>854</v>
      </c>
      <c r="N772" s="34" t="s">
        <v>44</v>
      </c>
      <c r="O772" s="34" t="s">
        <v>38</v>
      </c>
      <c r="P772" s="34" t="s">
        <v>23</v>
      </c>
      <c r="Q772" s="5" t="s">
        <v>8</v>
      </c>
      <c r="R772" s="88">
        <v>22</v>
      </c>
      <c r="S772" s="5" t="s">
        <v>996</v>
      </c>
      <c r="T772" s="88">
        <v>22</v>
      </c>
      <c r="U772" s="34" t="s">
        <v>149</v>
      </c>
      <c r="V772" s="34" t="s">
        <v>53</v>
      </c>
      <c r="W772" s="5" t="s">
        <v>2288</v>
      </c>
      <c r="X772" s="5" t="s">
        <v>2289</v>
      </c>
      <c r="Y772" s="59">
        <f t="shared" si="27"/>
        <v>0</v>
      </c>
      <c r="Z772" s="87" t="s">
        <v>2182</v>
      </c>
      <c r="AA772" s="34">
        <v>22</v>
      </c>
      <c r="AB772" s="80"/>
      <c r="AC772" s="80"/>
      <c r="AD772" s="80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12"/>
      <c r="BC772" s="112"/>
      <c r="BD772" s="112"/>
      <c r="BE772" s="112"/>
      <c r="BF772" s="112"/>
      <c r="BG772" s="112"/>
      <c r="BH772" s="112"/>
      <c r="BI772" s="112"/>
      <c r="BJ772" s="112"/>
      <c r="BK772" s="112"/>
      <c r="BL772" s="112"/>
      <c r="BM772" s="112"/>
      <c r="BN772" s="112"/>
      <c r="BO772" s="112"/>
      <c r="BP772" s="112"/>
      <c r="BQ772" s="112"/>
      <c r="BR772" s="112"/>
      <c r="BS772" s="112"/>
      <c r="BT772" s="112"/>
      <c r="BU772" s="112"/>
      <c r="BV772" s="112"/>
      <c r="BW772" s="112"/>
      <c r="BX772" s="112"/>
      <c r="BY772" s="112"/>
      <c r="BZ772" s="259"/>
      <c r="CA772" s="259"/>
      <c r="CB772" s="259"/>
      <c r="CC772" s="259"/>
      <c r="CD772" s="259"/>
      <c r="CE772" s="259"/>
      <c r="CF772" s="259"/>
      <c r="CG772" s="259"/>
      <c r="CH772" s="259"/>
      <c r="CI772" s="259"/>
      <c r="CJ772" s="259"/>
      <c r="CK772" s="259"/>
      <c r="CL772" s="259"/>
      <c r="CM772" s="259"/>
      <c r="CN772" s="259"/>
      <c r="CO772" s="259"/>
      <c r="CP772" s="259"/>
      <c r="CQ772" s="259"/>
      <c r="CR772" s="259"/>
      <c r="CS772" s="259"/>
      <c r="CT772" s="259"/>
      <c r="CU772" s="259"/>
      <c r="CV772" s="259"/>
      <c r="CW772" s="259"/>
      <c r="CX772" s="259"/>
      <c r="CY772" s="259"/>
      <c r="CZ772" s="259"/>
      <c r="DA772" s="259"/>
      <c r="DB772" s="259"/>
      <c r="DC772" s="259"/>
      <c r="DD772" s="259"/>
      <c r="DE772" s="259"/>
      <c r="DF772" s="259"/>
    </row>
    <row r="773" spans="1:16351" s="116" customFormat="1" ht="81" customHeight="1">
      <c r="A773" s="67" t="s">
        <v>741</v>
      </c>
      <c r="B773" s="34" t="s">
        <v>742</v>
      </c>
      <c r="C773" s="34" t="s">
        <v>53</v>
      </c>
      <c r="D773" s="34">
        <v>75</v>
      </c>
      <c r="E773" s="89">
        <v>57.6</v>
      </c>
      <c r="F773" s="88">
        <v>7</v>
      </c>
      <c r="G773" s="34" t="s">
        <v>66</v>
      </c>
      <c r="H773" s="34" t="s">
        <v>34</v>
      </c>
      <c r="I773" s="34" t="s">
        <v>44</v>
      </c>
      <c r="J773" s="34" t="s">
        <v>44</v>
      </c>
      <c r="K773" s="12" t="s">
        <v>2331</v>
      </c>
      <c r="L773" s="34" t="s">
        <v>36</v>
      </c>
      <c r="M773" s="34" t="s">
        <v>854</v>
      </c>
      <c r="N773" s="34" t="s">
        <v>44</v>
      </c>
      <c r="O773" s="34" t="s">
        <v>38</v>
      </c>
      <c r="P773" s="34" t="s">
        <v>23</v>
      </c>
      <c r="Q773" s="5" t="s">
        <v>8</v>
      </c>
      <c r="R773" s="88">
        <v>7</v>
      </c>
      <c r="S773" s="5" t="s">
        <v>996</v>
      </c>
      <c r="T773" s="88">
        <v>7</v>
      </c>
      <c r="U773" s="34" t="s">
        <v>149</v>
      </c>
      <c r="V773" s="34" t="s">
        <v>53</v>
      </c>
      <c r="W773" s="84" t="s">
        <v>2290</v>
      </c>
      <c r="X773" s="5" t="s">
        <v>2291</v>
      </c>
      <c r="Y773" s="59">
        <f t="shared" si="27"/>
        <v>0</v>
      </c>
      <c r="Z773" s="87" t="s">
        <v>2182</v>
      </c>
      <c r="AA773" s="34">
        <v>7</v>
      </c>
      <c r="AB773" s="80"/>
      <c r="AC773" s="80"/>
      <c r="AD773" s="80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12"/>
      <c r="BC773" s="112"/>
      <c r="BD773" s="112"/>
      <c r="BE773" s="112"/>
      <c r="BF773" s="112"/>
      <c r="BG773" s="112"/>
      <c r="BH773" s="112"/>
      <c r="BI773" s="112"/>
      <c r="BJ773" s="112"/>
      <c r="BK773" s="112"/>
      <c r="BL773" s="112"/>
      <c r="BM773" s="112"/>
      <c r="BN773" s="112"/>
      <c r="BO773" s="112"/>
      <c r="BP773" s="112"/>
      <c r="BQ773" s="112"/>
      <c r="BR773" s="112"/>
      <c r="BS773" s="112"/>
      <c r="BT773" s="112"/>
      <c r="BU773" s="112"/>
      <c r="BV773" s="112"/>
      <c r="BW773" s="112"/>
      <c r="BX773" s="112"/>
      <c r="BY773" s="112"/>
      <c r="BZ773" s="259"/>
      <c r="CA773" s="259"/>
      <c r="CB773" s="259"/>
      <c r="CC773" s="259"/>
      <c r="CD773" s="259"/>
      <c r="CE773" s="259"/>
      <c r="CF773" s="259"/>
      <c r="CG773" s="259"/>
      <c r="CH773" s="259"/>
      <c r="CI773" s="259"/>
      <c r="CJ773" s="259"/>
      <c r="CK773" s="259"/>
      <c r="CL773" s="259"/>
      <c r="CM773" s="259"/>
      <c r="CN773" s="259"/>
      <c r="CO773" s="259"/>
      <c r="CP773" s="259"/>
      <c r="CQ773" s="259"/>
      <c r="CR773" s="259"/>
      <c r="CS773" s="259"/>
      <c r="CT773" s="259"/>
      <c r="CU773" s="259"/>
      <c r="CV773" s="259"/>
      <c r="CW773" s="259"/>
      <c r="CX773" s="259"/>
      <c r="CY773" s="259"/>
      <c r="CZ773" s="259"/>
      <c r="DA773" s="259"/>
      <c r="DB773" s="259"/>
      <c r="DC773" s="259"/>
      <c r="DD773" s="259"/>
      <c r="DE773" s="259"/>
      <c r="DF773" s="259"/>
      <c r="DG773" s="259"/>
      <c r="DH773" s="259"/>
      <c r="DI773" s="259"/>
      <c r="DJ773" s="259"/>
      <c r="DK773" s="259"/>
      <c r="DL773" s="259"/>
      <c r="DM773" s="259"/>
      <c r="DN773" s="259"/>
      <c r="DO773" s="259"/>
      <c r="DP773" s="259"/>
      <c r="DQ773" s="259"/>
      <c r="DR773" s="259"/>
      <c r="DS773" s="259"/>
      <c r="DT773" s="259"/>
      <c r="DU773" s="259"/>
      <c r="DV773" s="259"/>
      <c r="DW773" s="259"/>
      <c r="DX773" s="259"/>
      <c r="DY773" s="259"/>
      <c r="DZ773" s="259"/>
      <c r="EA773" s="259"/>
      <c r="EB773" s="259"/>
      <c r="EC773" s="259"/>
      <c r="ED773" s="259"/>
      <c r="EE773" s="259"/>
      <c r="EF773" s="259"/>
      <c r="EG773" s="259"/>
      <c r="EH773" s="259"/>
      <c r="EI773" s="259"/>
      <c r="EJ773" s="259"/>
      <c r="EK773" s="259"/>
      <c r="EL773" s="259"/>
      <c r="EM773" s="259"/>
      <c r="EN773" s="259"/>
      <c r="EO773" s="259"/>
      <c r="EP773" s="259"/>
      <c r="EQ773" s="259"/>
      <c r="ER773" s="259"/>
      <c r="ES773" s="259"/>
      <c r="ET773" s="259"/>
      <c r="EU773" s="259"/>
      <c r="EV773" s="259"/>
      <c r="EW773" s="259"/>
      <c r="EX773" s="259"/>
      <c r="EY773" s="259"/>
      <c r="EZ773" s="259"/>
      <c r="FA773" s="259"/>
      <c r="FB773" s="259"/>
      <c r="FC773" s="259"/>
      <c r="FD773" s="259"/>
      <c r="FE773" s="259"/>
      <c r="FF773" s="259"/>
      <c r="FG773" s="259"/>
      <c r="FH773" s="259"/>
      <c r="FI773" s="259"/>
      <c r="FJ773" s="259"/>
      <c r="FK773" s="259"/>
      <c r="FL773" s="259"/>
      <c r="FM773" s="259"/>
      <c r="FN773" s="259"/>
      <c r="FO773" s="259"/>
      <c r="FP773" s="259"/>
      <c r="FQ773" s="259"/>
      <c r="FR773" s="259"/>
      <c r="FS773" s="259"/>
      <c r="FT773" s="259"/>
      <c r="FU773" s="259"/>
      <c r="FV773" s="259"/>
      <c r="FW773" s="259"/>
      <c r="FX773" s="259"/>
      <c r="FY773" s="259"/>
      <c r="FZ773" s="259"/>
      <c r="GA773" s="259"/>
      <c r="GB773" s="259"/>
      <c r="GC773" s="259"/>
      <c r="GD773" s="259"/>
      <c r="GE773" s="259"/>
      <c r="GF773" s="259"/>
      <c r="GG773" s="259"/>
      <c r="GH773" s="259"/>
      <c r="GI773" s="259"/>
      <c r="GJ773" s="259"/>
      <c r="GK773" s="259"/>
      <c r="GL773" s="259"/>
      <c r="GM773" s="259"/>
      <c r="GN773" s="259"/>
      <c r="GO773" s="259"/>
      <c r="GP773" s="259"/>
      <c r="GQ773" s="259"/>
      <c r="GR773" s="259"/>
      <c r="GS773" s="259"/>
      <c r="GT773" s="259"/>
      <c r="GU773" s="259"/>
      <c r="GV773" s="259"/>
      <c r="GW773" s="259"/>
      <c r="GX773" s="259"/>
      <c r="GY773" s="259"/>
      <c r="GZ773" s="259"/>
      <c r="HA773" s="259"/>
      <c r="HB773" s="259"/>
      <c r="HC773" s="259"/>
      <c r="HD773" s="259"/>
      <c r="HE773" s="259"/>
      <c r="HF773" s="259"/>
      <c r="HG773" s="259"/>
      <c r="HH773" s="259"/>
      <c r="HI773" s="259"/>
      <c r="HJ773" s="259"/>
      <c r="HK773" s="259"/>
      <c r="HL773" s="259"/>
      <c r="HM773" s="259"/>
      <c r="HN773" s="259"/>
      <c r="HO773" s="259"/>
      <c r="HP773" s="259"/>
      <c r="HQ773" s="259"/>
      <c r="HR773" s="259"/>
      <c r="HS773" s="259"/>
      <c r="HT773" s="259"/>
      <c r="HU773" s="259"/>
      <c r="HV773" s="259"/>
      <c r="HW773" s="259"/>
      <c r="HX773" s="259"/>
      <c r="HY773" s="259"/>
      <c r="HZ773" s="259"/>
      <c r="IA773" s="259"/>
      <c r="IB773" s="259"/>
      <c r="IC773" s="259"/>
      <c r="ID773" s="259"/>
      <c r="IE773" s="259"/>
      <c r="IF773" s="259"/>
      <c r="IG773" s="259"/>
      <c r="IH773" s="259"/>
      <c r="II773" s="259"/>
      <c r="IJ773" s="259"/>
      <c r="IK773" s="259"/>
      <c r="IL773" s="259"/>
      <c r="IM773" s="259"/>
      <c r="IN773" s="259"/>
      <c r="IO773" s="259"/>
      <c r="IP773" s="259"/>
      <c r="IQ773" s="259"/>
      <c r="IR773" s="259"/>
      <c r="IS773" s="259"/>
      <c r="IT773" s="259"/>
      <c r="IU773" s="259"/>
      <c r="IV773" s="259"/>
      <c r="IW773" s="259"/>
      <c r="IX773" s="259"/>
      <c r="IY773" s="259"/>
      <c r="IZ773" s="259"/>
      <c r="JA773" s="259"/>
      <c r="JB773" s="259"/>
      <c r="JC773" s="259"/>
      <c r="JD773" s="259"/>
      <c r="JE773" s="259"/>
      <c r="JF773" s="259"/>
      <c r="JG773" s="259"/>
      <c r="JH773" s="259"/>
      <c r="JI773" s="259"/>
      <c r="JJ773" s="259"/>
      <c r="JK773" s="259"/>
      <c r="JL773" s="259"/>
      <c r="JM773" s="259"/>
      <c r="JN773" s="259"/>
      <c r="JO773" s="259"/>
      <c r="JP773" s="259"/>
      <c r="JQ773" s="259"/>
      <c r="JR773" s="259"/>
      <c r="JS773" s="259"/>
      <c r="JT773" s="259"/>
      <c r="JU773" s="259"/>
      <c r="JV773" s="259"/>
      <c r="JW773" s="259"/>
      <c r="JX773" s="259"/>
      <c r="JY773" s="259"/>
      <c r="JZ773" s="259"/>
      <c r="KA773" s="259"/>
      <c r="KB773" s="259"/>
      <c r="KC773" s="259"/>
      <c r="KD773" s="259"/>
      <c r="KE773" s="259"/>
      <c r="KF773" s="259"/>
      <c r="KG773" s="259"/>
      <c r="KH773" s="259"/>
      <c r="KI773" s="259"/>
      <c r="KJ773" s="259"/>
      <c r="KK773" s="259"/>
      <c r="KL773" s="259"/>
      <c r="KM773" s="259"/>
      <c r="KN773" s="259"/>
      <c r="KO773" s="259"/>
      <c r="KP773" s="259"/>
      <c r="KQ773" s="259"/>
      <c r="KR773" s="259"/>
      <c r="KS773" s="259"/>
      <c r="KT773" s="259"/>
      <c r="KU773" s="259"/>
      <c r="KV773" s="259"/>
      <c r="KW773" s="259"/>
      <c r="KX773" s="259"/>
      <c r="KY773" s="259"/>
      <c r="KZ773" s="259"/>
      <c r="LA773" s="259"/>
      <c r="LB773" s="259"/>
      <c r="LC773" s="259"/>
      <c r="LD773" s="259"/>
      <c r="LE773" s="259"/>
      <c r="LF773" s="259"/>
      <c r="LG773" s="259"/>
      <c r="LH773" s="259"/>
      <c r="LI773" s="259"/>
      <c r="LJ773" s="259"/>
      <c r="LK773" s="259"/>
      <c r="LL773" s="259"/>
      <c r="LM773" s="259"/>
      <c r="LN773" s="259"/>
      <c r="LO773" s="259"/>
      <c r="LP773" s="259"/>
      <c r="LQ773" s="259"/>
      <c r="LR773" s="259"/>
      <c r="LS773" s="259"/>
      <c r="LT773" s="259"/>
      <c r="LU773" s="259"/>
      <c r="LV773" s="259"/>
      <c r="LW773" s="259"/>
      <c r="LX773" s="259"/>
      <c r="LY773" s="259"/>
      <c r="LZ773" s="259"/>
      <c r="MA773" s="259"/>
      <c r="MB773" s="259"/>
      <c r="MC773" s="259"/>
      <c r="MD773" s="259"/>
      <c r="ME773" s="259"/>
      <c r="MF773" s="259"/>
      <c r="MG773" s="259"/>
      <c r="MH773" s="259"/>
      <c r="MI773" s="259"/>
      <c r="MJ773" s="259"/>
      <c r="MK773" s="259"/>
      <c r="ML773" s="259"/>
      <c r="MM773" s="259"/>
      <c r="MN773" s="259"/>
      <c r="MO773" s="259"/>
      <c r="MP773" s="259"/>
      <c r="MQ773" s="259"/>
      <c r="MR773" s="259"/>
      <c r="MS773" s="259"/>
      <c r="MT773" s="259"/>
      <c r="MU773" s="259"/>
      <c r="MV773" s="259"/>
      <c r="MW773" s="259"/>
      <c r="MX773" s="259"/>
      <c r="MY773" s="259"/>
      <c r="MZ773" s="259"/>
      <c r="NA773" s="259"/>
      <c r="NB773" s="259"/>
      <c r="NC773" s="259"/>
      <c r="ND773" s="259"/>
      <c r="NE773" s="259"/>
      <c r="NF773" s="259"/>
      <c r="NG773" s="259"/>
      <c r="NH773" s="259"/>
      <c r="NI773" s="259"/>
      <c r="NJ773" s="259"/>
      <c r="NK773" s="259"/>
      <c r="NL773" s="259"/>
      <c r="NM773" s="259"/>
      <c r="NN773" s="259"/>
      <c r="NO773" s="259"/>
      <c r="NP773" s="259"/>
      <c r="NQ773" s="259"/>
      <c r="NR773" s="259"/>
      <c r="NS773" s="259"/>
      <c r="NT773" s="259"/>
      <c r="NU773" s="259"/>
      <c r="NV773" s="259"/>
      <c r="NW773" s="259"/>
      <c r="NX773" s="259"/>
      <c r="NY773" s="259"/>
      <c r="NZ773" s="259"/>
      <c r="OA773" s="259"/>
      <c r="OB773" s="259"/>
      <c r="OC773" s="259"/>
      <c r="OD773" s="259"/>
      <c r="OE773" s="259"/>
      <c r="OF773" s="259"/>
      <c r="OG773" s="259"/>
      <c r="OH773" s="259"/>
      <c r="OI773" s="259"/>
      <c r="OJ773" s="259"/>
      <c r="OK773" s="259"/>
      <c r="OL773" s="259"/>
      <c r="OM773" s="259"/>
      <c r="ON773" s="259"/>
      <c r="OO773" s="259"/>
      <c r="OP773" s="259"/>
      <c r="OQ773" s="259"/>
      <c r="OR773" s="259"/>
      <c r="OS773" s="259"/>
      <c r="OT773" s="259"/>
      <c r="OU773" s="259"/>
      <c r="OV773" s="259"/>
      <c r="OW773" s="259"/>
      <c r="OX773" s="259"/>
      <c r="OY773" s="259"/>
      <c r="OZ773" s="259"/>
      <c r="PA773" s="259"/>
      <c r="PB773" s="259"/>
      <c r="PC773" s="259"/>
      <c r="PD773" s="259"/>
      <c r="PE773" s="259"/>
      <c r="PF773" s="259"/>
      <c r="PG773" s="259"/>
      <c r="PH773" s="259"/>
      <c r="PI773" s="259"/>
      <c r="PJ773" s="259"/>
      <c r="PK773" s="259"/>
      <c r="PL773" s="259"/>
      <c r="PM773" s="259"/>
      <c r="PN773" s="259"/>
      <c r="PO773" s="259"/>
      <c r="PP773" s="259"/>
      <c r="PQ773" s="259"/>
      <c r="PR773" s="259"/>
      <c r="PS773" s="259"/>
      <c r="PT773" s="259"/>
      <c r="PU773" s="259"/>
      <c r="PV773" s="259"/>
      <c r="PW773" s="259"/>
      <c r="PX773" s="259"/>
      <c r="PY773" s="259"/>
      <c r="PZ773" s="259"/>
      <c r="QA773" s="259"/>
      <c r="QB773" s="259"/>
      <c r="QC773" s="259"/>
      <c r="QD773" s="259"/>
      <c r="QE773" s="259"/>
      <c r="QF773" s="259"/>
      <c r="QG773" s="259"/>
      <c r="QH773" s="259"/>
      <c r="QI773" s="259"/>
      <c r="QJ773" s="259"/>
      <c r="QK773" s="259"/>
      <c r="QL773" s="259"/>
      <c r="QM773" s="259"/>
      <c r="QN773" s="259"/>
      <c r="QO773" s="259"/>
      <c r="QP773" s="259"/>
      <c r="QQ773" s="259"/>
      <c r="QR773" s="259"/>
      <c r="QS773" s="259"/>
      <c r="QT773" s="259"/>
      <c r="QU773" s="259"/>
      <c r="QV773" s="259"/>
      <c r="QW773" s="259"/>
      <c r="QX773" s="259"/>
      <c r="QY773" s="259"/>
      <c r="QZ773" s="259"/>
      <c r="RA773" s="259"/>
      <c r="RB773" s="259"/>
      <c r="RC773" s="259"/>
      <c r="RD773" s="259"/>
      <c r="RE773" s="259"/>
      <c r="RF773" s="259"/>
      <c r="RG773" s="259"/>
      <c r="RH773" s="259"/>
      <c r="RI773" s="259"/>
      <c r="RJ773" s="259"/>
      <c r="RK773" s="259"/>
      <c r="RL773" s="259"/>
      <c r="RM773" s="259"/>
      <c r="RN773" s="259"/>
      <c r="RO773" s="259"/>
      <c r="RP773" s="259"/>
      <c r="RQ773" s="259"/>
      <c r="RR773" s="259"/>
      <c r="RS773" s="259"/>
      <c r="RT773" s="259"/>
      <c r="RU773" s="259"/>
      <c r="RV773" s="259"/>
      <c r="RW773" s="259"/>
      <c r="RX773" s="259"/>
      <c r="RY773" s="259"/>
      <c r="RZ773" s="259"/>
      <c r="SA773" s="259"/>
      <c r="SB773" s="259"/>
      <c r="SC773" s="259"/>
      <c r="SD773" s="259"/>
      <c r="SE773" s="259"/>
      <c r="SF773" s="259"/>
      <c r="SG773" s="259"/>
      <c r="SH773" s="259"/>
      <c r="SI773" s="259"/>
      <c r="SJ773" s="259"/>
      <c r="SK773" s="259"/>
      <c r="SL773" s="259"/>
      <c r="SM773" s="259"/>
      <c r="SN773" s="259"/>
      <c r="SO773" s="259"/>
      <c r="SP773" s="259"/>
      <c r="SQ773" s="259"/>
      <c r="SR773" s="259"/>
      <c r="SS773" s="259"/>
      <c r="ST773" s="259"/>
      <c r="SU773" s="259"/>
      <c r="SV773" s="259"/>
      <c r="SW773" s="259"/>
      <c r="SX773" s="259"/>
      <c r="SY773" s="259"/>
      <c r="SZ773" s="259"/>
      <c r="TA773" s="259"/>
      <c r="TB773" s="259"/>
      <c r="TC773" s="259"/>
      <c r="TD773" s="259"/>
      <c r="TE773" s="259"/>
      <c r="TF773" s="259"/>
      <c r="TG773" s="259"/>
      <c r="TH773" s="259"/>
      <c r="TI773" s="259"/>
      <c r="TJ773" s="259"/>
      <c r="TK773" s="259"/>
      <c r="TL773" s="259"/>
      <c r="TM773" s="259"/>
      <c r="TN773" s="259"/>
      <c r="TO773" s="259"/>
      <c r="TP773" s="259"/>
      <c r="TQ773" s="259"/>
      <c r="TR773" s="259"/>
      <c r="TS773" s="259"/>
      <c r="TT773" s="259"/>
      <c r="TU773" s="259"/>
      <c r="TV773" s="259"/>
      <c r="TW773" s="259"/>
      <c r="TX773" s="259"/>
      <c r="TY773" s="259"/>
      <c r="TZ773" s="259"/>
      <c r="UA773" s="259"/>
      <c r="UB773" s="259"/>
      <c r="UC773" s="259"/>
      <c r="UD773" s="259"/>
      <c r="UE773" s="259"/>
      <c r="UF773" s="259"/>
      <c r="UG773" s="259"/>
      <c r="UH773" s="259"/>
      <c r="UI773" s="259"/>
      <c r="UJ773" s="259"/>
      <c r="UK773" s="259"/>
      <c r="UL773" s="259"/>
      <c r="UM773" s="259"/>
      <c r="UN773" s="259"/>
      <c r="UO773" s="259"/>
      <c r="UP773" s="259"/>
      <c r="UQ773" s="259"/>
      <c r="UR773" s="259"/>
      <c r="US773" s="259"/>
      <c r="UT773" s="259"/>
      <c r="UU773" s="259"/>
      <c r="UV773" s="259"/>
      <c r="UW773" s="259"/>
      <c r="UX773" s="259"/>
      <c r="UY773" s="259"/>
      <c r="UZ773" s="259"/>
      <c r="VA773" s="259"/>
      <c r="VB773" s="259"/>
      <c r="VC773" s="259"/>
      <c r="VD773" s="259"/>
      <c r="VE773" s="259"/>
      <c r="VF773" s="259"/>
      <c r="VG773" s="259"/>
      <c r="VH773" s="259"/>
      <c r="VI773" s="259"/>
      <c r="VJ773" s="259"/>
      <c r="VK773" s="259"/>
      <c r="VL773" s="259"/>
      <c r="VM773" s="259"/>
      <c r="VN773" s="259"/>
      <c r="VO773" s="259"/>
      <c r="VP773" s="259"/>
      <c r="VQ773" s="259"/>
      <c r="VR773" s="259"/>
      <c r="VS773" s="259"/>
      <c r="VT773" s="259"/>
      <c r="VU773" s="259"/>
      <c r="VV773" s="259"/>
      <c r="VW773" s="259"/>
      <c r="VX773" s="259"/>
      <c r="VY773" s="259"/>
      <c r="VZ773" s="259"/>
      <c r="WA773" s="259"/>
      <c r="WB773" s="259"/>
      <c r="WC773" s="259"/>
      <c r="WD773" s="259"/>
      <c r="WE773" s="259"/>
      <c r="WF773" s="259"/>
      <c r="WG773" s="259"/>
      <c r="WH773" s="259"/>
      <c r="WI773" s="259"/>
      <c r="WJ773" s="259"/>
      <c r="WK773" s="259"/>
      <c r="WL773" s="259"/>
      <c r="WM773" s="259"/>
      <c r="WN773" s="259"/>
      <c r="WO773" s="259"/>
      <c r="WP773" s="259"/>
      <c r="WQ773" s="259"/>
      <c r="WR773" s="259"/>
      <c r="WS773" s="259"/>
      <c r="WT773" s="259"/>
      <c r="WU773" s="259"/>
      <c r="WV773" s="259"/>
      <c r="WW773" s="259"/>
      <c r="WX773" s="259"/>
      <c r="WY773" s="259"/>
      <c r="WZ773" s="259"/>
      <c r="XA773" s="259"/>
      <c r="XB773" s="259"/>
      <c r="XC773" s="259"/>
      <c r="XD773" s="259"/>
      <c r="XE773" s="259"/>
      <c r="XF773" s="259"/>
      <c r="XG773" s="259"/>
      <c r="XH773" s="259"/>
      <c r="XI773" s="259"/>
      <c r="XJ773" s="259"/>
      <c r="XK773" s="259"/>
      <c r="XL773" s="259"/>
      <c r="XM773" s="259"/>
      <c r="XN773" s="259"/>
      <c r="XO773" s="259"/>
      <c r="XP773" s="259"/>
      <c r="XQ773" s="259"/>
      <c r="XR773" s="259"/>
      <c r="XS773" s="259"/>
      <c r="XT773" s="259"/>
      <c r="XU773" s="259"/>
      <c r="XV773" s="259"/>
      <c r="XW773" s="259"/>
      <c r="XX773" s="259"/>
      <c r="XY773" s="259"/>
      <c r="XZ773" s="259"/>
      <c r="YA773" s="259"/>
      <c r="YB773" s="259"/>
      <c r="YC773" s="259"/>
      <c r="YD773" s="259"/>
      <c r="YE773" s="259"/>
      <c r="YF773" s="259"/>
      <c r="YG773" s="259"/>
      <c r="YH773" s="259"/>
      <c r="YI773" s="259"/>
      <c r="YJ773" s="259"/>
      <c r="YK773" s="259"/>
      <c r="YL773" s="259"/>
      <c r="YM773" s="259"/>
      <c r="YN773" s="259"/>
      <c r="YO773" s="259"/>
      <c r="YP773" s="259"/>
      <c r="YQ773" s="259"/>
      <c r="YR773" s="259"/>
      <c r="YS773" s="259"/>
      <c r="YT773" s="259"/>
      <c r="YU773" s="259"/>
      <c r="YV773" s="259"/>
      <c r="YW773" s="259"/>
      <c r="YX773" s="259"/>
      <c r="YY773" s="259"/>
      <c r="YZ773" s="259"/>
      <c r="ZA773" s="259"/>
      <c r="ZB773" s="259"/>
      <c r="ZC773" s="259"/>
      <c r="ZD773" s="259"/>
      <c r="ZE773" s="259"/>
      <c r="ZF773" s="259"/>
      <c r="ZG773" s="259"/>
      <c r="ZH773" s="259"/>
      <c r="ZI773" s="259"/>
      <c r="ZJ773" s="259"/>
      <c r="ZK773" s="259"/>
      <c r="ZL773" s="259"/>
      <c r="ZM773" s="259"/>
      <c r="ZN773" s="259"/>
      <c r="ZO773" s="259"/>
      <c r="ZP773" s="259"/>
      <c r="ZQ773" s="259"/>
      <c r="ZR773" s="259"/>
      <c r="ZS773" s="259"/>
      <c r="ZT773" s="259"/>
      <c r="ZU773" s="259"/>
      <c r="ZV773" s="259"/>
      <c r="ZW773" s="259"/>
      <c r="ZX773" s="259"/>
      <c r="ZY773" s="259"/>
      <c r="ZZ773" s="259"/>
      <c r="AAA773" s="259"/>
      <c r="AAB773" s="259"/>
      <c r="AAC773" s="259"/>
      <c r="AAD773" s="259"/>
      <c r="AAE773" s="259"/>
      <c r="AAF773" s="259"/>
      <c r="AAG773" s="259"/>
      <c r="AAH773" s="259"/>
      <c r="AAI773" s="259"/>
      <c r="AAJ773" s="259"/>
      <c r="AAK773" s="259"/>
      <c r="AAL773" s="259"/>
      <c r="AAM773" s="259"/>
      <c r="AAN773" s="259"/>
      <c r="AAO773" s="259"/>
      <c r="AAP773" s="259"/>
      <c r="AAQ773" s="259"/>
      <c r="AAR773" s="259"/>
      <c r="AAS773" s="259"/>
      <c r="AAT773" s="259"/>
      <c r="AAU773" s="259"/>
      <c r="AAV773" s="259"/>
      <c r="AAW773" s="259"/>
      <c r="AAX773" s="259"/>
      <c r="AAY773" s="259"/>
      <c r="AAZ773" s="259"/>
      <c r="ABA773" s="259"/>
      <c r="ABB773" s="259"/>
      <c r="ABC773" s="259"/>
      <c r="ABD773" s="259"/>
      <c r="ABE773" s="259"/>
      <c r="ABF773" s="259"/>
      <c r="ABG773" s="259"/>
      <c r="ABH773" s="259"/>
      <c r="ABI773" s="259"/>
      <c r="ABJ773" s="259"/>
      <c r="ABK773" s="259"/>
      <c r="ABL773" s="259"/>
      <c r="ABM773" s="259"/>
      <c r="ABN773" s="259"/>
      <c r="ABO773" s="259"/>
      <c r="ABP773" s="259"/>
      <c r="ABQ773" s="259"/>
      <c r="ABR773" s="259"/>
      <c r="ABS773" s="259"/>
      <c r="ABT773" s="259"/>
      <c r="ABU773" s="259"/>
      <c r="ABV773" s="259"/>
      <c r="ABW773" s="259"/>
      <c r="ABX773" s="259"/>
      <c r="ABY773" s="259"/>
      <c r="ABZ773" s="259"/>
      <c r="ACA773" s="259"/>
      <c r="ACB773" s="259"/>
      <c r="ACC773" s="259"/>
      <c r="ACD773" s="259"/>
      <c r="ACE773" s="259"/>
      <c r="ACF773" s="259"/>
      <c r="ACG773" s="259"/>
      <c r="ACH773" s="259"/>
      <c r="ACI773" s="259"/>
      <c r="ACJ773" s="259"/>
      <c r="ACK773" s="259"/>
      <c r="ACL773" s="259"/>
      <c r="ACM773" s="259"/>
      <c r="ACN773" s="259"/>
      <c r="ACO773" s="259"/>
      <c r="ACP773" s="259"/>
      <c r="ACQ773" s="259"/>
      <c r="ACR773" s="259"/>
      <c r="ACS773" s="259"/>
      <c r="ACT773" s="259"/>
      <c r="ACU773" s="259"/>
      <c r="ACV773" s="259"/>
      <c r="ACW773" s="259"/>
      <c r="ACX773" s="259"/>
      <c r="ACY773" s="259"/>
      <c r="ACZ773" s="259"/>
      <c r="ADA773" s="259"/>
      <c r="ADB773" s="259"/>
      <c r="ADC773" s="259"/>
      <c r="ADD773" s="259"/>
      <c r="ADE773" s="259"/>
      <c r="ADF773" s="259"/>
      <c r="ADG773" s="259"/>
      <c r="ADH773" s="259"/>
      <c r="ADI773" s="259"/>
      <c r="ADJ773" s="259"/>
      <c r="ADK773" s="259"/>
      <c r="ADL773" s="259"/>
      <c r="ADM773" s="259"/>
      <c r="ADN773" s="259"/>
      <c r="ADO773" s="259"/>
      <c r="ADP773" s="259"/>
      <c r="ADQ773" s="259"/>
      <c r="ADR773" s="259"/>
      <c r="ADS773" s="259"/>
      <c r="ADT773" s="259"/>
      <c r="ADU773" s="259"/>
      <c r="ADV773" s="259"/>
      <c r="ADW773" s="259"/>
      <c r="ADX773" s="259"/>
      <c r="ADY773" s="259"/>
      <c r="ADZ773" s="259"/>
      <c r="AEA773" s="259"/>
      <c r="AEB773" s="259"/>
      <c r="AEC773" s="259"/>
      <c r="AED773" s="259"/>
      <c r="AEE773" s="259"/>
      <c r="AEF773" s="259"/>
      <c r="AEG773" s="259"/>
      <c r="AEH773" s="259"/>
      <c r="AEI773" s="259"/>
      <c r="AEJ773" s="259"/>
      <c r="AEK773" s="259"/>
      <c r="AEL773" s="259"/>
      <c r="AEM773" s="259"/>
      <c r="AEN773" s="259"/>
      <c r="AEO773" s="259"/>
      <c r="AEP773" s="259"/>
      <c r="AEQ773" s="259"/>
      <c r="AER773" s="259"/>
      <c r="AES773" s="259"/>
      <c r="AET773" s="259"/>
      <c r="AEU773" s="259"/>
      <c r="AEV773" s="259"/>
      <c r="AEW773" s="259"/>
      <c r="AEX773" s="259"/>
      <c r="AEY773" s="259"/>
      <c r="AEZ773" s="259"/>
      <c r="AFA773" s="259"/>
      <c r="AFB773" s="259"/>
      <c r="AFC773" s="259"/>
      <c r="AFD773" s="259"/>
      <c r="AFE773" s="259"/>
      <c r="AFF773" s="259"/>
      <c r="AFG773" s="259"/>
      <c r="AFH773" s="259"/>
      <c r="AFI773" s="259"/>
      <c r="AFJ773" s="259"/>
      <c r="AFK773" s="259"/>
      <c r="AFL773" s="259"/>
      <c r="AFM773" s="259"/>
      <c r="AFN773" s="259"/>
      <c r="AFO773" s="259"/>
      <c r="AFP773" s="259"/>
      <c r="AFQ773" s="259"/>
      <c r="AFR773" s="259"/>
      <c r="AFS773" s="259"/>
      <c r="AFT773" s="259"/>
      <c r="AFU773" s="259"/>
      <c r="AFV773" s="259"/>
      <c r="AFW773" s="259"/>
      <c r="AFX773" s="259"/>
      <c r="AFY773" s="259"/>
      <c r="AFZ773" s="259"/>
      <c r="AGA773" s="259"/>
      <c r="AGB773" s="259"/>
      <c r="AGC773" s="259"/>
      <c r="AGD773" s="259"/>
      <c r="AGE773" s="259"/>
      <c r="AGF773" s="259"/>
      <c r="AGG773" s="259"/>
      <c r="AGH773" s="259"/>
      <c r="AGI773" s="259"/>
      <c r="AGJ773" s="259"/>
      <c r="AGK773" s="259"/>
      <c r="AGL773" s="259"/>
      <c r="AGM773" s="259"/>
      <c r="AGN773" s="259"/>
      <c r="AGO773" s="259"/>
      <c r="AGP773" s="259"/>
      <c r="AGQ773" s="259"/>
      <c r="AGR773" s="259"/>
      <c r="AGS773" s="259"/>
      <c r="AGT773" s="259"/>
      <c r="AGU773" s="259"/>
      <c r="AGV773" s="259"/>
      <c r="AGW773" s="259"/>
      <c r="AGX773" s="259"/>
      <c r="AGY773" s="259"/>
      <c r="AGZ773" s="259"/>
      <c r="AHA773" s="259"/>
      <c r="AHB773" s="259"/>
      <c r="AHC773" s="259"/>
      <c r="AHD773" s="259"/>
      <c r="AHE773" s="259"/>
      <c r="AHF773" s="259"/>
      <c r="AHG773" s="259"/>
      <c r="AHH773" s="259"/>
      <c r="AHI773" s="259"/>
      <c r="AHJ773" s="259"/>
      <c r="AHK773" s="259"/>
      <c r="AHL773" s="259"/>
      <c r="AHM773" s="259"/>
      <c r="AHN773" s="259"/>
      <c r="AHO773" s="259"/>
      <c r="AHP773" s="259"/>
      <c r="AHQ773" s="259"/>
      <c r="AHR773" s="259"/>
      <c r="AHS773" s="259"/>
      <c r="AHT773" s="259"/>
      <c r="AHU773" s="259"/>
      <c r="AHV773" s="259"/>
      <c r="AHW773" s="259"/>
      <c r="AHX773" s="259"/>
      <c r="AHY773" s="259"/>
      <c r="AHZ773" s="259"/>
      <c r="AIA773" s="259"/>
      <c r="AIB773" s="259"/>
      <c r="AIC773" s="259"/>
      <c r="AID773" s="259"/>
      <c r="AIE773" s="259"/>
      <c r="AIF773" s="259"/>
      <c r="AIG773" s="259"/>
      <c r="AIH773" s="259"/>
      <c r="AII773" s="259"/>
      <c r="AIJ773" s="259"/>
      <c r="AIK773" s="259"/>
      <c r="AIL773" s="259"/>
      <c r="AIM773" s="259"/>
      <c r="AIN773" s="259"/>
      <c r="AIO773" s="259"/>
      <c r="AIP773" s="259"/>
      <c r="AIQ773" s="259"/>
      <c r="AIR773" s="259"/>
      <c r="AIS773" s="259"/>
      <c r="AIT773" s="259"/>
      <c r="AIU773" s="259"/>
      <c r="AIV773" s="259"/>
      <c r="AIW773" s="259"/>
      <c r="AIX773" s="259"/>
      <c r="AIY773" s="259"/>
      <c r="AIZ773" s="259"/>
      <c r="AJA773" s="259"/>
      <c r="AJB773" s="259"/>
      <c r="AJC773" s="259"/>
      <c r="AJD773" s="259"/>
      <c r="AJE773" s="259"/>
      <c r="AJF773" s="259"/>
      <c r="AJG773" s="259"/>
      <c r="AJH773" s="259"/>
      <c r="AJI773" s="259"/>
      <c r="AJJ773" s="259"/>
      <c r="AJK773" s="259"/>
      <c r="AJL773" s="259"/>
      <c r="AJM773" s="259"/>
      <c r="AJN773" s="259"/>
      <c r="AJO773" s="259"/>
      <c r="AJP773" s="259"/>
      <c r="AJQ773" s="259"/>
      <c r="AJR773" s="259"/>
      <c r="AJS773" s="259"/>
      <c r="AJT773" s="259"/>
      <c r="AJU773" s="259"/>
      <c r="AJV773" s="259"/>
      <c r="AJW773" s="259"/>
      <c r="AJX773" s="259"/>
      <c r="AJY773" s="259"/>
      <c r="AJZ773" s="259"/>
      <c r="AKA773" s="259"/>
      <c r="AKB773" s="259"/>
      <c r="AKC773" s="259"/>
      <c r="AKD773" s="259"/>
      <c r="AKE773" s="259"/>
      <c r="AKF773" s="259"/>
      <c r="AKG773" s="259"/>
      <c r="AKH773" s="259"/>
      <c r="AKI773" s="259"/>
      <c r="AKJ773" s="259"/>
      <c r="AKK773" s="259"/>
      <c r="AKL773" s="259"/>
      <c r="AKM773" s="259"/>
      <c r="AKN773" s="259"/>
      <c r="AKO773" s="259"/>
      <c r="AKP773" s="259"/>
      <c r="AKQ773" s="259"/>
      <c r="AKR773" s="259"/>
      <c r="AKS773" s="259"/>
      <c r="AKT773" s="259"/>
      <c r="AKU773" s="259"/>
      <c r="AKV773" s="259"/>
      <c r="AKW773" s="259"/>
      <c r="AKX773" s="259"/>
      <c r="AKY773" s="259"/>
      <c r="AKZ773" s="259"/>
      <c r="ALA773" s="259"/>
      <c r="ALB773" s="259"/>
      <c r="ALC773" s="259"/>
      <c r="ALD773" s="259"/>
      <c r="ALE773" s="259"/>
      <c r="ALF773" s="259"/>
      <c r="ALG773" s="259"/>
      <c r="ALH773" s="259"/>
      <c r="ALI773" s="259"/>
      <c r="ALJ773" s="259"/>
      <c r="ALK773" s="259"/>
      <c r="ALL773" s="259"/>
      <c r="ALM773" s="259"/>
      <c r="ALN773" s="259"/>
      <c r="ALO773" s="259"/>
      <c r="ALP773" s="259"/>
      <c r="ALQ773" s="259"/>
      <c r="ALR773" s="259"/>
      <c r="ALS773" s="259"/>
      <c r="ALT773" s="259"/>
      <c r="ALU773" s="259"/>
      <c r="ALV773" s="259"/>
      <c r="ALW773" s="259"/>
      <c r="ALX773" s="259"/>
      <c r="ALY773" s="259"/>
      <c r="ALZ773" s="259"/>
      <c r="AMA773" s="259"/>
      <c r="AMB773" s="259"/>
      <c r="AMC773" s="259"/>
      <c r="AMD773" s="259"/>
      <c r="AME773" s="259"/>
      <c r="AMF773" s="259"/>
      <c r="AMG773" s="259"/>
      <c r="AMH773" s="259"/>
      <c r="AMI773" s="259"/>
      <c r="AMJ773" s="259"/>
      <c r="AMK773" s="259"/>
      <c r="AML773" s="259"/>
      <c r="AMM773" s="259"/>
      <c r="AMN773" s="259"/>
      <c r="AMO773" s="259"/>
      <c r="AMP773" s="259"/>
      <c r="AMQ773" s="259"/>
      <c r="AMR773" s="259"/>
      <c r="AMS773" s="259"/>
      <c r="AMT773" s="259"/>
      <c r="AMU773" s="259"/>
      <c r="AMV773" s="259"/>
      <c r="AMW773" s="259"/>
      <c r="AMX773" s="259"/>
      <c r="AMY773" s="259"/>
      <c r="AMZ773" s="259"/>
      <c r="ANA773" s="259"/>
      <c r="ANB773" s="259"/>
      <c r="ANC773" s="259"/>
      <c r="AND773" s="259"/>
      <c r="ANE773" s="259"/>
      <c r="ANF773" s="259"/>
      <c r="ANG773" s="259"/>
      <c r="ANH773" s="259"/>
      <c r="ANI773" s="259"/>
      <c r="ANJ773" s="259"/>
      <c r="ANK773" s="259"/>
      <c r="ANL773" s="259"/>
      <c r="ANM773" s="259"/>
      <c r="ANN773" s="259"/>
      <c r="ANO773" s="259"/>
      <c r="ANP773" s="259"/>
      <c r="ANQ773" s="259"/>
      <c r="ANR773" s="259"/>
      <c r="ANS773" s="259"/>
      <c r="ANT773" s="259"/>
      <c r="ANU773" s="259"/>
      <c r="ANV773" s="259"/>
      <c r="ANW773" s="259"/>
      <c r="ANX773" s="259"/>
      <c r="ANY773" s="259"/>
      <c r="ANZ773" s="259"/>
      <c r="AOA773" s="259"/>
      <c r="AOB773" s="259"/>
      <c r="AOC773" s="259"/>
      <c r="AOD773" s="259"/>
      <c r="AOE773" s="259"/>
      <c r="AOF773" s="259"/>
      <c r="AOG773" s="259"/>
      <c r="AOH773" s="259"/>
      <c r="AOI773" s="259"/>
      <c r="AOJ773" s="259"/>
      <c r="AOK773" s="259"/>
      <c r="AOL773" s="259"/>
      <c r="AOM773" s="259"/>
      <c r="AON773" s="259"/>
      <c r="AOO773" s="259"/>
      <c r="AOP773" s="259"/>
      <c r="AOQ773" s="259"/>
      <c r="AOR773" s="259"/>
      <c r="AOS773" s="259"/>
      <c r="AOT773" s="259"/>
      <c r="AOU773" s="259"/>
      <c r="AOV773" s="259"/>
      <c r="AOW773" s="259"/>
      <c r="AOX773" s="259"/>
      <c r="AOY773" s="259"/>
      <c r="AOZ773" s="259"/>
      <c r="APA773" s="259"/>
      <c r="APB773" s="259"/>
      <c r="APC773" s="259"/>
      <c r="APD773" s="259"/>
      <c r="APE773" s="259"/>
      <c r="APF773" s="259"/>
      <c r="APG773" s="259"/>
      <c r="APH773" s="259"/>
      <c r="API773" s="259"/>
      <c r="APJ773" s="259"/>
      <c r="APK773" s="259"/>
      <c r="APL773" s="259"/>
      <c r="APM773" s="259"/>
      <c r="APN773" s="259"/>
      <c r="APO773" s="259"/>
      <c r="APP773" s="259"/>
      <c r="APQ773" s="259"/>
      <c r="APR773" s="259"/>
      <c r="APS773" s="259"/>
      <c r="APT773" s="259"/>
      <c r="APU773" s="259"/>
      <c r="APV773" s="259"/>
      <c r="APW773" s="259"/>
      <c r="APX773" s="259"/>
      <c r="APY773" s="259"/>
      <c r="APZ773" s="259"/>
      <c r="AQA773" s="259"/>
      <c r="AQB773" s="259"/>
      <c r="AQC773" s="259"/>
      <c r="AQD773" s="259"/>
      <c r="AQE773" s="259"/>
      <c r="AQF773" s="259"/>
      <c r="AQG773" s="259"/>
      <c r="AQH773" s="259"/>
      <c r="AQI773" s="259"/>
      <c r="AQJ773" s="259"/>
      <c r="AQK773" s="259"/>
      <c r="AQL773" s="259"/>
      <c r="AQM773" s="259"/>
      <c r="AQN773" s="259"/>
      <c r="AQO773" s="259"/>
      <c r="AQP773" s="259"/>
      <c r="AQQ773" s="259"/>
      <c r="AQR773" s="259"/>
      <c r="AQS773" s="259"/>
      <c r="AQT773" s="259"/>
      <c r="AQU773" s="259"/>
      <c r="AQV773" s="259"/>
      <c r="AQW773" s="259"/>
      <c r="AQX773" s="259"/>
      <c r="AQY773" s="259"/>
      <c r="AQZ773" s="259"/>
      <c r="ARA773" s="259"/>
      <c r="ARB773" s="259"/>
      <c r="ARC773" s="259"/>
      <c r="ARD773" s="259"/>
      <c r="ARE773" s="259"/>
      <c r="ARF773" s="259"/>
      <c r="ARG773" s="259"/>
      <c r="ARH773" s="259"/>
      <c r="ARI773" s="259"/>
      <c r="ARJ773" s="259"/>
      <c r="ARK773" s="259"/>
      <c r="ARL773" s="259"/>
      <c r="ARM773" s="259"/>
      <c r="ARN773" s="259"/>
      <c r="ARO773" s="259"/>
      <c r="ARP773" s="259"/>
      <c r="ARQ773" s="259"/>
      <c r="ARR773" s="259"/>
      <c r="ARS773" s="259"/>
      <c r="ART773" s="259"/>
      <c r="ARU773" s="259"/>
      <c r="ARV773" s="259"/>
      <c r="ARW773" s="259"/>
      <c r="ARX773" s="259"/>
      <c r="ARY773" s="259"/>
      <c r="ARZ773" s="259"/>
      <c r="ASA773" s="259"/>
      <c r="ASB773" s="259"/>
      <c r="ASC773" s="259"/>
      <c r="ASD773" s="259"/>
      <c r="ASE773" s="259"/>
      <c r="ASF773" s="259"/>
      <c r="ASG773" s="259"/>
      <c r="ASH773" s="259"/>
      <c r="ASI773" s="259"/>
      <c r="ASJ773" s="259"/>
      <c r="ASK773" s="259"/>
      <c r="ASL773" s="259"/>
      <c r="ASM773" s="259"/>
      <c r="ASN773" s="259"/>
      <c r="ASO773" s="259"/>
      <c r="ASP773" s="259"/>
      <c r="ASQ773" s="259"/>
      <c r="ASR773" s="259"/>
      <c r="ASS773" s="259"/>
      <c r="AST773" s="259"/>
      <c r="ASU773" s="259"/>
      <c r="ASV773" s="259"/>
      <c r="ASW773" s="259"/>
      <c r="ASX773" s="259"/>
      <c r="ASY773" s="259"/>
      <c r="ASZ773" s="259"/>
      <c r="ATA773" s="259"/>
      <c r="ATB773" s="259"/>
      <c r="ATC773" s="259"/>
      <c r="ATD773" s="259"/>
      <c r="ATE773" s="259"/>
      <c r="ATF773" s="259"/>
      <c r="ATG773" s="259"/>
      <c r="ATH773" s="259"/>
      <c r="ATI773" s="259"/>
      <c r="ATJ773" s="259"/>
      <c r="ATK773" s="259"/>
      <c r="ATL773" s="259"/>
      <c r="ATM773" s="259"/>
      <c r="ATN773" s="259"/>
      <c r="ATO773" s="259"/>
      <c r="ATP773" s="259"/>
      <c r="ATQ773" s="259"/>
      <c r="ATR773" s="259"/>
      <c r="ATS773" s="259"/>
      <c r="ATT773" s="259"/>
      <c r="ATU773" s="259"/>
      <c r="ATV773" s="259"/>
      <c r="ATW773" s="259"/>
      <c r="ATX773" s="259"/>
      <c r="ATY773" s="259"/>
      <c r="ATZ773" s="259"/>
      <c r="AUA773" s="259"/>
      <c r="AUB773" s="259"/>
      <c r="AUC773" s="259"/>
      <c r="AUD773" s="259"/>
      <c r="AUE773" s="259"/>
      <c r="AUF773" s="259"/>
      <c r="AUG773" s="259"/>
      <c r="AUH773" s="259"/>
      <c r="AUI773" s="259"/>
      <c r="AUJ773" s="259"/>
      <c r="AUK773" s="259"/>
      <c r="AUL773" s="259"/>
      <c r="AUM773" s="259"/>
      <c r="AUN773" s="259"/>
      <c r="AUO773" s="259"/>
      <c r="AUP773" s="259"/>
      <c r="AUQ773" s="259"/>
      <c r="AUR773" s="259"/>
      <c r="AUS773" s="259"/>
      <c r="AUT773" s="259"/>
      <c r="AUU773" s="259"/>
      <c r="AUV773" s="259"/>
      <c r="AUW773" s="259"/>
      <c r="AUX773" s="259"/>
      <c r="AUY773" s="259"/>
      <c r="AUZ773" s="259"/>
      <c r="AVA773" s="259"/>
      <c r="AVB773" s="259"/>
      <c r="AVC773" s="259"/>
      <c r="AVD773" s="259"/>
      <c r="AVE773" s="259"/>
      <c r="AVF773" s="259"/>
      <c r="AVG773" s="259"/>
      <c r="AVH773" s="259"/>
      <c r="AVI773" s="259"/>
      <c r="AVJ773" s="259"/>
      <c r="AVK773" s="259"/>
      <c r="AVL773" s="259"/>
      <c r="AVM773" s="259"/>
      <c r="AVN773" s="259"/>
      <c r="AVO773" s="259"/>
      <c r="AVP773" s="259"/>
      <c r="AVQ773" s="259"/>
      <c r="AVR773" s="259"/>
      <c r="AVS773" s="259"/>
      <c r="AVT773" s="259"/>
      <c r="AVU773" s="259"/>
      <c r="AVV773" s="259"/>
      <c r="AVW773" s="259"/>
      <c r="AVX773" s="259"/>
      <c r="AVY773" s="259"/>
      <c r="AVZ773" s="259"/>
      <c r="AWA773" s="259"/>
      <c r="AWB773" s="259"/>
      <c r="AWC773" s="259"/>
      <c r="AWD773" s="259"/>
      <c r="AWE773" s="259"/>
      <c r="AWF773" s="259"/>
      <c r="AWG773" s="259"/>
      <c r="AWH773" s="259"/>
      <c r="AWI773" s="259"/>
      <c r="AWJ773" s="259"/>
      <c r="AWK773" s="259"/>
      <c r="AWL773" s="259"/>
      <c r="AWM773" s="259"/>
      <c r="AWN773" s="259"/>
      <c r="AWO773" s="259"/>
      <c r="AWP773" s="259"/>
      <c r="AWQ773" s="259"/>
      <c r="AWR773" s="259"/>
      <c r="AWS773" s="259"/>
      <c r="AWT773" s="259"/>
      <c r="AWU773" s="259"/>
      <c r="AWV773" s="259"/>
      <c r="AWW773" s="259"/>
      <c r="AWX773" s="259"/>
      <c r="AWY773" s="259"/>
      <c r="AWZ773" s="259"/>
      <c r="AXA773" s="259"/>
      <c r="AXB773" s="259"/>
      <c r="AXC773" s="259"/>
      <c r="AXD773" s="259"/>
      <c r="AXE773" s="259"/>
      <c r="AXF773" s="259"/>
      <c r="AXG773" s="259"/>
      <c r="AXH773" s="259"/>
      <c r="AXI773" s="259"/>
      <c r="AXJ773" s="259"/>
      <c r="AXK773" s="259"/>
      <c r="AXL773" s="259"/>
      <c r="AXM773" s="259"/>
      <c r="AXN773" s="259"/>
      <c r="AXO773" s="259"/>
      <c r="AXP773" s="259"/>
      <c r="AXQ773" s="259"/>
      <c r="AXR773" s="259"/>
      <c r="AXS773" s="259"/>
      <c r="AXT773" s="259"/>
      <c r="AXU773" s="259"/>
      <c r="AXV773" s="259"/>
      <c r="AXW773" s="259"/>
      <c r="AXX773" s="259"/>
      <c r="AXY773" s="259"/>
      <c r="AXZ773" s="259"/>
      <c r="AYA773" s="259"/>
      <c r="AYB773" s="259"/>
      <c r="AYC773" s="259"/>
      <c r="AYE773" s="259"/>
      <c r="AYF773" s="259"/>
      <c r="AYG773" s="259"/>
      <c r="AYH773" s="259"/>
      <c r="AYI773" s="259"/>
      <c r="AYJ773" s="259"/>
      <c r="AYK773" s="259"/>
      <c r="AYL773" s="259"/>
      <c r="AYM773" s="259"/>
      <c r="AYN773" s="259"/>
      <c r="AYO773" s="259"/>
      <c r="AYP773" s="259"/>
      <c r="AYQ773" s="259"/>
      <c r="AYR773" s="259"/>
      <c r="AYS773" s="259"/>
      <c r="AYT773" s="259"/>
      <c r="AYU773" s="259"/>
      <c r="AYV773" s="259"/>
      <c r="AYW773" s="259"/>
      <c r="AYX773" s="259"/>
      <c r="AYY773" s="259"/>
      <c r="AYZ773" s="259"/>
      <c r="AZA773" s="259"/>
      <c r="AZB773" s="259"/>
      <c r="AZC773" s="259"/>
      <c r="AZD773" s="259"/>
      <c r="AZE773" s="259"/>
      <c r="AZF773" s="259"/>
      <c r="AZG773" s="259"/>
      <c r="AZH773" s="259"/>
      <c r="AZI773" s="259"/>
      <c r="AZJ773" s="259"/>
      <c r="AZK773" s="259"/>
      <c r="AZL773" s="259"/>
      <c r="AZM773" s="259"/>
      <c r="AZN773" s="259"/>
      <c r="AZO773" s="259"/>
      <c r="AZP773" s="259"/>
      <c r="AZQ773" s="259"/>
      <c r="AZR773" s="259"/>
      <c r="AZS773" s="259"/>
      <c r="AZT773" s="259"/>
      <c r="AZU773" s="259"/>
      <c r="AZV773" s="259"/>
      <c r="AZW773" s="259"/>
      <c r="AZX773" s="259"/>
      <c r="AZY773" s="259"/>
      <c r="AZZ773" s="259"/>
      <c r="BAA773" s="259"/>
      <c r="BAB773" s="259"/>
      <c r="BAC773" s="259"/>
      <c r="BAD773" s="259"/>
      <c r="BAE773" s="259"/>
      <c r="BAF773" s="259"/>
      <c r="BAG773" s="259"/>
      <c r="BAH773" s="259"/>
      <c r="BAI773" s="259"/>
      <c r="BAJ773" s="259"/>
      <c r="BAK773" s="259"/>
      <c r="BAL773" s="259"/>
      <c r="BAM773" s="259"/>
      <c r="BAN773" s="259"/>
      <c r="BAO773" s="259"/>
      <c r="BAP773" s="259"/>
      <c r="BAQ773" s="259"/>
      <c r="BAR773" s="259"/>
      <c r="BAS773" s="259"/>
      <c r="BAT773" s="259"/>
      <c r="BAU773" s="259"/>
      <c r="BAV773" s="259"/>
      <c r="BAW773" s="259"/>
      <c r="BAX773" s="259"/>
      <c r="BAY773" s="259"/>
      <c r="BAZ773" s="259"/>
      <c r="BBA773" s="259"/>
      <c r="BBB773" s="259"/>
      <c r="BBC773" s="259"/>
      <c r="BBD773" s="259"/>
      <c r="BBE773" s="259"/>
      <c r="BBF773" s="259"/>
      <c r="BBG773" s="259"/>
      <c r="BBH773" s="259"/>
      <c r="BBI773" s="259"/>
      <c r="BBJ773" s="259"/>
      <c r="BBK773" s="259"/>
      <c r="BBL773" s="259"/>
      <c r="BBM773" s="259"/>
      <c r="BBN773" s="259"/>
      <c r="BBO773" s="259"/>
      <c r="BBP773" s="259"/>
      <c r="BBQ773" s="259"/>
      <c r="BBR773" s="259"/>
      <c r="BBS773" s="259"/>
      <c r="BBT773" s="259"/>
      <c r="BBU773" s="259"/>
      <c r="BBV773" s="259"/>
      <c r="BBW773" s="259"/>
      <c r="BBX773" s="259"/>
      <c r="BBY773" s="259"/>
      <c r="BBZ773" s="259"/>
      <c r="BCA773" s="259"/>
      <c r="BCB773" s="259"/>
      <c r="BCC773" s="259"/>
      <c r="BCD773" s="259"/>
      <c r="BCE773" s="259"/>
      <c r="BCF773" s="259"/>
      <c r="BCG773" s="259"/>
      <c r="BCH773" s="259"/>
      <c r="BCI773" s="259"/>
      <c r="BCJ773" s="259"/>
      <c r="BCK773" s="259"/>
      <c r="BCL773" s="259"/>
      <c r="BCM773" s="259"/>
      <c r="BCN773" s="259"/>
      <c r="BCO773" s="259"/>
      <c r="BCP773" s="259"/>
      <c r="BCQ773" s="259"/>
      <c r="BCR773" s="259"/>
      <c r="BCS773" s="259"/>
      <c r="BCT773" s="259"/>
      <c r="BCU773" s="259"/>
      <c r="BCV773" s="259"/>
      <c r="BCW773" s="259"/>
      <c r="BCX773" s="259"/>
      <c r="BCY773" s="259"/>
      <c r="BCZ773" s="259"/>
      <c r="BDA773" s="259"/>
      <c r="BDB773" s="259"/>
      <c r="BDC773" s="259"/>
      <c r="BDD773" s="259"/>
      <c r="BDE773" s="259"/>
      <c r="BDF773" s="259"/>
      <c r="BDG773" s="259"/>
      <c r="BDH773" s="259"/>
      <c r="BDI773" s="259"/>
      <c r="BDJ773" s="259"/>
      <c r="BDK773" s="259"/>
      <c r="BDL773" s="259"/>
      <c r="BDM773" s="259"/>
      <c r="BDN773" s="259"/>
      <c r="BDO773" s="259"/>
      <c r="BDP773" s="259"/>
      <c r="BDQ773" s="259"/>
      <c r="BDR773" s="259"/>
      <c r="BDS773" s="259"/>
      <c r="BDT773" s="259"/>
      <c r="BDU773" s="259"/>
      <c r="BDV773" s="259"/>
      <c r="BDW773" s="259"/>
      <c r="BDX773" s="259"/>
      <c r="BDY773" s="259"/>
      <c r="BDZ773" s="259"/>
      <c r="BEA773" s="259"/>
      <c r="BEB773" s="259"/>
      <c r="BEC773" s="259"/>
      <c r="BED773" s="259"/>
      <c r="BEE773" s="259"/>
      <c r="BEF773" s="259"/>
      <c r="BEG773" s="259"/>
      <c r="BEH773" s="259"/>
      <c r="BEI773" s="259"/>
      <c r="BEJ773" s="259"/>
      <c r="BEK773" s="259"/>
      <c r="BEL773" s="259"/>
      <c r="BEM773" s="259"/>
      <c r="BEN773" s="259"/>
      <c r="BEO773" s="259"/>
      <c r="BEP773" s="259"/>
      <c r="BEQ773" s="259"/>
      <c r="BER773" s="259"/>
      <c r="BES773" s="259"/>
      <c r="BET773" s="259"/>
      <c r="BEU773" s="259"/>
      <c r="BEV773" s="259"/>
      <c r="BEW773" s="259"/>
      <c r="BEX773" s="259"/>
      <c r="BEY773" s="259"/>
      <c r="BEZ773" s="259"/>
      <c r="BFA773" s="259"/>
      <c r="BFB773" s="259"/>
      <c r="BFC773" s="259"/>
      <c r="BFD773" s="259"/>
      <c r="BFE773" s="259"/>
      <c r="BFF773" s="259"/>
      <c r="BFG773" s="259"/>
      <c r="BFH773" s="259"/>
      <c r="BFI773" s="259"/>
      <c r="BFJ773" s="259"/>
      <c r="BFK773" s="259"/>
      <c r="BFL773" s="259"/>
      <c r="BFM773" s="259"/>
      <c r="BFN773" s="259"/>
      <c r="BFO773" s="259"/>
      <c r="BFP773" s="259"/>
      <c r="BFQ773" s="259"/>
      <c r="BFR773" s="259"/>
      <c r="BFS773" s="259"/>
      <c r="BFT773" s="259"/>
      <c r="BFU773" s="259"/>
      <c r="BFV773" s="259"/>
      <c r="BFW773" s="259"/>
      <c r="BFX773" s="259"/>
      <c r="BFY773" s="259"/>
      <c r="BFZ773" s="259"/>
      <c r="BGA773" s="259"/>
      <c r="BGB773" s="259"/>
      <c r="BGC773" s="259"/>
      <c r="BGD773" s="259"/>
      <c r="BGE773" s="259"/>
      <c r="BGF773" s="259"/>
      <c r="BGG773" s="259"/>
      <c r="BGH773" s="259"/>
      <c r="BGI773" s="259"/>
      <c r="BGJ773" s="259"/>
      <c r="BGK773" s="259"/>
      <c r="BGL773" s="259"/>
      <c r="BGM773" s="259"/>
      <c r="BGN773" s="259"/>
      <c r="BGO773" s="259"/>
      <c r="BGP773" s="259"/>
      <c r="BGQ773" s="259"/>
      <c r="BGR773" s="259"/>
      <c r="BGS773" s="259"/>
      <c r="BGT773" s="259"/>
      <c r="BGU773" s="259"/>
      <c r="BGV773" s="259"/>
      <c r="BGW773" s="259"/>
      <c r="BGX773" s="259"/>
      <c r="BGY773" s="259"/>
      <c r="BGZ773" s="259"/>
      <c r="BHA773" s="259"/>
      <c r="BHB773" s="259"/>
      <c r="BHC773" s="259"/>
      <c r="BHD773" s="259"/>
      <c r="BHE773" s="259"/>
      <c r="BHF773" s="259"/>
      <c r="BHG773" s="259"/>
      <c r="BHH773" s="259"/>
      <c r="BHI773" s="259"/>
      <c r="BHJ773" s="259"/>
      <c r="BHK773" s="259"/>
      <c r="BHL773" s="259"/>
      <c r="BHM773" s="259"/>
      <c r="BHN773" s="259"/>
      <c r="BHO773" s="259"/>
      <c r="BHP773" s="259"/>
      <c r="BHQ773" s="259"/>
      <c r="BHR773" s="259"/>
      <c r="BHS773" s="259"/>
      <c r="BHT773" s="259"/>
      <c r="BHU773" s="259"/>
      <c r="BHV773" s="259"/>
      <c r="BHW773" s="259"/>
      <c r="BHX773" s="259"/>
      <c r="BHY773" s="259"/>
      <c r="BHZ773" s="259"/>
      <c r="BIA773" s="259"/>
      <c r="BIB773" s="259"/>
      <c r="BIC773" s="259"/>
      <c r="BID773" s="259"/>
      <c r="BIE773" s="259"/>
      <c r="BIF773" s="259"/>
      <c r="BIG773" s="259"/>
    </row>
    <row r="774" spans="1:16351" s="318" customFormat="1" ht="78.75" customHeight="1">
      <c r="A774" s="68" t="s">
        <v>741</v>
      </c>
      <c r="B774" s="5" t="s">
        <v>742</v>
      </c>
      <c r="C774" s="5" t="s">
        <v>53</v>
      </c>
      <c r="D774" s="5">
        <v>112</v>
      </c>
      <c r="E774" s="5" t="s">
        <v>1866</v>
      </c>
      <c r="F774" s="5">
        <v>24.034099999999999</v>
      </c>
      <c r="G774" s="361" t="s">
        <v>1867</v>
      </c>
      <c r="H774" s="5" t="s">
        <v>34</v>
      </c>
      <c r="I774" s="5" t="s">
        <v>55</v>
      </c>
      <c r="J774" s="5" t="s">
        <v>43</v>
      </c>
      <c r="K774" s="21" t="s">
        <v>2330</v>
      </c>
      <c r="L774" s="5" t="s">
        <v>36</v>
      </c>
      <c r="M774" s="28" t="s">
        <v>743</v>
      </c>
      <c r="N774" s="28" t="s">
        <v>94</v>
      </c>
      <c r="O774" s="34" t="s">
        <v>38</v>
      </c>
      <c r="P774" s="5" t="s">
        <v>23</v>
      </c>
      <c r="Q774" s="5" t="s">
        <v>84</v>
      </c>
      <c r="R774" s="5">
        <v>24.034099999999999</v>
      </c>
      <c r="S774" s="5" t="s">
        <v>996</v>
      </c>
      <c r="T774" s="5">
        <v>24.034099999999999</v>
      </c>
      <c r="U774" s="34" t="s">
        <v>149</v>
      </c>
      <c r="V774" s="5" t="s">
        <v>53</v>
      </c>
      <c r="W774" s="5" t="s">
        <v>1868</v>
      </c>
      <c r="X774" s="5" t="s">
        <v>1869</v>
      </c>
      <c r="Y774" s="59">
        <f t="shared" si="27"/>
        <v>0</v>
      </c>
      <c r="Z774" s="17" t="s">
        <v>1857</v>
      </c>
      <c r="AA774" s="320">
        <v>24.034099999999999</v>
      </c>
      <c r="AB774" s="17"/>
      <c r="AC774" s="320"/>
      <c r="AD774" s="320"/>
      <c r="AE774" s="320"/>
      <c r="AF774" s="320"/>
      <c r="AG774" s="320"/>
    </row>
    <row r="775" spans="1:16351" s="318" customFormat="1" ht="78.75" customHeight="1">
      <c r="A775" s="68" t="s">
        <v>741</v>
      </c>
      <c r="B775" s="5" t="s">
        <v>742</v>
      </c>
      <c r="C775" s="5" t="s">
        <v>53</v>
      </c>
      <c r="D775" s="5">
        <v>128</v>
      </c>
      <c r="E775" s="5" t="s">
        <v>1870</v>
      </c>
      <c r="F775" s="5">
        <v>5.6519000000000004</v>
      </c>
      <c r="G775" s="361" t="s">
        <v>1867</v>
      </c>
      <c r="H775" s="5" t="s">
        <v>34</v>
      </c>
      <c r="I775" s="5" t="s">
        <v>55</v>
      </c>
      <c r="J775" s="5" t="s">
        <v>43</v>
      </c>
      <c r="K775" s="21" t="s">
        <v>2330</v>
      </c>
      <c r="L775" s="5" t="s">
        <v>36</v>
      </c>
      <c r="M775" s="28" t="s">
        <v>743</v>
      </c>
      <c r="N775" s="28" t="s">
        <v>94</v>
      </c>
      <c r="O775" s="34" t="s">
        <v>38</v>
      </c>
      <c r="P775" s="5" t="s">
        <v>23</v>
      </c>
      <c r="Q775" s="5" t="s">
        <v>84</v>
      </c>
      <c r="R775" s="5">
        <v>5.6519000000000004</v>
      </c>
      <c r="S775" s="5" t="s">
        <v>996</v>
      </c>
      <c r="T775" s="5">
        <v>5.6519000000000004</v>
      </c>
      <c r="U775" s="5" t="s">
        <v>149</v>
      </c>
      <c r="V775" s="5" t="s">
        <v>53</v>
      </c>
      <c r="W775" s="5" t="s">
        <v>1871</v>
      </c>
      <c r="X775" s="33" t="s">
        <v>1872</v>
      </c>
      <c r="Y775" s="59">
        <f t="shared" si="27"/>
        <v>0</v>
      </c>
      <c r="Z775" s="77" t="s">
        <v>1857</v>
      </c>
      <c r="AA775" s="320">
        <v>5.6519000000000004</v>
      </c>
      <c r="AB775" s="320"/>
      <c r="AC775" s="320"/>
      <c r="AD775" s="320"/>
      <c r="AE775" s="320"/>
      <c r="AF775" s="320"/>
      <c r="AG775" s="320"/>
    </row>
    <row r="776" spans="1:16351" s="368" customFormat="1" ht="81" customHeight="1">
      <c r="A776" s="597" t="s">
        <v>741</v>
      </c>
      <c r="B776" s="348" t="s">
        <v>742</v>
      </c>
      <c r="C776" s="348" t="s">
        <v>53</v>
      </c>
      <c r="D776" s="348">
        <v>125</v>
      </c>
      <c r="E776" s="348" t="s">
        <v>1873</v>
      </c>
      <c r="F776" s="364">
        <v>12.9611</v>
      </c>
      <c r="G776" s="365" t="s">
        <v>1867</v>
      </c>
      <c r="H776" s="348" t="s">
        <v>34</v>
      </c>
      <c r="I776" s="47" t="s">
        <v>55</v>
      </c>
      <c r="J776" s="47" t="s">
        <v>43</v>
      </c>
      <c r="K776" s="393" t="s">
        <v>2330</v>
      </c>
      <c r="L776" s="47" t="s">
        <v>36</v>
      </c>
      <c r="M776" s="52" t="s">
        <v>743</v>
      </c>
      <c r="N776" s="52" t="s">
        <v>94</v>
      </c>
      <c r="O776" s="348" t="s">
        <v>38</v>
      </c>
      <c r="P776" s="47" t="s">
        <v>23</v>
      </c>
      <c r="Q776" s="47" t="s">
        <v>84</v>
      </c>
      <c r="R776" s="348">
        <v>12.9611</v>
      </c>
      <c r="S776" s="47" t="s">
        <v>996</v>
      </c>
      <c r="T776" s="348">
        <v>12.9611</v>
      </c>
      <c r="U776" s="348" t="s">
        <v>149</v>
      </c>
      <c r="V776" s="348" t="s">
        <v>53</v>
      </c>
      <c r="W776" s="366" t="s">
        <v>1874</v>
      </c>
      <c r="X776" s="349" t="s">
        <v>1875</v>
      </c>
      <c r="Y776" s="50">
        <f t="shared" si="27"/>
        <v>7.0000000000000284E-2</v>
      </c>
      <c r="Z776" s="349" t="s">
        <v>1879</v>
      </c>
      <c r="AA776" s="348">
        <v>11.9735</v>
      </c>
      <c r="AB776" s="349" t="s">
        <v>1888</v>
      </c>
      <c r="AC776" s="348">
        <v>0.91759999999999997</v>
      </c>
      <c r="AD776" s="367"/>
      <c r="AE776" s="315"/>
      <c r="AF776" s="315"/>
      <c r="AG776" s="315"/>
      <c r="AH776" s="315"/>
      <c r="AI776" s="315"/>
      <c r="AJ776" s="315"/>
      <c r="AK776" s="315"/>
      <c r="AL776" s="315"/>
      <c r="AM776" s="315"/>
      <c r="AN776" s="315"/>
      <c r="AO776" s="315"/>
      <c r="AP776" s="315"/>
      <c r="AQ776" s="315"/>
      <c r="AR776" s="315"/>
      <c r="AS776" s="315"/>
      <c r="AT776" s="315"/>
      <c r="AU776" s="315"/>
      <c r="AV776" s="315"/>
      <c r="AW776" s="315"/>
      <c r="AX776" s="315"/>
      <c r="AY776" s="315"/>
      <c r="AZ776" s="315"/>
      <c r="BA776" s="315"/>
      <c r="BB776" s="315"/>
      <c r="BC776" s="315"/>
      <c r="BD776" s="315"/>
      <c r="BE776" s="315"/>
      <c r="BF776" s="315"/>
      <c r="BG776" s="315"/>
      <c r="BH776" s="315"/>
      <c r="BI776" s="315"/>
      <c r="BJ776" s="315"/>
      <c r="BK776" s="315"/>
      <c r="BL776" s="315"/>
      <c r="BM776" s="315"/>
      <c r="BN776" s="315"/>
      <c r="BO776" s="315"/>
      <c r="BP776" s="315"/>
      <c r="BQ776" s="315"/>
      <c r="BR776" s="315"/>
      <c r="BS776" s="315"/>
      <c r="BT776" s="315"/>
      <c r="BU776" s="315"/>
      <c r="BV776" s="315"/>
      <c r="BW776" s="315"/>
      <c r="BX776" s="315"/>
      <c r="BY776" s="315"/>
    </row>
    <row r="777" spans="1:16351" s="318" customFormat="1" ht="81" customHeight="1">
      <c r="A777" s="66" t="s">
        <v>741</v>
      </c>
      <c r="B777" s="34" t="s">
        <v>742</v>
      </c>
      <c r="C777" s="34" t="s">
        <v>53</v>
      </c>
      <c r="D777" s="34">
        <v>128</v>
      </c>
      <c r="E777" s="34" t="s">
        <v>1876</v>
      </c>
      <c r="F777" s="362">
        <v>13.315</v>
      </c>
      <c r="G777" s="361" t="s">
        <v>1867</v>
      </c>
      <c r="H777" s="34" t="s">
        <v>34</v>
      </c>
      <c r="I777" s="5" t="s">
        <v>55</v>
      </c>
      <c r="J777" s="5" t="s">
        <v>43</v>
      </c>
      <c r="K777" s="21" t="s">
        <v>2330</v>
      </c>
      <c r="L777" s="5" t="s">
        <v>36</v>
      </c>
      <c r="M777" s="28" t="s">
        <v>743</v>
      </c>
      <c r="N777" s="28" t="s">
        <v>94</v>
      </c>
      <c r="O777" s="34" t="s">
        <v>38</v>
      </c>
      <c r="P777" s="5" t="s">
        <v>23</v>
      </c>
      <c r="Q777" s="5" t="s">
        <v>84</v>
      </c>
      <c r="R777" s="362">
        <v>13.315</v>
      </c>
      <c r="S777" s="5" t="s">
        <v>996</v>
      </c>
      <c r="T777" s="362">
        <v>13.315</v>
      </c>
      <c r="U777" s="34" t="s">
        <v>149</v>
      </c>
      <c r="V777" s="34" t="s">
        <v>53</v>
      </c>
      <c r="W777" s="84" t="s">
        <v>1877</v>
      </c>
      <c r="X777" s="87" t="s">
        <v>1878</v>
      </c>
      <c r="Y777" s="59">
        <f t="shared" si="27"/>
        <v>0</v>
      </c>
      <c r="Z777" s="77" t="s">
        <v>1857</v>
      </c>
      <c r="AA777" s="34">
        <v>13.315</v>
      </c>
      <c r="AB777" s="363"/>
      <c r="AC777" s="363"/>
      <c r="AD777" s="363"/>
      <c r="AE777" s="320"/>
      <c r="AF777" s="320"/>
      <c r="AG777" s="320"/>
      <c r="AH777" s="320"/>
      <c r="AI777" s="320"/>
      <c r="AJ777" s="320"/>
      <c r="AK777" s="320"/>
      <c r="AL777" s="320"/>
      <c r="AM777" s="320"/>
      <c r="AN777" s="320"/>
      <c r="AO777" s="320"/>
      <c r="AP777" s="320"/>
      <c r="AQ777" s="320"/>
      <c r="AR777" s="320"/>
      <c r="AS777" s="320"/>
      <c r="AT777" s="320"/>
      <c r="AU777" s="320"/>
      <c r="AV777" s="320"/>
      <c r="AW777" s="320"/>
      <c r="AX777" s="320"/>
      <c r="AY777" s="320"/>
      <c r="AZ777" s="320"/>
      <c r="BA777" s="320"/>
      <c r="BB777" s="320"/>
      <c r="BC777" s="320"/>
      <c r="BD777" s="320"/>
      <c r="BE777" s="320"/>
      <c r="BF777" s="320"/>
      <c r="BG777" s="320"/>
      <c r="BH777" s="320"/>
      <c r="BI777" s="320"/>
      <c r="BJ777" s="320"/>
      <c r="BK777" s="320"/>
      <c r="BL777" s="320"/>
      <c r="BM777" s="320"/>
      <c r="BN777" s="320"/>
      <c r="BO777" s="320"/>
      <c r="BP777" s="320"/>
      <c r="BQ777" s="320"/>
      <c r="BR777" s="320"/>
      <c r="BS777" s="320"/>
      <c r="BT777" s="320"/>
      <c r="BU777" s="320"/>
      <c r="BV777" s="320"/>
      <c r="BW777" s="320"/>
      <c r="BX777" s="320"/>
      <c r="BY777" s="320"/>
    </row>
    <row r="778" spans="1:16351" s="318" customFormat="1" ht="81" customHeight="1">
      <c r="A778" s="66" t="s">
        <v>741</v>
      </c>
      <c r="B778" s="34" t="s">
        <v>742</v>
      </c>
      <c r="C778" s="34" t="s">
        <v>53</v>
      </c>
      <c r="D778" s="34">
        <v>112</v>
      </c>
      <c r="E778" s="34">
        <v>20</v>
      </c>
      <c r="F778" s="362">
        <v>0.38729999999999998</v>
      </c>
      <c r="G778" s="361" t="s">
        <v>1867</v>
      </c>
      <c r="H778" s="34" t="s">
        <v>34</v>
      </c>
      <c r="I778" s="5" t="s">
        <v>55</v>
      </c>
      <c r="J778" s="5" t="s">
        <v>43</v>
      </c>
      <c r="K778" s="21" t="s">
        <v>2330</v>
      </c>
      <c r="L778" s="5" t="s">
        <v>36</v>
      </c>
      <c r="M778" s="28" t="s">
        <v>743</v>
      </c>
      <c r="N778" s="28" t="s">
        <v>94</v>
      </c>
      <c r="O778" s="34" t="s">
        <v>38</v>
      </c>
      <c r="P778" s="5" t="s">
        <v>23</v>
      </c>
      <c r="Q778" s="5" t="s">
        <v>84</v>
      </c>
      <c r="R778" s="362">
        <v>0.38729999999999998</v>
      </c>
      <c r="S778" s="5" t="s">
        <v>996</v>
      </c>
      <c r="T778" s="362">
        <v>0.38729999999999998</v>
      </c>
      <c r="U778" s="34" t="s">
        <v>149</v>
      </c>
      <c r="V778" s="34" t="s">
        <v>53</v>
      </c>
      <c r="W778" s="87" t="s">
        <v>1884</v>
      </c>
      <c r="X778" s="84" t="s">
        <v>1885</v>
      </c>
      <c r="Y778" s="59">
        <f t="shared" si="27"/>
        <v>0</v>
      </c>
      <c r="Z778" s="87" t="s">
        <v>1935</v>
      </c>
      <c r="AA778" s="34">
        <v>0.38729999999999998</v>
      </c>
      <c r="AB778" s="363"/>
      <c r="AC778" s="363"/>
      <c r="AD778" s="363"/>
      <c r="AE778" s="320"/>
      <c r="AF778" s="320"/>
      <c r="AG778" s="320"/>
      <c r="AH778" s="320"/>
      <c r="AI778" s="320"/>
      <c r="AJ778" s="320"/>
      <c r="AK778" s="320"/>
      <c r="AL778" s="320"/>
      <c r="AM778" s="320"/>
      <c r="AN778" s="320"/>
      <c r="AO778" s="320"/>
      <c r="AP778" s="320"/>
      <c r="AQ778" s="320"/>
      <c r="AR778" s="320"/>
      <c r="AS778" s="320"/>
      <c r="AT778" s="320"/>
      <c r="AU778" s="320"/>
      <c r="AV778" s="320"/>
      <c r="AW778" s="320"/>
      <c r="AX778" s="320"/>
      <c r="AY778" s="320"/>
      <c r="AZ778" s="320"/>
      <c r="BA778" s="320"/>
      <c r="BB778" s="320"/>
      <c r="BC778" s="320"/>
      <c r="BD778" s="320"/>
      <c r="BE778" s="320"/>
      <c r="BF778" s="320"/>
      <c r="BG778" s="320"/>
      <c r="BH778" s="320"/>
      <c r="BI778" s="320"/>
      <c r="BJ778" s="320"/>
      <c r="BK778" s="320"/>
      <c r="BL778" s="320"/>
      <c r="BM778" s="320"/>
      <c r="BN778" s="320"/>
      <c r="BO778" s="320"/>
      <c r="BP778" s="320"/>
      <c r="BQ778" s="320"/>
      <c r="BR778" s="320"/>
      <c r="BS778" s="320"/>
      <c r="BT778" s="320"/>
      <c r="BU778" s="320"/>
      <c r="BV778" s="320"/>
      <c r="BW778" s="320"/>
      <c r="BX778" s="320"/>
      <c r="BY778" s="320"/>
    </row>
    <row r="779" spans="1:16351" s="318" customFormat="1" ht="81" customHeight="1">
      <c r="A779" s="66" t="s">
        <v>741</v>
      </c>
      <c r="B779" s="34" t="s">
        <v>742</v>
      </c>
      <c r="C779" s="34" t="s">
        <v>53</v>
      </c>
      <c r="D779" s="34">
        <v>127</v>
      </c>
      <c r="E779" s="34" t="s">
        <v>2282</v>
      </c>
      <c r="F779" s="362">
        <v>12.85</v>
      </c>
      <c r="G779" s="361" t="s">
        <v>1867</v>
      </c>
      <c r="H779" s="34" t="s">
        <v>34</v>
      </c>
      <c r="I779" s="5" t="s">
        <v>55</v>
      </c>
      <c r="J779" s="5" t="s">
        <v>43</v>
      </c>
      <c r="K779" s="21" t="s">
        <v>2330</v>
      </c>
      <c r="L779" s="5" t="s">
        <v>36</v>
      </c>
      <c r="M779" s="28" t="s">
        <v>743</v>
      </c>
      <c r="N779" s="28" t="s">
        <v>94</v>
      </c>
      <c r="O779" s="34" t="s">
        <v>38</v>
      </c>
      <c r="P779" s="5" t="s">
        <v>23</v>
      </c>
      <c r="Q779" s="5" t="s">
        <v>84</v>
      </c>
      <c r="R779" s="34">
        <v>12.85</v>
      </c>
      <c r="S779" s="5" t="s">
        <v>996</v>
      </c>
      <c r="T779" s="34">
        <v>12.85</v>
      </c>
      <c r="U779" s="34" t="s">
        <v>149</v>
      </c>
      <c r="V779" s="34" t="s">
        <v>53</v>
      </c>
      <c r="W779" s="87" t="s">
        <v>2280</v>
      </c>
      <c r="X779" s="84" t="s">
        <v>2281</v>
      </c>
      <c r="Y779" s="59">
        <f t="shared" si="27"/>
        <v>0</v>
      </c>
      <c r="Z779" s="87" t="s">
        <v>2283</v>
      </c>
      <c r="AA779" s="34">
        <v>12.85</v>
      </c>
      <c r="AB779" s="363"/>
      <c r="AC779" s="363"/>
      <c r="AD779" s="363"/>
      <c r="AE779" s="320"/>
      <c r="AF779" s="320"/>
      <c r="AG779" s="320"/>
      <c r="AH779" s="320"/>
      <c r="AI779" s="320"/>
      <c r="AJ779" s="320"/>
      <c r="AK779" s="320"/>
      <c r="AL779" s="320"/>
      <c r="AM779" s="320"/>
      <c r="AN779" s="320"/>
      <c r="AO779" s="320"/>
      <c r="AP779" s="320"/>
      <c r="AQ779" s="320"/>
      <c r="AR779" s="320"/>
      <c r="AS779" s="320"/>
      <c r="AT779" s="320"/>
      <c r="AU779" s="320"/>
      <c r="AV779" s="320"/>
      <c r="AW779" s="320"/>
      <c r="AX779" s="320"/>
      <c r="AY779" s="320"/>
      <c r="AZ779" s="320"/>
      <c r="BA779" s="320"/>
      <c r="BB779" s="320"/>
      <c r="BC779" s="320"/>
      <c r="BD779" s="320"/>
      <c r="BE779" s="320"/>
      <c r="BF779" s="320"/>
      <c r="BG779" s="320"/>
      <c r="BH779" s="320"/>
      <c r="BI779" s="320"/>
      <c r="BJ779" s="320"/>
      <c r="BK779" s="320"/>
      <c r="BL779" s="320"/>
      <c r="BM779" s="320"/>
      <c r="BN779" s="320"/>
      <c r="BO779" s="320"/>
      <c r="BP779" s="320"/>
      <c r="BQ779" s="320"/>
      <c r="BR779" s="320"/>
      <c r="BS779" s="320"/>
      <c r="BT779" s="320"/>
      <c r="BU779" s="320"/>
      <c r="BV779" s="320"/>
      <c r="BW779" s="320"/>
      <c r="BX779" s="320"/>
      <c r="BY779" s="320"/>
    </row>
    <row r="780" spans="1:16351" s="356" customFormat="1" ht="81" customHeight="1">
      <c r="A780" s="105" t="s">
        <v>741</v>
      </c>
      <c r="B780" s="5" t="s">
        <v>742</v>
      </c>
      <c r="C780" s="5" t="s">
        <v>53</v>
      </c>
      <c r="D780" s="5">
        <v>74</v>
      </c>
      <c r="E780" s="5">
        <v>42.45</v>
      </c>
      <c r="F780" s="5">
        <v>15</v>
      </c>
      <c r="G780" s="361" t="s">
        <v>66</v>
      </c>
      <c r="H780" s="5" t="s">
        <v>34</v>
      </c>
      <c r="I780" s="5" t="s">
        <v>55</v>
      </c>
      <c r="J780" s="5" t="s">
        <v>43</v>
      </c>
      <c r="K780" s="21" t="s">
        <v>2330</v>
      </c>
      <c r="L780" s="5" t="s">
        <v>36</v>
      </c>
      <c r="M780" s="28" t="s">
        <v>743</v>
      </c>
      <c r="N780" s="28" t="s">
        <v>94</v>
      </c>
      <c r="O780" s="34" t="s">
        <v>38</v>
      </c>
      <c r="P780" s="5" t="s">
        <v>23</v>
      </c>
      <c r="Q780" s="5" t="s">
        <v>8</v>
      </c>
      <c r="R780" s="5">
        <v>15</v>
      </c>
      <c r="S780" s="5" t="s">
        <v>996</v>
      </c>
      <c r="T780" s="5">
        <v>15</v>
      </c>
      <c r="U780" s="5" t="s">
        <v>149</v>
      </c>
      <c r="V780" s="5" t="s">
        <v>53</v>
      </c>
      <c r="W780" s="5" t="s">
        <v>2243</v>
      </c>
      <c r="X780" s="5" t="s">
        <v>2244</v>
      </c>
      <c r="Y780" s="59">
        <f t="shared" si="27"/>
        <v>0</v>
      </c>
      <c r="Z780" s="17" t="s">
        <v>2301</v>
      </c>
      <c r="AA780" s="320">
        <v>0.30130000000000001</v>
      </c>
      <c r="AB780" s="17" t="s">
        <v>2302</v>
      </c>
      <c r="AC780" s="320">
        <v>14.4274</v>
      </c>
      <c r="AD780" s="17" t="s">
        <v>2303</v>
      </c>
      <c r="AE780" s="320">
        <v>0.27129999999999999</v>
      </c>
      <c r="AF780" s="320"/>
      <c r="AG780" s="320"/>
      <c r="AH780" s="318"/>
      <c r="AI780" s="318"/>
      <c r="AJ780" s="318"/>
      <c r="AK780" s="318"/>
      <c r="AL780" s="318"/>
      <c r="AM780" s="318"/>
      <c r="AN780" s="318"/>
      <c r="AO780" s="318"/>
      <c r="AP780" s="318"/>
      <c r="AQ780" s="318"/>
      <c r="AR780" s="318"/>
      <c r="AS780" s="318"/>
      <c r="AT780" s="318"/>
      <c r="AU780" s="318"/>
      <c r="AV780" s="318"/>
    </row>
    <row r="781" spans="1:16351" s="356" customFormat="1" ht="81" customHeight="1">
      <c r="A781" s="105" t="s">
        <v>741</v>
      </c>
      <c r="B781" s="5" t="s">
        <v>742</v>
      </c>
      <c r="C781" s="5" t="s">
        <v>53</v>
      </c>
      <c r="D781" s="5">
        <v>74</v>
      </c>
      <c r="E781" s="5">
        <v>66.67</v>
      </c>
      <c r="F781" s="5">
        <v>7.6</v>
      </c>
      <c r="G781" s="361" t="s">
        <v>66</v>
      </c>
      <c r="H781" s="5" t="s">
        <v>34</v>
      </c>
      <c r="I781" s="5" t="s">
        <v>55</v>
      </c>
      <c r="J781" s="5" t="s">
        <v>43</v>
      </c>
      <c r="K781" s="21" t="s">
        <v>2331</v>
      </c>
      <c r="L781" s="5" t="s">
        <v>36</v>
      </c>
      <c r="M781" s="28" t="s">
        <v>743</v>
      </c>
      <c r="N781" s="28" t="s">
        <v>94</v>
      </c>
      <c r="O781" s="34" t="s">
        <v>38</v>
      </c>
      <c r="P781" s="5" t="s">
        <v>23</v>
      </c>
      <c r="Q781" s="5" t="s">
        <v>8</v>
      </c>
      <c r="R781" s="5">
        <v>7.6</v>
      </c>
      <c r="S781" s="5" t="s">
        <v>996</v>
      </c>
      <c r="T781" s="5">
        <v>7.6</v>
      </c>
      <c r="U781" s="5" t="s">
        <v>149</v>
      </c>
      <c r="V781" s="5" t="s">
        <v>53</v>
      </c>
      <c r="W781" s="5" t="s">
        <v>2245</v>
      </c>
      <c r="X781" s="5" t="s">
        <v>2246</v>
      </c>
      <c r="Y781" s="59">
        <f t="shared" si="27"/>
        <v>0</v>
      </c>
      <c r="Z781" s="17" t="s">
        <v>2303</v>
      </c>
      <c r="AA781" s="320">
        <v>0.81920000000000004</v>
      </c>
      <c r="AB781" s="17" t="s">
        <v>2304</v>
      </c>
      <c r="AC781" s="320">
        <v>3.6953</v>
      </c>
      <c r="AD781" s="17" t="s">
        <v>2305</v>
      </c>
      <c r="AE781" s="320">
        <v>3.0855000000000001</v>
      </c>
      <c r="AF781" s="320"/>
      <c r="AG781" s="320"/>
      <c r="AH781" s="105"/>
      <c r="AI781" s="5"/>
      <c r="AJ781" s="5"/>
      <c r="AK781" s="5"/>
      <c r="AL781" s="5"/>
      <c r="AM781" s="5"/>
      <c r="AN781" s="361"/>
      <c r="AO781" s="5"/>
      <c r="AP781" s="5"/>
      <c r="AQ781" s="5"/>
      <c r="AR781" s="5"/>
      <c r="AS781" s="28"/>
      <c r="AT781" s="28"/>
      <c r="AU781" s="34"/>
      <c r="AV781" s="5"/>
      <c r="AW781" s="5"/>
      <c r="AX781" s="5"/>
      <c r="AY781" s="5"/>
      <c r="AZ781" s="5"/>
      <c r="BA781" s="5"/>
      <c r="BB781" s="5"/>
      <c r="BC781" s="5"/>
      <c r="BD781" s="5"/>
      <c r="BE781" s="59"/>
      <c r="BF781" s="17"/>
      <c r="BG781" s="320"/>
      <c r="BH781" s="320"/>
      <c r="BI781" s="320"/>
      <c r="BJ781" s="320"/>
      <c r="BK781" s="320"/>
      <c r="BL781" s="320"/>
      <c r="BM781" s="320"/>
      <c r="BN781" s="105"/>
      <c r="BO781" s="5"/>
      <c r="BP781" s="5"/>
      <c r="BQ781" s="5"/>
      <c r="BR781" s="5"/>
      <c r="BS781" s="5"/>
      <c r="BT781" s="361"/>
      <c r="BU781" s="5"/>
      <c r="BV781" s="5"/>
      <c r="BW781" s="5"/>
      <c r="BX781" s="5"/>
      <c r="BY781" s="28"/>
      <c r="BZ781" s="28"/>
      <c r="CA781" s="34"/>
      <c r="CB781" s="5"/>
      <c r="CC781" s="5"/>
      <c r="CD781" s="5"/>
      <c r="CE781" s="5"/>
      <c r="CF781" s="5"/>
      <c r="CG781" s="5" t="s">
        <v>149</v>
      </c>
      <c r="CH781" s="5" t="s">
        <v>53</v>
      </c>
      <c r="CI781" s="5" t="s">
        <v>2243</v>
      </c>
      <c r="CJ781" s="5" t="s">
        <v>2244</v>
      </c>
      <c r="CK781" s="59"/>
      <c r="CL781" s="17"/>
      <c r="CM781" s="320"/>
      <c r="CN781" s="320"/>
      <c r="CO781" s="320"/>
      <c r="CP781" s="320"/>
      <c r="CQ781" s="320"/>
      <c r="CR781" s="320"/>
      <c r="CS781" s="320"/>
      <c r="CT781" s="105" t="s">
        <v>741</v>
      </c>
      <c r="CU781" s="5" t="s">
        <v>742</v>
      </c>
      <c r="CV781" s="5" t="s">
        <v>53</v>
      </c>
      <c r="CW781" s="5">
        <v>125</v>
      </c>
      <c r="CX781" s="5">
        <v>42.45</v>
      </c>
      <c r="CY781" s="5">
        <v>15</v>
      </c>
      <c r="CZ781" s="361" t="s">
        <v>66</v>
      </c>
      <c r="DA781" s="5" t="s">
        <v>34</v>
      </c>
      <c r="DB781" s="5" t="s">
        <v>55</v>
      </c>
      <c r="DC781" s="5" t="s">
        <v>43</v>
      </c>
      <c r="DD781" s="5" t="s">
        <v>36</v>
      </c>
      <c r="DE781" s="28" t="s">
        <v>743</v>
      </c>
      <c r="DF781" s="28" t="s">
        <v>94</v>
      </c>
      <c r="DG781" s="34" t="s">
        <v>38</v>
      </c>
      <c r="DH781" s="5" t="s">
        <v>23</v>
      </c>
      <c r="DI781" s="5" t="s">
        <v>84</v>
      </c>
      <c r="DJ781" s="5"/>
      <c r="DK781" s="5"/>
      <c r="DL781" s="5"/>
      <c r="DM781" s="5" t="s">
        <v>149</v>
      </c>
      <c r="DN781" s="5" t="s">
        <v>53</v>
      </c>
      <c r="DO781" s="5" t="s">
        <v>2243</v>
      </c>
      <c r="DP781" s="5" t="s">
        <v>2244</v>
      </c>
      <c r="DQ781" s="59"/>
      <c r="DR781" s="17"/>
      <c r="DS781" s="320"/>
      <c r="DT781" s="320"/>
      <c r="DU781" s="320"/>
      <c r="DV781" s="320"/>
      <c r="DW781" s="320"/>
      <c r="DX781" s="320"/>
      <c r="DY781" s="320"/>
      <c r="DZ781" s="105" t="s">
        <v>741</v>
      </c>
      <c r="EA781" s="5" t="s">
        <v>742</v>
      </c>
      <c r="EB781" s="5" t="s">
        <v>53</v>
      </c>
      <c r="EC781" s="5">
        <v>125</v>
      </c>
      <c r="ED781" s="5">
        <v>42.45</v>
      </c>
      <c r="EE781" s="5">
        <v>15</v>
      </c>
      <c r="EF781" s="361" t="s">
        <v>66</v>
      </c>
      <c r="EG781" s="5" t="s">
        <v>34</v>
      </c>
      <c r="EH781" s="5" t="s">
        <v>55</v>
      </c>
      <c r="EI781" s="5" t="s">
        <v>43</v>
      </c>
      <c r="EJ781" s="5" t="s">
        <v>36</v>
      </c>
      <c r="EK781" s="28" t="s">
        <v>743</v>
      </c>
      <c r="EL781" s="28" t="s">
        <v>94</v>
      </c>
      <c r="EM781" s="34" t="s">
        <v>38</v>
      </c>
      <c r="EN781" s="5" t="s">
        <v>23</v>
      </c>
      <c r="EO781" s="5" t="s">
        <v>84</v>
      </c>
      <c r="EP781" s="5"/>
      <c r="EQ781" s="5"/>
      <c r="ER781" s="5"/>
      <c r="ES781" s="5" t="s">
        <v>149</v>
      </c>
      <c r="ET781" s="5" t="s">
        <v>53</v>
      </c>
      <c r="EU781" s="5" t="s">
        <v>2243</v>
      </c>
      <c r="EV781" s="5" t="s">
        <v>2244</v>
      </c>
      <c r="EW781" s="59"/>
      <c r="EX781" s="17"/>
      <c r="EY781" s="320"/>
      <c r="EZ781" s="320"/>
      <c r="FA781" s="320"/>
      <c r="FB781" s="320"/>
      <c r="FC781" s="320"/>
      <c r="FD781" s="320"/>
      <c r="FE781" s="320"/>
      <c r="FF781" s="105" t="s">
        <v>741</v>
      </c>
      <c r="FG781" s="5" t="s">
        <v>742</v>
      </c>
      <c r="FH781" s="5" t="s">
        <v>53</v>
      </c>
      <c r="FI781" s="5">
        <v>125</v>
      </c>
      <c r="FJ781" s="5">
        <v>42.45</v>
      </c>
      <c r="FK781" s="5">
        <v>15</v>
      </c>
      <c r="FL781" s="361" t="s">
        <v>66</v>
      </c>
      <c r="FM781" s="5" t="s">
        <v>34</v>
      </c>
      <c r="FN781" s="5" t="s">
        <v>55</v>
      </c>
      <c r="FO781" s="5" t="s">
        <v>43</v>
      </c>
      <c r="FP781" s="5" t="s">
        <v>36</v>
      </c>
      <c r="FQ781" s="28" t="s">
        <v>743</v>
      </c>
      <c r="FR781" s="28" t="s">
        <v>94</v>
      </c>
      <c r="FS781" s="34" t="s">
        <v>38</v>
      </c>
      <c r="FT781" s="5" t="s">
        <v>23</v>
      </c>
      <c r="FU781" s="5" t="s">
        <v>84</v>
      </c>
      <c r="FV781" s="5"/>
      <c r="FW781" s="5"/>
      <c r="FX781" s="5"/>
      <c r="FY781" s="5" t="s">
        <v>149</v>
      </c>
      <c r="FZ781" s="5" t="s">
        <v>53</v>
      </c>
      <c r="GA781" s="5" t="s">
        <v>2243</v>
      </c>
      <c r="GB781" s="5" t="s">
        <v>2244</v>
      </c>
      <c r="GC781" s="59"/>
      <c r="GD781" s="17"/>
      <c r="GE781" s="320"/>
      <c r="GF781" s="320"/>
      <c r="GG781" s="320"/>
      <c r="GH781" s="320"/>
      <c r="GI781" s="320"/>
      <c r="GJ781" s="320"/>
      <c r="GK781" s="320"/>
      <c r="GL781" s="105" t="s">
        <v>741</v>
      </c>
      <c r="GM781" s="5" t="s">
        <v>742</v>
      </c>
      <c r="GN781" s="5" t="s">
        <v>53</v>
      </c>
      <c r="GO781" s="5">
        <v>125</v>
      </c>
      <c r="GP781" s="5">
        <v>42.45</v>
      </c>
      <c r="GQ781" s="5">
        <v>15</v>
      </c>
      <c r="GR781" s="361" t="s">
        <v>66</v>
      </c>
      <c r="GS781" s="5" t="s">
        <v>34</v>
      </c>
      <c r="GT781" s="5" t="s">
        <v>55</v>
      </c>
      <c r="GU781" s="5" t="s">
        <v>43</v>
      </c>
      <c r="GV781" s="5" t="s">
        <v>36</v>
      </c>
      <c r="GW781" s="28" t="s">
        <v>743</v>
      </c>
      <c r="GX781" s="28" t="s">
        <v>94</v>
      </c>
      <c r="GY781" s="34" t="s">
        <v>38</v>
      </c>
      <c r="GZ781" s="5" t="s">
        <v>23</v>
      </c>
      <c r="HA781" s="5" t="s">
        <v>84</v>
      </c>
      <c r="HB781" s="5"/>
      <c r="HC781" s="5"/>
      <c r="HD781" s="5"/>
      <c r="HE781" s="5" t="s">
        <v>149</v>
      </c>
      <c r="HF781" s="5" t="s">
        <v>53</v>
      </c>
      <c r="HG781" s="5" t="s">
        <v>2243</v>
      </c>
      <c r="HH781" s="5" t="s">
        <v>2244</v>
      </c>
      <c r="HI781" s="59"/>
      <c r="HJ781" s="17"/>
      <c r="HK781" s="320"/>
      <c r="HL781" s="320"/>
      <c r="HM781" s="320"/>
      <c r="HN781" s="320"/>
      <c r="HO781" s="320"/>
      <c r="HP781" s="320"/>
      <c r="HQ781" s="320"/>
      <c r="HR781" s="105" t="s">
        <v>741</v>
      </c>
      <c r="HS781" s="5" t="s">
        <v>742</v>
      </c>
      <c r="HT781" s="5" t="s">
        <v>53</v>
      </c>
      <c r="HU781" s="5">
        <v>125</v>
      </c>
      <c r="HV781" s="5">
        <v>42.45</v>
      </c>
      <c r="HW781" s="5">
        <v>15</v>
      </c>
      <c r="HX781" s="361" t="s">
        <v>66</v>
      </c>
      <c r="HY781" s="5" t="s">
        <v>34</v>
      </c>
      <c r="HZ781" s="5" t="s">
        <v>55</v>
      </c>
      <c r="IA781" s="5" t="s">
        <v>43</v>
      </c>
      <c r="IB781" s="5" t="s">
        <v>36</v>
      </c>
      <c r="IC781" s="28" t="s">
        <v>743</v>
      </c>
      <c r="ID781" s="28" t="s">
        <v>94</v>
      </c>
      <c r="IE781" s="34" t="s">
        <v>38</v>
      </c>
      <c r="IF781" s="5" t="s">
        <v>23</v>
      </c>
      <c r="IG781" s="5" t="s">
        <v>84</v>
      </c>
      <c r="IH781" s="5"/>
      <c r="II781" s="5"/>
      <c r="IJ781" s="5"/>
      <c r="IK781" s="5" t="s">
        <v>149</v>
      </c>
      <c r="IL781" s="5" t="s">
        <v>53</v>
      </c>
      <c r="IM781" s="5" t="s">
        <v>2243</v>
      </c>
      <c r="IN781" s="5" t="s">
        <v>2244</v>
      </c>
      <c r="IO781" s="59"/>
      <c r="IP781" s="17"/>
      <c r="IQ781" s="320"/>
      <c r="IR781" s="320"/>
      <c r="IS781" s="320"/>
      <c r="IT781" s="320"/>
      <c r="IU781" s="320"/>
      <c r="IV781" s="320"/>
      <c r="IW781" s="320"/>
      <c r="IX781" s="105" t="s">
        <v>741</v>
      </c>
      <c r="IY781" s="5" t="s">
        <v>742</v>
      </c>
      <c r="IZ781" s="5" t="s">
        <v>53</v>
      </c>
      <c r="JA781" s="5">
        <v>125</v>
      </c>
      <c r="JB781" s="5">
        <v>42.45</v>
      </c>
      <c r="JC781" s="5">
        <v>15</v>
      </c>
      <c r="JD781" s="361" t="s">
        <v>66</v>
      </c>
      <c r="JE781" s="5" t="s">
        <v>34</v>
      </c>
      <c r="JF781" s="5" t="s">
        <v>55</v>
      </c>
      <c r="JG781" s="5" t="s">
        <v>43</v>
      </c>
      <c r="JH781" s="5" t="s">
        <v>36</v>
      </c>
      <c r="JI781" s="28" t="s">
        <v>743</v>
      </c>
      <c r="JJ781" s="28" t="s">
        <v>94</v>
      </c>
      <c r="JK781" s="34" t="s">
        <v>38</v>
      </c>
      <c r="JL781" s="5" t="s">
        <v>23</v>
      </c>
      <c r="JM781" s="5" t="s">
        <v>84</v>
      </c>
      <c r="JN781" s="5"/>
      <c r="JO781" s="5"/>
      <c r="JP781" s="5"/>
      <c r="JQ781" s="5" t="s">
        <v>149</v>
      </c>
      <c r="JR781" s="5" t="s">
        <v>53</v>
      </c>
      <c r="JS781" s="5" t="s">
        <v>2243</v>
      </c>
      <c r="JT781" s="5" t="s">
        <v>2244</v>
      </c>
      <c r="JU781" s="59"/>
      <c r="JV781" s="17"/>
      <c r="JW781" s="320"/>
      <c r="JX781" s="320"/>
      <c r="JY781" s="320"/>
      <c r="JZ781" s="320"/>
      <c r="KA781" s="320"/>
      <c r="KB781" s="320"/>
      <c r="KC781" s="320"/>
      <c r="KD781" s="105" t="s">
        <v>741</v>
      </c>
      <c r="KE781" s="5" t="s">
        <v>742</v>
      </c>
      <c r="KF781" s="5" t="s">
        <v>53</v>
      </c>
      <c r="KG781" s="5">
        <v>125</v>
      </c>
      <c r="KH781" s="5">
        <v>42.45</v>
      </c>
      <c r="KI781" s="5">
        <v>15</v>
      </c>
      <c r="KJ781" s="361" t="s">
        <v>66</v>
      </c>
      <c r="KK781" s="5" t="s">
        <v>34</v>
      </c>
      <c r="KL781" s="5" t="s">
        <v>55</v>
      </c>
      <c r="KM781" s="5" t="s">
        <v>43</v>
      </c>
      <c r="KN781" s="5" t="s">
        <v>36</v>
      </c>
      <c r="KO781" s="28" t="s">
        <v>743</v>
      </c>
      <c r="KP781" s="28" t="s">
        <v>94</v>
      </c>
      <c r="KQ781" s="34" t="s">
        <v>38</v>
      </c>
      <c r="KR781" s="5" t="s">
        <v>23</v>
      </c>
      <c r="KS781" s="5" t="s">
        <v>84</v>
      </c>
      <c r="KT781" s="5"/>
      <c r="KU781" s="5"/>
      <c r="KV781" s="5"/>
      <c r="KW781" s="5" t="s">
        <v>149</v>
      </c>
      <c r="KX781" s="5" t="s">
        <v>53</v>
      </c>
      <c r="KY781" s="5" t="s">
        <v>2243</v>
      </c>
      <c r="KZ781" s="5" t="s">
        <v>2244</v>
      </c>
      <c r="LA781" s="59"/>
      <c r="LB781" s="17"/>
      <c r="LC781" s="320"/>
      <c r="LD781" s="320"/>
      <c r="LE781" s="320"/>
      <c r="LF781" s="320"/>
      <c r="LG781" s="320"/>
      <c r="LH781" s="320"/>
      <c r="LI781" s="320"/>
      <c r="LJ781" s="105" t="s">
        <v>741</v>
      </c>
      <c r="LK781" s="5" t="s">
        <v>742</v>
      </c>
      <c r="LL781" s="5" t="s">
        <v>53</v>
      </c>
      <c r="LM781" s="5">
        <v>125</v>
      </c>
      <c r="LN781" s="5">
        <v>42.45</v>
      </c>
      <c r="LO781" s="5">
        <v>15</v>
      </c>
      <c r="LP781" s="361" t="s">
        <v>66</v>
      </c>
      <c r="LQ781" s="5" t="s">
        <v>34</v>
      </c>
      <c r="LR781" s="5" t="s">
        <v>55</v>
      </c>
      <c r="LS781" s="5" t="s">
        <v>43</v>
      </c>
      <c r="LT781" s="5" t="s">
        <v>36</v>
      </c>
      <c r="LU781" s="28" t="s">
        <v>743</v>
      </c>
      <c r="LV781" s="28" t="s">
        <v>94</v>
      </c>
      <c r="LW781" s="34" t="s">
        <v>38</v>
      </c>
      <c r="LX781" s="5" t="s">
        <v>23</v>
      </c>
      <c r="LY781" s="5" t="s">
        <v>84</v>
      </c>
      <c r="LZ781" s="5"/>
      <c r="MA781" s="5"/>
      <c r="MB781" s="5"/>
      <c r="MC781" s="5" t="s">
        <v>149</v>
      </c>
      <c r="MD781" s="5" t="s">
        <v>53</v>
      </c>
      <c r="ME781" s="5" t="s">
        <v>2243</v>
      </c>
      <c r="MF781" s="5" t="s">
        <v>2244</v>
      </c>
      <c r="MG781" s="59"/>
      <c r="MH781" s="17"/>
      <c r="MI781" s="320"/>
      <c r="MJ781" s="320"/>
      <c r="MK781" s="320"/>
      <c r="ML781" s="320"/>
      <c r="MM781" s="320"/>
      <c r="MN781" s="320"/>
      <c r="MO781" s="320"/>
      <c r="MP781" s="105" t="s">
        <v>741</v>
      </c>
      <c r="MQ781" s="5" t="s">
        <v>742</v>
      </c>
      <c r="MR781" s="5" t="s">
        <v>53</v>
      </c>
      <c r="MS781" s="5">
        <v>125</v>
      </c>
      <c r="MT781" s="5">
        <v>42.45</v>
      </c>
      <c r="MU781" s="5">
        <v>15</v>
      </c>
      <c r="MV781" s="361" t="s">
        <v>66</v>
      </c>
      <c r="MW781" s="5" t="s">
        <v>34</v>
      </c>
      <c r="MX781" s="5" t="s">
        <v>55</v>
      </c>
      <c r="MY781" s="5" t="s">
        <v>43</v>
      </c>
      <c r="MZ781" s="5" t="s">
        <v>36</v>
      </c>
      <c r="NA781" s="28" t="s">
        <v>743</v>
      </c>
      <c r="NB781" s="28" t="s">
        <v>94</v>
      </c>
      <c r="NC781" s="34" t="s">
        <v>38</v>
      </c>
      <c r="ND781" s="5" t="s">
        <v>23</v>
      </c>
      <c r="NE781" s="5" t="s">
        <v>84</v>
      </c>
      <c r="NF781" s="5"/>
      <c r="NG781" s="5"/>
      <c r="NH781" s="5"/>
      <c r="NI781" s="5" t="s">
        <v>149</v>
      </c>
      <c r="NJ781" s="5" t="s">
        <v>53</v>
      </c>
      <c r="NK781" s="5" t="s">
        <v>2243</v>
      </c>
      <c r="NL781" s="5" t="s">
        <v>2244</v>
      </c>
      <c r="NM781" s="59"/>
      <c r="NN781" s="17"/>
      <c r="NO781" s="320"/>
      <c r="NP781" s="320"/>
      <c r="NQ781" s="320"/>
      <c r="NR781" s="320"/>
      <c r="NS781" s="320"/>
      <c r="NT781" s="320"/>
      <c r="NU781" s="320"/>
      <c r="NV781" s="105" t="s">
        <v>741</v>
      </c>
      <c r="NW781" s="5" t="s">
        <v>742</v>
      </c>
      <c r="NX781" s="5" t="s">
        <v>53</v>
      </c>
      <c r="NY781" s="5">
        <v>125</v>
      </c>
      <c r="NZ781" s="5">
        <v>42.45</v>
      </c>
      <c r="OA781" s="5">
        <v>15</v>
      </c>
      <c r="OB781" s="361" t="s">
        <v>66</v>
      </c>
      <c r="OC781" s="5" t="s">
        <v>34</v>
      </c>
      <c r="OD781" s="5" t="s">
        <v>55</v>
      </c>
      <c r="OE781" s="5" t="s">
        <v>43</v>
      </c>
      <c r="OF781" s="5" t="s">
        <v>36</v>
      </c>
      <c r="OG781" s="28" t="s">
        <v>743</v>
      </c>
      <c r="OH781" s="28" t="s">
        <v>94</v>
      </c>
      <c r="OI781" s="34" t="s">
        <v>38</v>
      </c>
      <c r="OJ781" s="5" t="s">
        <v>23</v>
      </c>
      <c r="OK781" s="5" t="s">
        <v>84</v>
      </c>
      <c r="OL781" s="5"/>
      <c r="OM781" s="5"/>
      <c r="ON781" s="5"/>
      <c r="OO781" s="5" t="s">
        <v>149</v>
      </c>
      <c r="OP781" s="5" t="s">
        <v>53</v>
      </c>
      <c r="OQ781" s="5" t="s">
        <v>2243</v>
      </c>
      <c r="OR781" s="5" t="s">
        <v>2244</v>
      </c>
      <c r="OS781" s="59"/>
      <c r="OT781" s="17"/>
      <c r="OU781" s="320"/>
      <c r="OV781" s="320"/>
      <c r="OW781" s="320"/>
      <c r="OX781" s="320"/>
      <c r="OY781" s="320"/>
      <c r="OZ781" s="320"/>
      <c r="PA781" s="320"/>
      <c r="PB781" s="105" t="s">
        <v>741</v>
      </c>
      <c r="PC781" s="5" t="s">
        <v>742</v>
      </c>
      <c r="PD781" s="5" t="s">
        <v>53</v>
      </c>
      <c r="PE781" s="5">
        <v>125</v>
      </c>
      <c r="PF781" s="5">
        <v>42.45</v>
      </c>
      <c r="PG781" s="5">
        <v>15</v>
      </c>
      <c r="PH781" s="361" t="s">
        <v>66</v>
      </c>
      <c r="PI781" s="5" t="s">
        <v>34</v>
      </c>
      <c r="PJ781" s="5" t="s">
        <v>55</v>
      </c>
      <c r="PK781" s="5" t="s">
        <v>43</v>
      </c>
      <c r="PL781" s="5" t="s">
        <v>36</v>
      </c>
      <c r="PM781" s="28" t="s">
        <v>743</v>
      </c>
      <c r="PN781" s="28" t="s">
        <v>94</v>
      </c>
      <c r="PO781" s="34" t="s">
        <v>38</v>
      </c>
      <c r="PP781" s="5" t="s">
        <v>23</v>
      </c>
      <c r="PQ781" s="5" t="s">
        <v>84</v>
      </c>
      <c r="PR781" s="5"/>
      <c r="PS781" s="5"/>
      <c r="PT781" s="5"/>
      <c r="PU781" s="5" t="s">
        <v>149</v>
      </c>
      <c r="PV781" s="5" t="s">
        <v>53</v>
      </c>
      <c r="PW781" s="5" t="s">
        <v>2243</v>
      </c>
      <c r="PX781" s="5" t="s">
        <v>2244</v>
      </c>
      <c r="PY781" s="59"/>
      <c r="PZ781" s="17"/>
      <c r="QA781" s="320"/>
      <c r="QB781" s="320"/>
      <c r="QC781" s="320"/>
      <c r="QD781" s="320"/>
      <c r="QE781" s="320"/>
      <c r="QF781" s="320"/>
      <c r="QG781" s="320"/>
      <c r="QH781" s="105" t="s">
        <v>741</v>
      </c>
      <c r="QI781" s="5" t="s">
        <v>742</v>
      </c>
      <c r="QJ781" s="5" t="s">
        <v>53</v>
      </c>
      <c r="QK781" s="5">
        <v>125</v>
      </c>
      <c r="QL781" s="5">
        <v>42.45</v>
      </c>
      <c r="QM781" s="5">
        <v>15</v>
      </c>
      <c r="QN781" s="361" t="s">
        <v>66</v>
      </c>
      <c r="QO781" s="5" t="s">
        <v>34</v>
      </c>
      <c r="QP781" s="5" t="s">
        <v>55</v>
      </c>
      <c r="QQ781" s="5" t="s">
        <v>43</v>
      </c>
      <c r="QR781" s="5" t="s">
        <v>36</v>
      </c>
      <c r="QS781" s="28" t="s">
        <v>743</v>
      </c>
      <c r="QT781" s="28" t="s">
        <v>94</v>
      </c>
      <c r="QU781" s="34" t="s">
        <v>38</v>
      </c>
      <c r="QV781" s="5" t="s">
        <v>23</v>
      </c>
      <c r="QW781" s="5" t="s">
        <v>84</v>
      </c>
      <c r="QX781" s="5"/>
      <c r="QY781" s="5"/>
      <c r="QZ781" s="5"/>
      <c r="RA781" s="5" t="s">
        <v>149</v>
      </c>
      <c r="RB781" s="5" t="s">
        <v>53</v>
      </c>
      <c r="RC781" s="5" t="s">
        <v>2243</v>
      </c>
      <c r="RD781" s="5" t="s">
        <v>2244</v>
      </c>
      <c r="RE781" s="59"/>
      <c r="RF781" s="17"/>
      <c r="RG781" s="320"/>
      <c r="RH781" s="320"/>
      <c r="RI781" s="320"/>
      <c r="RJ781" s="320"/>
      <c r="RK781" s="320"/>
      <c r="RL781" s="320"/>
      <c r="RM781" s="320"/>
      <c r="RN781" s="105" t="s">
        <v>741</v>
      </c>
      <c r="RO781" s="5" t="s">
        <v>742</v>
      </c>
      <c r="RP781" s="5" t="s">
        <v>53</v>
      </c>
      <c r="RQ781" s="5">
        <v>125</v>
      </c>
      <c r="RR781" s="5">
        <v>42.45</v>
      </c>
      <c r="RS781" s="5">
        <v>15</v>
      </c>
      <c r="RT781" s="361" t="s">
        <v>66</v>
      </c>
      <c r="RU781" s="5" t="s">
        <v>34</v>
      </c>
      <c r="RV781" s="5" t="s">
        <v>55</v>
      </c>
      <c r="RW781" s="5" t="s">
        <v>43</v>
      </c>
      <c r="RX781" s="5" t="s">
        <v>36</v>
      </c>
      <c r="RY781" s="28" t="s">
        <v>743</v>
      </c>
      <c r="RZ781" s="28" t="s">
        <v>94</v>
      </c>
      <c r="SA781" s="34" t="s">
        <v>38</v>
      </c>
      <c r="SB781" s="5" t="s">
        <v>23</v>
      </c>
      <c r="SC781" s="5" t="s">
        <v>84</v>
      </c>
      <c r="SD781" s="5"/>
      <c r="SE781" s="5"/>
      <c r="SF781" s="5"/>
      <c r="SG781" s="5" t="s">
        <v>149</v>
      </c>
      <c r="SH781" s="5" t="s">
        <v>53</v>
      </c>
      <c r="SI781" s="5" t="s">
        <v>2243</v>
      </c>
      <c r="SJ781" s="5" t="s">
        <v>2244</v>
      </c>
      <c r="SK781" s="59"/>
      <c r="SL781" s="17"/>
      <c r="SM781" s="320"/>
      <c r="SN781" s="320"/>
      <c r="SO781" s="320"/>
      <c r="SP781" s="320"/>
      <c r="SQ781" s="320"/>
      <c r="SR781" s="320"/>
      <c r="SS781" s="320"/>
      <c r="ST781" s="105" t="s">
        <v>741</v>
      </c>
      <c r="SU781" s="5" t="s">
        <v>742</v>
      </c>
      <c r="SV781" s="5" t="s">
        <v>53</v>
      </c>
      <c r="SW781" s="5">
        <v>125</v>
      </c>
      <c r="SX781" s="5">
        <v>42.45</v>
      </c>
      <c r="SY781" s="5">
        <v>15</v>
      </c>
      <c r="SZ781" s="361" t="s">
        <v>66</v>
      </c>
      <c r="TA781" s="5" t="s">
        <v>34</v>
      </c>
      <c r="TB781" s="5" t="s">
        <v>55</v>
      </c>
      <c r="TC781" s="5" t="s">
        <v>43</v>
      </c>
      <c r="TD781" s="5" t="s">
        <v>36</v>
      </c>
      <c r="TE781" s="28" t="s">
        <v>743</v>
      </c>
      <c r="TF781" s="28" t="s">
        <v>94</v>
      </c>
      <c r="TG781" s="34" t="s">
        <v>38</v>
      </c>
      <c r="TH781" s="5" t="s">
        <v>23</v>
      </c>
      <c r="TI781" s="5" t="s">
        <v>84</v>
      </c>
      <c r="TJ781" s="5"/>
      <c r="TK781" s="5"/>
      <c r="TL781" s="5"/>
      <c r="TM781" s="5" t="s">
        <v>149</v>
      </c>
      <c r="TN781" s="5" t="s">
        <v>53</v>
      </c>
      <c r="TO781" s="5" t="s">
        <v>2243</v>
      </c>
      <c r="TP781" s="5" t="s">
        <v>2244</v>
      </c>
      <c r="TQ781" s="59"/>
      <c r="TR781" s="17"/>
      <c r="TS781" s="320"/>
      <c r="TT781" s="320"/>
      <c r="TU781" s="320"/>
      <c r="TV781" s="320"/>
      <c r="TW781" s="320"/>
      <c r="TX781" s="320"/>
      <c r="TY781" s="320"/>
      <c r="TZ781" s="105" t="s">
        <v>741</v>
      </c>
      <c r="UA781" s="5" t="s">
        <v>742</v>
      </c>
      <c r="UB781" s="5" t="s">
        <v>53</v>
      </c>
      <c r="UC781" s="5">
        <v>125</v>
      </c>
      <c r="UD781" s="5">
        <v>42.45</v>
      </c>
      <c r="UE781" s="5">
        <v>15</v>
      </c>
      <c r="UF781" s="361" t="s">
        <v>66</v>
      </c>
      <c r="UG781" s="5" t="s">
        <v>34</v>
      </c>
      <c r="UH781" s="5" t="s">
        <v>55</v>
      </c>
      <c r="UI781" s="5" t="s">
        <v>43</v>
      </c>
      <c r="UJ781" s="5" t="s">
        <v>36</v>
      </c>
      <c r="UK781" s="28" t="s">
        <v>743</v>
      </c>
      <c r="UL781" s="28" t="s">
        <v>94</v>
      </c>
      <c r="UM781" s="34" t="s">
        <v>38</v>
      </c>
      <c r="UN781" s="5" t="s">
        <v>23</v>
      </c>
      <c r="UO781" s="5" t="s">
        <v>84</v>
      </c>
      <c r="UP781" s="5"/>
      <c r="UQ781" s="5"/>
      <c r="UR781" s="5"/>
      <c r="US781" s="5" t="s">
        <v>149</v>
      </c>
      <c r="UT781" s="5" t="s">
        <v>53</v>
      </c>
      <c r="UU781" s="5" t="s">
        <v>2243</v>
      </c>
      <c r="UV781" s="5" t="s">
        <v>2244</v>
      </c>
      <c r="UW781" s="59"/>
      <c r="UX781" s="17"/>
      <c r="UY781" s="320"/>
      <c r="UZ781" s="320"/>
      <c r="VA781" s="320"/>
      <c r="VB781" s="320"/>
      <c r="VC781" s="320"/>
      <c r="VD781" s="320"/>
      <c r="VE781" s="320"/>
      <c r="VF781" s="105" t="s">
        <v>741</v>
      </c>
      <c r="VG781" s="5" t="s">
        <v>742</v>
      </c>
      <c r="VH781" s="5" t="s">
        <v>53</v>
      </c>
      <c r="VI781" s="5">
        <v>125</v>
      </c>
      <c r="VJ781" s="5">
        <v>42.45</v>
      </c>
      <c r="VK781" s="5">
        <v>15</v>
      </c>
      <c r="VL781" s="361" t="s">
        <v>66</v>
      </c>
      <c r="VM781" s="5" t="s">
        <v>34</v>
      </c>
      <c r="VN781" s="5" t="s">
        <v>55</v>
      </c>
      <c r="VO781" s="5" t="s">
        <v>43</v>
      </c>
      <c r="VP781" s="5" t="s">
        <v>36</v>
      </c>
      <c r="VQ781" s="28" t="s">
        <v>743</v>
      </c>
      <c r="VR781" s="28" t="s">
        <v>94</v>
      </c>
      <c r="VS781" s="34" t="s">
        <v>38</v>
      </c>
      <c r="VT781" s="5" t="s">
        <v>23</v>
      </c>
      <c r="VU781" s="5" t="s">
        <v>84</v>
      </c>
      <c r="VV781" s="5"/>
      <c r="VW781" s="5"/>
      <c r="VX781" s="5"/>
      <c r="VY781" s="5" t="s">
        <v>149</v>
      </c>
      <c r="VZ781" s="5" t="s">
        <v>53</v>
      </c>
      <c r="WA781" s="5" t="s">
        <v>2243</v>
      </c>
      <c r="WB781" s="5" t="s">
        <v>2244</v>
      </c>
      <c r="WC781" s="59"/>
      <c r="WD781" s="17"/>
      <c r="WE781" s="320"/>
      <c r="WF781" s="320"/>
      <c r="WG781" s="320"/>
      <c r="WH781" s="320"/>
      <c r="WI781" s="320"/>
      <c r="WJ781" s="320"/>
      <c r="WK781" s="320"/>
      <c r="WL781" s="105" t="s">
        <v>741</v>
      </c>
      <c r="WM781" s="5" t="s">
        <v>742</v>
      </c>
      <c r="WN781" s="5" t="s">
        <v>53</v>
      </c>
      <c r="WO781" s="5">
        <v>125</v>
      </c>
      <c r="WP781" s="5">
        <v>42.45</v>
      </c>
      <c r="WQ781" s="5">
        <v>15</v>
      </c>
      <c r="WR781" s="361" t="s">
        <v>66</v>
      </c>
      <c r="WS781" s="5" t="s">
        <v>34</v>
      </c>
      <c r="WT781" s="5" t="s">
        <v>55</v>
      </c>
      <c r="WU781" s="5" t="s">
        <v>43</v>
      </c>
      <c r="WV781" s="5" t="s">
        <v>36</v>
      </c>
      <c r="WW781" s="28" t="s">
        <v>743</v>
      </c>
      <c r="WX781" s="28" t="s">
        <v>94</v>
      </c>
      <c r="WY781" s="34" t="s">
        <v>38</v>
      </c>
      <c r="WZ781" s="5" t="s">
        <v>23</v>
      </c>
      <c r="XA781" s="5" t="s">
        <v>84</v>
      </c>
      <c r="XB781" s="5"/>
      <c r="XC781" s="5"/>
      <c r="XD781" s="5"/>
      <c r="XE781" s="5" t="s">
        <v>149</v>
      </c>
      <c r="XF781" s="5" t="s">
        <v>53</v>
      </c>
      <c r="XG781" s="5" t="s">
        <v>2243</v>
      </c>
      <c r="XH781" s="5" t="s">
        <v>2244</v>
      </c>
      <c r="XI781" s="59"/>
      <c r="XJ781" s="17"/>
      <c r="XK781" s="320"/>
      <c r="XL781" s="320"/>
      <c r="XM781" s="320"/>
      <c r="XN781" s="320"/>
      <c r="XO781" s="320"/>
      <c r="XP781" s="320"/>
      <c r="XQ781" s="320"/>
      <c r="XR781" s="105" t="s">
        <v>741</v>
      </c>
      <c r="XS781" s="5" t="s">
        <v>742</v>
      </c>
      <c r="XT781" s="5" t="s">
        <v>53</v>
      </c>
      <c r="XU781" s="5">
        <v>125</v>
      </c>
      <c r="XV781" s="5">
        <v>42.45</v>
      </c>
      <c r="XW781" s="5">
        <v>15</v>
      </c>
      <c r="XX781" s="361" t="s">
        <v>66</v>
      </c>
      <c r="XY781" s="5" t="s">
        <v>34</v>
      </c>
      <c r="XZ781" s="5" t="s">
        <v>55</v>
      </c>
      <c r="YA781" s="5" t="s">
        <v>43</v>
      </c>
      <c r="YB781" s="5" t="s">
        <v>36</v>
      </c>
      <c r="YC781" s="28" t="s">
        <v>743</v>
      </c>
      <c r="YD781" s="28" t="s">
        <v>94</v>
      </c>
      <c r="YE781" s="34" t="s">
        <v>38</v>
      </c>
      <c r="YF781" s="5" t="s">
        <v>23</v>
      </c>
      <c r="YG781" s="5" t="s">
        <v>84</v>
      </c>
      <c r="YH781" s="5"/>
      <c r="YI781" s="5"/>
      <c r="YJ781" s="5"/>
      <c r="YK781" s="5" t="s">
        <v>149</v>
      </c>
      <c r="YL781" s="5" t="s">
        <v>53</v>
      </c>
      <c r="YM781" s="5" t="s">
        <v>2243</v>
      </c>
      <c r="YN781" s="5" t="s">
        <v>2244</v>
      </c>
      <c r="YO781" s="59"/>
      <c r="YP781" s="17"/>
      <c r="YQ781" s="320"/>
      <c r="YR781" s="320"/>
      <c r="YS781" s="320"/>
      <c r="YT781" s="320"/>
      <c r="YU781" s="320"/>
      <c r="YV781" s="320"/>
      <c r="YW781" s="320"/>
      <c r="YX781" s="105" t="s">
        <v>741</v>
      </c>
      <c r="YY781" s="5" t="s">
        <v>742</v>
      </c>
      <c r="YZ781" s="5" t="s">
        <v>53</v>
      </c>
      <c r="ZA781" s="5">
        <v>125</v>
      </c>
      <c r="ZB781" s="5">
        <v>42.45</v>
      </c>
      <c r="ZC781" s="5">
        <v>15</v>
      </c>
      <c r="ZD781" s="361" t="s">
        <v>66</v>
      </c>
      <c r="ZE781" s="5" t="s">
        <v>34</v>
      </c>
      <c r="ZF781" s="5" t="s">
        <v>55</v>
      </c>
      <c r="ZG781" s="5" t="s">
        <v>43</v>
      </c>
      <c r="ZH781" s="5" t="s">
        <v>36</v>
      </c>
      <c r="ZI781" s="28" t="s">
        <v>743</v>
      </c>
      <c r="ZJ781" s="28" t="s">
        <v>94</v>
      </c>
      <c r="ZK781" s="34" t="s">
        <v>38</v>
      </c>
      <c r="ZL781" s="5" t="s">
        <v>23</v>
      </c>
      <c r="ZM781" s="5" t="s">
        <v>84</v>
      </c>
      <c r="ZN781" s="5"/>
      <c r="ZO781" s="5"/>
      <c r="ZP781" s="5"/>
      <c r="ZQ781" s="5" t="s">
        <v>149</v>
      </c>
      <c r="ZR781" s="5" t="s">
        <v>53</v>
      </c>
      <c r="ZS781" s="5" t="s">
        <v>2243</v>
      </c>
      <c r="ZT781" s="5" t="s">
        <v>2244</v>
      </c>
      <c r="ZU781" s="59"/>
      <c r="ZV781" s="17"/>
      <c r="ZW781" s="320"/>
      <c r="ZX781" s="320"/>
      <c r="ZY781" s="320"/>
      <c r="ZZ781" s="320"/>
      <c r="AAA781" s="320"/>
      <c r="AAB781" s="320"/>
      <c r="AAC781" s="320"/>
      <c r="AAD781" s="105" t="s">
        <v>741</v>
      </c>
      <c r="AAE781" s="5" t="s">
        <v>742</v>
      </c>
      <c r="AAF781" s="5" t="s">
        <v>53</v>
      </c>
      <c r="AAG781" s="5">
        <v>125</v>
      </c>
      <c r="AAH781" s="5">
        <v>42.45</v>
      </c>
      <c r="AAI781" s="5">
        <v>15</v>
      </c>
      <c r="AAJ781" s="361" t="s">
        <v>66</v>
      </c>
      <c r="AAK781" s="5" t="s">
        <v>34</v>
      </c>
      <c r="AAL781" s="5" t="s">
        <v>55</v>
      </c>
      <c r="AAM781" s="5" t="s">
        <v>43</v>
      </c>
      <c r="AAN781" s="5" t="s">
        <v>36</v>
      </c>
      <c r="AAO781" s="28" t="s">
        <v>743</v>
      </c>
      <c r="AAP781" s="28" t="s">
        <v>94</v>
      </c>
      <c r="AAQ781" s="34" t="s">
        <v>38</v>
      </c>
      <c r="AAR781" s="5" t="s">
        <v>23</v>
      </c>
      <c r="AAS781" s="5" t="s">
        <v>84</v>
      </c>
      <c r="AAT781" s="5"/>
      <c r="AAU781" s="5"/>
      <c r="AAV781" s="5"/>
      <c r="AAW781" s="5" t="s">
        <v>149</v>
      </c>
      <c r="AAX781" s="5" t="s">
        <v>53</v>
      </c>
      <c r="AAY781" s="5" t="s">
        <v>2243</v>
      </c>
      <c r="AAZ781" s="5" t="s">
        <v>2244</v>
      </c>
      <c r="ABA781" s="59"/>
      <c r="ABB781" s="17"/>
      <c r="ABC781" s="320"/>
      <c r="ABD781" s="320"/>
      <c r="ABE781" s="320"/>
      <c r="ABF781" s="320"/>
      <c r="ABG781" s="320"/>
      <c r="ABH781" s="320"/>
      <c r="ABI781" s="320"/>
      <c r="ABJ781" s="105" t="s">
        <v>741</v>
      </c>
      <c r="ABK781" s="5" t="s">
        <v>742</v>
      </c>
      <c r="ABL781" s="5" t="s">
        <v>53</v>
      </c>
      <c r="ABM781" s="5">
        <v>125</v>
      </c>
      <c r="ABN781" s="5">
        <v>42.45</v>
      </c>
      <c r="ABO781" s="5">
        <v>15</v>
      </c>
      <c r="ABP781" s="361" t="s">
        <v>66</v>
      </c>
      <c r="ABQ781" s="5" t="s">
        <v>34</v>
      </c>
      <c r="ABR781" s="5" t="s">
        <v>55</v>
      </c>
      <c r="ABS781" s="5" t="s">
        <v>43</v>
      </c>
      <c r="ABT781" s="5" t="s">
        <v>36</v>
      </c>
      <c r="ABU781" s="28" t="s">
        <v>743</v>
      </c>
      <c r="ABV781" s="28" t="s">
        <v>94</v>
      </c>
      <c r="ABW781" s="34" t="s">
        <v>38</v>
      </c>
      <c r="ABX781" s="5" t="s">
        <v>23</v>
      </c>
      <c r="ABY781" s="5" t="s">
        <v>84</v>
      </c>
      <c r="ABZ781" s="5"/>
      <c r="ACA781" s="5"/>
      <c r="ACB781" s="5"/>
      <c r="ACC781" s="5" t="s">
        <v>149</v>
      </c>
      <c r="ACD781" s="5" t="s">
        <v>53</v>
      </c>
      <c r="ACE781" s="5" t="s">
        <v>2243</v>
      </c>
      <c r="ACF781" s="5" t="s">
        <v>2244</v>
      </c>
      <c r="ACG781" s="59"/>
      <c r="ACH781" s="17"/>
      <c r="ACI781" s="320"/>
      <c r="ACJ781" s="320"/>
      <c r="ACK781" s="320"/>
      <c r="ACL781" s="320"/>
      <c r="ACM781" s="320"/>
      <c r="ACN781" s="320"/>
      <c r="ACO781" s="320"/>
      <c r="ACP781" s="105" t="s">
        <v>741</v>
      </c>
      <c r="ACQ781" s="5" t="s">
        <v>742</v>
      </c>
      <c r="ACR781" s="5" t="s">
        <v>53</v>
      </c>
      <c r="ACS781" s="5">
        <v>125</v>
      </c>
      <c r="ACT781" s="5">
        <v>42.45</v>
      </c>
      <c r="ACU781" s="5">
        <v>15</v>
      </c>
      <c r="ACV781" s="361" t="s">
        <v>66</v>
      </c>
      <c r="ACW781" s="5" t="s">
        <v>34</v>
      </c>
      <c r="ACX781" s="5" t="s">
        <v>55</v>
      </c>
      <c r="ACY781" s="5" t="s">
        <v>43</v>
      </c>
      <c r="ACZ781" s="5" t="s">
        <v>36</v>
      </c>
      <c r="ADA781" s="28" t="s">
        <v>743</v>
      </c>
      <c r="ADB781" s="28" t="s">
        <v>94</v>
      </c>
      <c r="ADC781" s="34" t="s">
        <v>38</v>
      </c>
      <c r="ADD781" s="5" t="s">
        <v>23</v>
      </c>
      <c r="ADE781" s="5" t="s">
        <v>84</v>
      </c>
      <c r="ADF781" s="5"/>
      <c r="ADG781" s="5"/>
      <c r="ADH781" s="5"/>
      <c r="ADI781" s="5" t="s">
        <v>149</v>
      </c>
      <c r="ADJ781" s="5" t="s">
        <v>53</v>
      </c>
      <c r="ADK781" s="5" t="s">
        <v>2243</v>
      </c>
      <c r="ADL781" s="5" t="s">
        <v>2244</v>
      </c>
      <c r="ADM781" s="59"/>
      <c r="ADN781" s="17"/>
      <c r="ADO781" s="320"/>
      <c r="ADP781" s="320"/>
      <c r="ADQ781" s="320"/>
      <c r="ADR781" s="320"/>
      <c r="ADS781" s="320"/>
      <c r="ADT781" s="320"/>
      <c r="ADU781" s="320"/>
      <c r="ADV781" s="105" t="s">
        <v>741</v>
      </c>
      <c r="ADW781" s="5" t="s">
        <v>742</v>
      </c>
      <c r="ADX781" s="5" t="s">
        <v>53</v>
      </c>
      <c r="ADY781" s="5">
        <v>125</v>
      </c>
      <c r="ADZ781" s="5">
        <v>42.45</v>
      </c>
      <c r="AEA781" s="5">
        <v>15</v>
      </c>
      <c r="AEB781" s="361" t="s">
        <v>66</v>
      </c>
      <c r="AEC781" s="5" t="s">
        <v>34</v>
      </c>
      <c r="AED781" s="5" t="s">
        <v>55</v>
      </c>
      <c r="AEE781" s="5" t="s">
        <v>43</v>
      </c>
      <c r="AEF781" s="5" t="s">
        <v>36</v>
      </c>
      <c r="AEG781" s="28" t="s">
        <v>743</v>
      </c>
      <c r="AEH781" s="28" t="s">
        <v>94</v>
      </c>
      <c r="AEI781" s="34" t="s">
        <v>38</v>
      </c>
      <c r="AEJ781" s="5" t="s">
        <v>23</v>
      </c>
      <c r="AEK781" s="5" t="s">
        <v>84</v>
      </c>
      <c r="AEL781" s="5"/>
      <c r="AEM781" s="5"/>
      <c r="AEN781" s="5"/>
      <c r="AEO781" s="5" t="s">
        <v>149</v>
      </c>
      <c r="AEP781" s="5" t="s">
        <v>53</v>
      </c>
      <c r="AEQ781" s="5" t="s">
        <v>2243</v>
      </c>
      <c r="AER781" s="5" t="s">
        <v>2244</v>
      </c>
      <c r="AES781" s="59"/>
      <c r="AET781" s="17"/>
      <c r="AEU781" s="320"/>
      <c r="AEV781" s="320"/>
      <c r="AEW781" s="320"/>
      <c r="AEX781" s="320"/>
      <c r="AEY781" s="320"/>
      <c r="AEZ781" s="320"/>
      <c r="AFA781" s="320"/>
      <c r="AFB781" s="105" t="s">
        <v>741</v>
      </c>
      <c r="AFC781" s="5" t="s">
        <v>742</v>
      </c>
      <c r="AFD781" s="5" t="s">
        <v>53</v>
      </c>
      <c r="AFE781" s="5">
        <v>125</v>
      </c>
      <c r="AFF781" s="5">
        <v>42.45</v>
      </c>
      <c r="AFG781" s="5">
        <v>15</v>
      </c>
      <c r="AFH781" s="361" t="s">
        <v>66</v>
      </c>
      <c r="AFI781" s="5" t="s">
        <v>34</v>
      </c>
      <c r="AFJ781" s="5" t="s">
        <v>55</v>
      </c>
      <c r="AFK781" s="5" t="s">
        <v>43</v>
      </c>
      <c r="AFL781" s="5" t="s">
        <v>36</v>
      </c>
      <c r="AFM781" s="28" t="s">
        <v>743</v>
      </c>
      <c r="AFN781" s="28" t="s">
        <v>94</v>
      </c>
      <c r="AFO781" s="34" t="s">
        <v>38</v>
      </c>
      <c r="AFP781" s="5" t="s">
        <v>23</v>
      </c>
      <c r="AFQ781" s="5" t="s">
        <v>84</v>
      </c>
      <c r="AFR781" s="5"/>
      <c r="AFS781" s="5"/>
      <c r="AFT781" s="5"/>
      <c r="AFU781" s="5" t="s">
        <v>149</v>
      </c>
      <c r="AFV781" s="5" t="s">
        <v>53</v>
      </c>
      <c r="AFW781" s="5" t="s">
        <v>2243</v>
      </c>
      <c r="AFX781" s="5" t="s">
        <v>2244</v>
      </c>
      <c r="AFY781" s="59"/>
      <c r="AFZ781" s="17"/>
      <c r="AGA781" s="320"/>
      <c r="AGB781" s="320"/>
      <c r="AGC781" s="320"/>
      <c r="AGD781" s="320"/>
      <c r="AGE781" s="320"/>
      <c r="AGF781" s="320"/>
      <c r="AGG781" s="320"/>
      <c r="AGH781" s="105" t="s">
        <v>741</v>
      </c>
      <c r="AGI781" s="5" t="s">
        <v>742</v>
      </c>
      <c r="AGJ781" s="5" t="s">
        <v>53</v>
      </c>
      <c r="AGK781" s="5">
        <v>125</v>
      </c>
      <c r="AGL781" s="5">
        <v>42.45</v>
      </c>
      <c r="AGM781" s="5">
        <v>15</v>
      </c>
      <c r="AGN781" s="361" t="s">
        <v>66</v>
      </c>
      <c r="AGO781" s="5" t="s">
        <v>34</v>
      </c>
      <c r="AGP781" s="5" t="s">
        <v>55</v>
      </c>
      <c r="AGQ781" s="5" t="s">
        <v>43</v>
      </c>
      <c r="AGR781" s="5" t="s">
        <v>36</v>
      </c>
      <c r="AGS781" s="28" t="s">
        <v>743</v>
      </c>
      <c r="AGT781" s="28" t="s">
        <v>94</v>
      </c>
      <c r="AGU781" s="34" t="s">
        <v>38</v>
      </c>
      <c r="AGV781" s="5" t="s">
        <v>23</v>
      </c>
      <c r="AGW781" s="5" t="s">
        <v>84</v>
      </c>
      <c r="AGX781" s="5"/>
      <c r="AGY781" s="5"/>
      <c r="AGZ781" s="5"/>
      <c r="AHA781" s="5" t="s">
        <v>149</v>
      </c>
      <c r="AHB781" s="5" t="s">
        <v>53</v>
      </c>
      <c r="AHC781" s="5" t="s">
        <v>2243</v>
      </c>
      <c r="AHD781" s="5" t="s">
        <v>2244</v>
      </c>
      <c r="AHE781" s="59"/>
      <c r="AHF781" s="17"/>
      <c r="AHG781" s="320"/>
      <c r="AHH781" s="320"/>
      <c r="AHI781" s="320"/>
      <c r="AHJ781" s="320"/>
      <c r="AHK781" s="320"/>
      <c r="AHL781" s="320"/>
      <c r="AHM781" s="320"/>
      <c r="AHN781" s="105" t="s">
        <v>741</v>
      </c>
      <c r="AHO781" s="5" t="s">
        <v>742</v>
      </c>
      <c r="AHP781" s="5" t="s">
        <v>53</v>
      </c>
      <c r="AHQ781" s="5">
        <v>125</v>
      </c>
      <c r="AHR781" s="5">
        <v>42.45</v>
      </c>
      <c r="AHS781" s="5">
        <v>15</v>
      </c>
      <c r="AHT781" s="361" t="s">
        <v>66</v>
      </c>
      <c r="AHU781" s="5" t="s">
        <v>34</v>
      </c>
      <c r="AHV781" s="5" t="s">
        <v>55</v>
      </c>
      <c r="AHW781" s="5" t="s">
        <v>43</v>
      </c>
      <c r="AHX781" s="5" t="s">
        <v>36</v>
      </c>
      <c r="AHY781" s="28" t="s">
        <v>743</v>
      </c>
      <c r="AHZ781" s="28" t="s">
        <v>94</v>
      </c>
      <c r="AIA781" s="34" t="s">
        <v>38</v>
      </c>
      <c r="AIB781" s="5" t="s">
        <v>23</v>
      </c>
      <c r="AIC781" s="5" t="s">
        <v>84</v>
      </c>
      <c r="AID781" s="5"/>
      <c r="AIE781" s="5"/>
      <c r="AIF781" s="5"/>
      <c r="AIG781" s="5" t="s">
        <v>149</v>
      </c>
      <c r="AIH781" s="5" t="s">
        <v>53</v>
      </c>
      <c r="AII781" s="5" t="s">
        <v>2243</v>
      </c>
      <c r="AIJ781" s="5" t="s">
        <v>2244</v>
      </c>
      <c r="AIK781" s="59"/>
      <c r="AIL781" s="17"/>
      <c r="AIM781" s="320"/>
      <c r="AIN781" s="320"/>
      <c r="AIO781" s="320"/>
      <c r="AIP781" s="320"/>
      <c r="AIQ781" s="320"/>
      <c r="AIR781" s="320"/>
      <c r="AIS781" s="320"/>
      <c r="AIT781" s="105" t="s">
        <v>741</v>
      </c>
      <c r="AIU781" s="5" t="s">
        <v>742</v>
      </c>
      <c r="AIV781" s="5" t="s">
        <v>53</v>
      </c>
      <c r="AIW781" s="5">
        <v>125</v>
      </c>
      <c r="AIX781" s="5">
        <v>42.45</v>
      </c>
      <c r="AIY781" s="5">
        <v>15</v>
      </c>
      <c r="AIZ781" s="361" t="s">
        <v>66</v>
      </c>
      <c r="AJA781" s="5" t="s">
        <v>34</v>
      </c>
      <c r="AJB781" s="5" t="s">
        <v>55</v>
      </c>
      <c r="AJC781" s="5" t="s">
        <v>43</v>
      </c>
      <c r="AJD781" s="5" t="s">
        <v>36</v>
      </c>
      <c r="AJE781" s="28" t="s">
        <v>743</v>
      </c>
      <c r="AJF781" s="28" t="s">
        <v>94</v>
      </c>
      <c r="AJG781" s="34" t="s">
        <v>38</v>
      </c>
      <c r="AJH781" s="5" t="s">
        <v>23</v>
      </c>
      <c r="AJI781" s="5" t="s">
        <v>84</v>
      </c>
      <c r="AJJ781" s="5"/>
      <c r="AJK781" s="5"/>
      <c r="AJL781" s="5"/>
      <c r="AJM781" s="5" t="s">
        <v>149</v>
      </c>
      <c r="AJN781" s="5" t="s">
        <v>53</v>
      </c>
      <c r="AJO781" s="5" t="s">
        <v>2243</v>
      </c>
      <c r="AJP781" s="5" t="s">
        <v>2244</v>
      </c>
      <c r="AJQ781" s="59"/>
      <c r="AJR781" s="17"/>
      <c r="AJS781" s="320"/>
      <c r="AJT781" s="320"/>
      <c r="AJU781" s="320"/>
      <c r="AJV781" s="320"/>
      <c r="AJW781" s="320"/>
      <c r="AJX781" s="320"/>
      <c r="AJY781" s="320"/>
      <c r="AJZ781" s="105" t="s">
        <v>741</v>
      </c>
      <c r="AKA781" s="5" t="s">
        <v>742</v>
      </c>
      <c r="AKB781" s="5" t="s">
        <v>53</v>
      </c>
      <c r="AKC781" s="5">
        <v>125</v>
      </c>
      <c r="AKD781" s="5">
        <v>42.45</v>
      </c>
      <c r="AKE781" s="5">
        <v>15</v>
      </c>
      <c r="AKF781" s="361" t="s">
        <v>66</v>
      </c>
      <c r="AKG781" s="5" t="s">
        <v>34</v>
      </c>
      <c r="AKH781" s="5" t="s">
        <v>55</v>
      </c>
      <c r="AKI781" s="5" t="s">
        <v>43</v>
      </c>
      <c r="AKJ781" s="5" t="s">
        <v>36</v>
      </c>
      <c r="AKK781" s="28" t="s">
        <v>743</v>
      </c>
      <c r="AKL781" s="28" t="s">
        <v>94</v>
      </c>
      <c r="AKM781" s="34" t="s">
        <v>38</v>
      </c>
      <c r="AKN781" s="5" t="s">
        <v>23</v>
      </c>
      <c r="AKO781" s="5" t="s">
        <v>84</v>
      </c>
      <c r="AKP781" s="5"/>
      <c r="AKQ781" s="5"/>
      <c r="AKR781" s="5"/>
      <c r="AKS781" s="5" t="s">
        <v>149</v>
      </c>
      <c r="AKT781" s="5" t="s">
        <v>53</v>
      </c>
      <c r="AKU781" s="5" t="s">
        <v>2243</v>
      </c>
      <c r="AKV781" s="5" t="s">
        <v>2244</v>
      </c>
      <c r="AKW781" s="59"/>
      <c r="AKX781" s="17"/>
      <c r="AKY781" s="320"/>
      <c r="AKZ781" s="320"/>
      <c r="ALA781" s="320"/>
      <c r="ALB781" s="320"/>
      <c r="ALC781" s="320"/>
      <c r="ALD781" s="320"/>
      <c r="ALE781" s="320"/>
      <c r="ALF781" s="105" t="s">
        <v>741</v>
      </c>
      <c r="ALG781" s="5" t="s">
        <v>742</v>
      </c>
      <c r="ALH781" s="5" t="s">
        <v>53</v>
      </c>
      <c r="ALI781" s="5">
        <v>125</v>
      </c>
      <c r="ALJ781" s="5">
        <v>42.45</v>
      </c>
      <c r="ALK781" s="5">
        <v>15</v>
      </c>
      <c r="ALL781" s="361" t="s">
        <v>66</v>
      </c>
      <c r="ALM781" s="5" t="s">
        <v>34</v>
      </c>
      <c r="ALN781" s="5" t="s">
        <v>55</v>
      </c>
      <c r="ALO781" s="5" t="s">
        <v>43</v>
      </c>
      <c r="ALP781" s="5" t="s">
        <v>36</v>
      </c>
      <c r="ALQ781" s="28" t="s">
        <v>743</v>
      </c>
      <c r="ALR781" s="28" t="s">
        <v>94</v>
      </c>
      <c r="ALS781" s="34" t="s">
        <v>38</v>
      </c>
      <c r="ALT781" s="5" t="s">
        <v>23</v>
      </c>
      <c r="ALU781" s="5" t="s">
        <v>84</v>
      </c>
      <c r="ALV781" s="5"/>
      <c r="ALW781" s="5"/>
      <c r="ALX781" s="5"/>
      <c r="ALY781" s="5" t="s">
        <v>149</v>
      </c>
      <c r="ALZ781" s="5" t="s">
        <v>53</v>
      </c>
      <c r="AMA781" s="5" t="s">
        <v>2243</v>
      </c>
      <c r="AMB781" s="5" t="s">
        <v>2244</v>
      </c>
      <c r="AMC781" s="59"/>
      <c r="AMD781" s="17"/>
      <c r="AME781" s="320"/>
      <c r="AMF781" s="320"/>
      <c r="AMG781" s="320"/>
      <c r="AMH781" s="320"/>
      <c r="AMI781" s="320"/>
      <c r="AMJ781" s="320"/>
      <c r="AMK781" s="320"/>
      <c r="AML781" s="105" t="s">
        <v>741</v>
      </c>
      <c r="AMM781" s="5" t="s">
        <v>742</v>
      </c>
      <c r="AMN781" s="5" t="s">
        <v>53</v>
      </c>
      <c r="AMO781" s="5">
        <v>125</v>
      </c>
      <c r="AMP781" s="5">
        <v>42.45</v>
      </c>
      <c r="AMQ781" s="5">
        <v>15</v>
      </c>
      <c r="AMR781" s="361" t="s">
        <v>66</v>
      </c>
      <c r="AMS781" s="5" t="s">
        <v>34</v>
      </c>
      <c r="AMT781" s="5" t="s">
        <v>55</v>
      </c>
      <c r="AMU781" s="5" t="s">
        <v>43</v>
      </c>
      <c r="AMV781" s="5" t="s">
        <v>36</v>
      </c>
      <c r="AMW781" s="28" t="s">
        <v>743</v>
      </c>
      <c r="AMX781" s="28" t="s">
        <v>94</v>
      </c>
      <c r="AMY781" s="34" t="s">
        <v>38</v>
      </c>
      <c r="AMZ781" s="5" t="s">
        <v>23</v>
      </c>
      <c r="ANA781" s="5" t="s">
        <v>84</v>
      </c>
      <c r="ANB781" s="5"/>
      <c r="ANC781" s="5"/>
      <c r="AND781" s="5"/>
      <c r="ANE781" s="5" t="s">
        <v>149</v>
      </c>
      <c r="ANF781" s="5" t="s">
        <v>53</v>
      </c>
      <c r="ANG781" s="5" t="s">
        <v>2243</v>
      </c>
      <c r="ANH781" s="5" t="s">
        <v>2244</v>
      </c>
      <c r="ANI781" s="59"/>
      <c r="ANJ781" s="17"/>
      <c r="ANK781" s="320"/>
      <c r="ANL781" s="320"/>
      <c r="ANM781" s="320"/>
      <c r="ANN781" s="320"/>
      <c r="ANO781" s="320"/>
      <c r="ANP781" s="320"/>
      <c r="ANQ781" s="320"/>
      <c r="ANR781" s="105" t="s">
        <v>741</v>
      </c>
      <c r="ANS781" s="5" t="s">
        <v>742</v>
      </c>
      <c r="ANT781" s="5" t="s">
        <v>53</v>
      </c>
      <c r="ANU781" s="5">
        <v>125</v>
      </c>
      <c r="ANV781" s="5">
        <v>42.45</v>
      </c>
      <c r="ANW781" s="5">
        <v>15</v>
      </c>
      <c r="ANX781" s="361" t="s">
        <v>66</v>
      </c>
      <c r="ANY781" s="5" t="s">
        <v>34</v>
      </c>
      <c r="ANZ781" s="5" t="s">
        <v>55</v>
      </c>
      <c r="AOA781" s="5" t="s">
        <v>43</v>
      </c>
      <c r="AOB781" s="5" t="s">
        <v>36</v>
      </c>
      <c r="AOC781" s="28" t="s">
        <v>743</v>
      </c>
      <c r="AOD781" s="28" t="s">
        <v>94</v>
      </c>
      <c r="AOE781" s="34" t="s">
        <v>38</v>
      </c>
      <c r="AOF781" s="5" t="s">
        <v>23</v>
      </c>
      <c r="AOG781" s="5" t="s">
        <v>84</v>
      </c>
      <c r="AOH781" s="5"/>
      <c r="AOI781" s="5"/>
      <c r="AOJ781" s="5"/>
      <c r="AOK781" s="5" t="s">
        <v>149</v>
      </c>
      <c r="AOL781" s="5" t="s">
        <v>53</v>
      </c>
      <c r="AOM781" s="5" t="s">
        <v>2243</v>
      </c>
      <c r="AON781" s="5" t="s">
        <v>2244</v>
      </c>
      <c r="AOO781" s="59"/>
      <c r="AOP781" s="17"/>
      <c r="AOQ781" s="320"/>
      <c r="AOR781" s="320"/>
      <c r="AOS781" s="320"/>
      <c r="AOT781" s="320"/>
      <c r="AOU781" s="320"/>
      <c r="AOV781" s="320"/>
      <c r="AOW781" s="320"/>
      <c r="AOX781" s="105" t="s">
        <v>741</v>
      </c>
      <c r="AOY781" s="5" t="s">
        <v>742</v>
      </c>
      <c r="AOZ781" s="5" t="s">
        <v>53</v>
      </c>
      <c r="APA781" s="5">
        <v>125</v>
      </c>
      <c r="APB781" s="5">
        <v>42.45</v>
      </c>
      <c r="APC781" s="5">
        <v>15</v>
      </c>
      <c r="APD781" s="361" t="s">
        <v>66</v>
      </c>
      <c r="APE781" s="5" t="s">
        <v>34</v>
      </c>
      <c r="APF781" s="5" t="s">
        <v>55</v>
      </c>
      <c r="APG781" s="5" t="s">
        <v>43</v>
      </c>
      <c r="APH781" s="5" t="s">
        <v>36</v>
      </c>
      <c r="API781" s="28" t="s">
        <v>743</v>
      </c>
      <c r="APJ781" s="28" t="s">
        <v>94</v>
      </c>
      <c r="APK781" s="34" t="s">
        <v>38</v>
      </c>
      <c r="APL781" s="5" t="s">
        <v>23</v>
      </c>
      <c r="APM781" s="5" t="s">
        <v>84</v>
      </c>
      <c r="APN781" s="5"/>
      <c r="APO781" s="5"/>
      <c r="APP781" s="5"/>
      <c r="APQ781" s="5" t="s">
        <v>149</v>
      </c>
      <c r="APR781" s="5" t="s">
        <v>53</v>
      </c>
      <c r="APS781" s="5" t="s">
        <v>2243</v>
      </c>
      <c r="APT781" s="5" t="s">
        <v>2244</v>
      </c>
      <c r="APU781" s="59"/>
      <c r="APV781" s="17"/>
      <c r="APW781" s="320"/>
      <c r="APX781" s="320"/>
      <c r="APY781" s="320"/>
      <c r="APZ781" s="320"/>
      <c r="AQA781" s="320"/>
      <c r="AQB781" s="320"/>
      <c r="AQC781" s="320"/>
      <c r="AQD781" s="105" t="s">
        <v>741</v>
      </c>
      <c r="AQE781" s="5" t="s">
        <v>742</v>
      </c>
      <c r="AQF781" s="5" t="s">
        <v>53</v>
      </c>
      <c r="AQG781" s="5">
        <v>125</v>
      </c>
      <c r="AQH781" s="5">
        <v>42.45</v>
      </c>
      <c r="AQI781" s="5">
        <v>15</v>
      </c>
      <c r="AQJ781" s="361" t="s">
        <v>66</v>
      </c>
      <c r="AQK781" s="5" t="s">
        <v>34</v>
      </c>
      <c r="AQL781" s="5" t="s">
        <v>55</v>
      </c>
      <c r="AQM781" s="5" t="s">
        <v>43</v>
      </c>
      <c r="AQN781" s="5" t="s">
        <v>36</v>
      </c>
      <c r="AQO781" s="28" t="s">
        <v>743</v>
      </c>
      <c r="AQP781" s="28" t="s">
        <v>94</v>
      </c>
      <c r="AQQ781" s="34" t="s">
        <v>38</v>
      </c>
      <c r="AQR781" s="5" t="s">
        <v>23</v>
      </c>
      <c r="AQS781" s="5" t="s">
        <v>84</v>
      </c>
      <c r="AQT781" s="5"/>
      <c r="AQU781" s="5"/>
      <c r="AQV781" s="5"/>
      <c r="AQW781" s="5" t="s">
        <v>149</v>
      </c>
      <c r="AQX781" s="5" t="s">
        <v>53</v>
      </c>
      <c r="AQY781" s="5" t="s">
        <v>2243</v>
      </c>
      <c r="AQZ781" s="5" t="s">
        <v>2244</v>
      </c>
      <c r="ARA781" s="59"/>
      <c r="ARB781" s="17"/>
      <c r="ARC781" s="320"/>
      <c r="ARD781" s="320"/>
      <c r="ARE781" s="320"/>
      <c r="ARF781" s="320"/>
      <c r="ARG781" s="320"/>
      <c r="ARH781" s="320"/>
      <c r="ARI781" s="320"/>
      <c r="ARJ781" s="105" t="s">
        <v>741</v>
      </c>
      <c r="ARK781" s="5" t="s">
        <v>742</v>
      </c>
      <c r="ARL781" s="5" t="s">
        <v>53</v>
      </c>
      <c r="ARM781" s="5">
        <v>125</v>
      </c>
      <c r="ARN781" s="5">
        <v>42.45</v>
      </c>
      <c r="ARO781" s="5">
        <v>15</v>
      </c>
      <c r="ARP781" s="361" t="s">
        <v>66</v>
      </c>
      <c r="ARQ781" s="5" t="s">
        <v>34</v>
      </c>
      <c r="ARR781" s="5" t="s">
        <v>55</v>
      </c>
      <c r="ARS781" s="5" t="s">
        <v>43</v>
      </c>
      <c r="ART781" s="5" t="s">
        <v>36</v>
      </c>
      <c r="ARU781" s="28" t="s">
        <v>743</v>
      </c>
      <c r="ARV781" s="28" t="s">
        <v>94</v>
      </c>
      <c r="ARW781" s="34" t="s">
        <v>38</v>
      </c>
      <c r="ARX781" s="5" t="s">
        <v>23</v>
      </c>
      <c r="ARY781" s="5" t="s">
        <v>84</v>
      </c>
      <c r="ARZ781" s="5"/>
      <c r="ASA781" s="5"/>
      <c r="ASB781" s="5"/>
      <c r="ASC781" s="5" t="s">
        <v>149</v>
      </c>
      <c r="ASD781" s="5" t="s">
        <v>53</v>
      </c>
      <c r="ASE781" s="5" t="s">
        <v>2243</v>
      </c>
      <c r="ASF781" s="5" t="s">
        <v>2244</v>
      </c>
      <c r="ASG781" s="59"/>
      <c r="ASH781" s="17"/>
      <c r="ASI781" s="320"/>
      <c r="ASJ781" s="320"/>
      <c r="ASK781" s="320"/>
      <c r="ASL781" s="320"/>
      <c r="ASM781" s="320"/>
      <c r="ASN781" s="320"/>
      <c r="ASO781" s="320"/>
      <c r="ASP781" s="105" t="s">
        <v>741</v>
      </c>
      <c r="ASQ781" s="5" t="s">
        <v>742</v>
      </c>
      <c r="ASR781" s="5" t="s">
        <v>53</v>
      </c>
      <c r="ASS781" s="5">
        <v>125</v>
      </c>
      <c r="AST781" s="5">
        <v>42.45</v>
      </c>
      <c r="ASU781" s="5">
        <v>15</v>
      </c>
      <c r="ASV781" s="361" t="s">
        <v>66</v>
      </c>
      <c r="ASW781" s="5" t="s">
        <v>34</v>
      </c>
      <c r="ASX781" s="5" t="s">
        <v>55</v>
      </c>
      <c r="ASY781" s="5" t="s">
        <v>43</v>
      </c>
      <c r="ASZ781" s="5" t="s">
        <v>36</v>
      </c>
      <c r="ATA781" s="28" t="s">
        <v>743</v>
      </c>
      <c r="ATB781" s="28" t="s">
        <v>94</v>
      </c>
      <c r="ATC781" s="34" t="s">
        <v>38</v>
      </c>
      <c r="ATD781" s="5" t="s">
        <v>23</v>
      </c>
      <c r="ATE781" s="5" t="s">
        <v>84</v>
      </c>
      <c r="ATF781" s="5"/>
      <c r="ATG781" s="5"/>
      <c r="ATH781" s="5"/>
      <c r="ATI781" s="5" t="s">
        <v>149</v>
      </c>
      <c r="ATJ781" s="5" t="s">
        <v>53</v>
      </c>
      <c r="ATK781" s="5" t="s">
        <v>2243</v>
      </c>
      <c r="ATL781" s="5" t="s">
        <v>2244</v>
      </c>
      <c r="ATM781" s="59"/>
      <c r="ATN781" s="17"/>
      <c r="ATO781" s="320"/>
      <c r="ATP781" s="320"/>
      <c r="ATQ781" s="320"/>
      <c r="ATR781" s="320"/>
      <c r="ATS781" s="320"/>
      <c r="ATT781" s="320"/>
      <c r="ATU781" s="320"/>
      <c r="ATV781" s="105" t="s">
        <v>741</v>
      </c>
      <c r="ATW781" s="5" t="s">
        <v>742</v>
      </c>
      <c r="ATX781" s="5" t="s">
        <v>53</v>
      </c>
      <c r="ATY781" s="5">
        <v>125</v>
      </c>
      <c r="ATZ781" s="5">
        <v>42.45</v>
      </c>
      <c r="AUA781" s="5">
        <v>15</v>
      </c>
      <c r="AUB781" s="361" t="s">
        <v>66</v>
      </c>
      <c r="AUC781" s="5" t="s">
        <v>34</v>
      </c>
      <c r="AUD781" s="5" t="s">
        <v>55</v>
      </c>
      <c r="AUE781" s="5" t="s">
        <v>43</v>
      </c>
      <c r="AUF781" s="5" t="s">
        <v>36</v>
      </c>
      <c r="AUG781" s="28" t="s">
        <v>743</v>
      </c>
      <c r="AUH781" s="28" t="s">
        <v>94</v>
      </c>
      <c r="AUI781" s="34" t="s">
        <v>38</v>
      </c>
      <c r="AUJ781" s="5" t="s">
        <v>23</v>
      </c>
      <c r="AUK781" s="5" t="s">
        <v>84</v>
      </c>
      <c r="AUL781" s="5"/>
      <c r="AUM781" s="5"/>
      <c r="AUN781" s="5"/>
      <c r="AUO781" s="5" t="s">
        <v>149</v>
      </c>
      <c r="AUP781" s="5" t="s">
        <v>53</v>
      </c>
      <c r="AUQ781" s="5" t="s">
        <v>2243</v>
      </c>
      <c r="AUR781" s="5" t="s">
        <v>2244</v>
      </c>
      <c r="AUS781" s="59"/>
      <c r="AUT781" s="17"/>
      <c r="AUU781" s="320"/>
      <c r="AUV781" s="320"/>
      <c r="AUW781" s="320"/>
      <c r="AUX781" s="320"/>
      <c r="AUY781" s="320"/>
      <c r="AUZ781" s="320"/>
      <c r="AVA781" s="320"/>
      <c r="AVB781" s="105" t="s">
        <v>741</v>
      </c>
      <c r="AVC781" s="5" t="s">
        <v>742</v>
      </c>
      <c r="AVD781" s="5" t="s">
        <v>53</v>
      </c>
      <c r="AVE781" s="5">
        <v>125</v>
      </c>
      <c r="AVF781" s="5">
        <v>42.45</v>
      </c>
      <c r="AVG781" s="5">
        <v>15</v>
      </c>
      <c r="AVH781" s="361" t="s">
        <v>66</v>
      </c>
      <c r="AVI781" s="5" t="s">
        <v>34</v>
      </c>
      <c r="AVJ781" s="5" t="s">
        <v>55</v>
      </c>
      <c r="AVK781" s="5" t="s">
        <v>43</v>
      </c>
      <c r="AVL781" s="5" t="s">
        <v>36</v>
      </c>
      <c r="AVM781" s="28" t="s">
        <v>743</v>
      </c>
      <c r="AVN781" s="28" t="s">
        <v>94</v>
      </c>
      <c r="AVO781" s="34" t="s">
        <v>38</v>
      </c>
      <c r="AVP781" s="5" t="s">
        <v>23</v>
      </c>
      <c r="AVQ781" s="5" t="s">
        <v>84</v>
      </c>
      <c r="AVR781" s="5"/>
      <c r="AVS781" s="5"/>
      <c r="AVT781" s="5"/>
      <c r="AVU781" s="5" t="s">
        <v>149</v>
      </c>
      <c r="AVV781" s="5" t="s">
        <v>53</v>
      </c>
      <c r="AVW781" s="5" t="s">
        <v>2243</v>
      </c>
      <c r="AVX781" s="5" t="s">
        <v>2244</v>
      </c>
      <c r="AVY781" s="59"/>
      <c r="AVZ781" s="17"/>
      <c r="AWA781" s="320"/>
      <c r="AWB781" s="320"/>
      <c r="AWC781" s="320"/>
      <c r="AWD781" s="320"/>
      <c r="AWE781" s="320"/>
      <c r="AWF781" s="320"/>
      <c r="AWG781" s="320"/>
      <c r="AWH781" s="105" t="s">
        <v>741</v>
      </c>
      <c r="AWI781" s="5" t="s">
        <v>742</v>
      </c>
      <c r="AWJ781" s="5" t="s">
        <v>53</v>
      </c>
      <c r="AWK781" s="5">
        <v>125</v>
      </c>
      <c r="AWL781" s="5">
        <v>42.45</v>
      </c>
      <c r="AWM781" s="5">
        <v>15</v>
      </c>
      <c r="AWN781" s="361" t="s">
        <v>66</v>
      </c>
      <c r="AWO781" s="5" t="s">
        <v>34</v>
      </c>
      <c r="AWP781" s="5" t="s">
        <v>55</v>
      </c>
      <c r="AWQ781" s="5" t="s">
        <v>43</v>
      </c>
      <c r="AWR781" s="5" t="s">
        <v>36</v>
      </c>
      <c r="AWS781" s="28" t="s">
        <v>743</v>
      </c>
      <c r="AWT781" s="28" t="s">
        <v>94</v>
      </c>
      <c r="AWU781" s="34" t="s">
        <v>38</v>
      </c>
      <c r="AWV781" s="5" t="s">
        <v>23</v>
      </c>
      <c r="AWW781" s="5" t="s">
        <v>84</v>
      </c>
      <c r="AWX781" s="5"/>
      <c r="AWY781" s="5"/>
      <c r="AWZ781" s="5"/>
      <c r="AXA781" s="5" t="s">
        <v>149</v>
      </c>
      <c r="AXB781" s="5" t="s">
        <v>53</v>
      </c>
      <c r="AXC781" s="5" t="s">
        <v>2243</v>
      </c>
      <c r="AXD781" s="5" t="s">
        <v>2244</v>
      </c>
      <c r="AXE781" s="59"/>
      <c r="AXF781" s="17"/>
      <c r="AXG781" s="320"/>
      <c r="AXH781" s="320"/>
      <c r="AXI781" s="320"/>
      <c r="AXJ781" s="320"/>
      <c r="AXK781" s="320"/>
      <c r="AXL781" s="320"/>
      <c r="AXM781" s="320"/>
      <c r="AXN781" s="105" t="s">
        <v>741</v>
      </c>
      <c r="AXO781" s="5" t="s">
        <v>742</v>
      </c>
      <c r="AXP781" s="5" t="s">
        <v>53</v>
      </c>
      <c r="AXQ781" s="5">
        <v>125</v>
      </c>
      <c r="AXR781" s="5">
        <v>42.45</v>
      </c>
      <c r="AXS781" s="5">
        <v>15</v>
      </c>
      <c r="AXT781" s="361" t="s">
        <v>66</v>
      </c>
      <c r="AXU781" s="5" t="s">
        <v>34</v>
      </c>
      <c r="AXV781" s="5" t="s">
        <v>55</v>
      </c>
      <c r="AXW781" s="5" t="s">
        <v>43</v>
      </c>
      <c r="AXX781" s="5" t="s">
        <v>36</v>
      </c>
      <c r="AXY781" s="28" t="s">
        <v>743</v>
      </c>
      <c r="AXZ781" s="28" t="s">
        <v>94</v>
      </c>
      <c r="AYA781" s="34" t="s">
        <v>38</v>
      </c>
      <c r="AYB781" s="5" t="s">
        <v>23</v>
      </c>
      <c r="AYC781" s="5" t="s">
        <v>84</v>
      </c>
      <c r="AYD781" s="5"/>
      <c r="AYE781" s="5"/>
      <c r="AYF781" s="5"/>
      <c r="AYG781" s="5" t="s">
        <v>149</v>
      </c>
      <c r="AYH781" s="5" t="s">
        <v>53</v>
      </c>
      <c r="AYI781" s="5" t="s">
        <v>2243</v>
      </c>
      <c r="AYJ781" s="5" t="s">
        <v>2244</v>
      </c>
      <c r="AYK781" s="59"/>
      <c r="AYL781" s="17"/>
      <c r="AYM781" s="320"/>
      <c r="AYN781" s="320"/>
      <c r="AYO781" s="320"/>
      <c r="AYP781" s="320"/>
      <c r="AYQ781" s="320"/>
      <c r="AYR781" s="320"/>
      <c r="AYS781" s="320"/>
      <c r="AYT781" s="105" t="s">
        <v>741</v>
      </c>
      <c r="AYU781" s="5" t="s">
        <v>742</v>
      </c>
      <c r="AYV781" s="5" t="s">
        <v>53</v>
      </c>
      <c r="AYW781" s="5">
        <v>125</v>
      </c>
      <c r="AYX781" s="5">
        <v>42.45</v>
      </c>
      <c r="AYY781" s="5">
        <v>15</v>
      </c>
      <c r="AYZ781" s="361" t="s">
        <v>66</v>
      </c>
      <c r="AZA781" s="5" t="s">
        <v>34</v>
      </c>
      <c r="AZB781" s="5" t="s">
        <v>55</v>
      </c>
      <c r="AZC781" s="5" t="s">
        <v>43</v>
      </c>
      <c r="AZD781" s="5" t="s">
        <v>36</v>
      </c>
      <c r="AZE781" s="28" t="s">
        <v>743</v>
      </c>
      <c r="AZF781" s="28" t="s">
        <v>94</v>
      </c>
      <c r="AZG781" s="34" t="s">
        <v>38</v>
      </c>
      <c r="AZH781" s="5" t="s">
        <v>23</v>
      </c>
      <c r="AZI781" s="5" t="s">
        <v>84</v>
      </c>
      <c r="AZJ781" s="5"/>
      <c r="AZK781" s="5"/>
      <c r="AZL781" s="5"/>
      <c r="AZM781" s="5" t="s">
        <v>149</v>
      </c>
      <c r="AZN781" s="5" t="s">
        <v>53</v>
      </c>
      <c r="AZO781" s="5" t="s">
        <v>2243</v>
      </c>
      <c r="AZP781" s="5" t="s">
        <v>2244</v>
      </c>
      <c r="AZQ781" s="59"/>
      <c r="AZR781" s="17"/>
      <c r="AZS781" s="320"/>
      <c r="AZT781" s="320"/>
      <c r="AZU781" s="320"/>
      <c r="AZV781" s="320"/>
      <c r="AZW781" s="320"/>
      <c r="AZX781" s="320"/>
      <c r="AZY781" s="320"/>
      <c r="AZZ781" s="105" t="s">
        <v>741</v>
      </c>
      <c r="BAA781" s="5" t="s">
        <v>742</v>
      </c>
      <c r="BAB781" s="5" t="s">
        <v>53</v>
      </c>
      <c r="BAC781" s="5">
        <v>125</v>
      </c>
      <c r="BAD781" s="5">
        <v>42.45</v>
      </c>
      <c r="BAE781" s="5">
        <v>15</v>
      </c>
      <c r="BAF781" s="361" t="s">
        <v>66</v>
      </c>
      <c r="BAG781" s="5" t="s">
        <v>34</v>
      </c>
      <c r="BAH781" s="5" t="s">
        <v>55</v>
      </c>
      <c r="BAI781" s="5" t="s">
        <v>43</v>
      </c>
      <c r="BAJ781" s="5" t="s">
        <v>36</v>
      </c>
      <c r="BAK781" s="28" t="s">
        <v>743</v>
      </c>
      <c r="BAL781" s="28" t="s">
        <v>94</v>
      </c>
      <c r="BAM781" s="34" t="s">
        <v>38</v>
      </c>
      <c r="BAN781" s="5" t="s">
        <v>23</v>
      </c>
      <c r="BAO781" s="5" t="s">
        <v>84</v>
      </c>
      <c r="BAP781" s="5"/>
      <c r="BAQ781" s="5"/>
      <c r="BAR781" s="5"/>
      <c r="BAS781" s="5" t="s">
        <v>149</v>
      </c>
      <c r="BAT781" s="5" t="s">
        <v>53</v>
      </c>
      <c r="BAU781" s="5" t="s">
        <v>2243</v>
      </c>
      <c r="BAV781" s="5" t="s">
        <v>2244</v>
      </c>
      <c r="BAW781" s="59"/>
      <c r="BAX781" s="17"/>
      <c r="BAY781" s="320"/>
      <c r="BAZ781" s="320"/>
      <c r="BBA781" s="320"/>
      <c r="BBB781" s="320"/>
      <c r="BBC781" s="320"/>
      <c r="BBD781" s="320"/>
      <c r="BBE781" s="320"/>
      <c r="BBF781" s="105" t="s">
        <v>741</v>
      </c>
      <c r="BBG781" s="5" t="s">
        <v>742</v>
      </c>
      <c r="BBH781" s="5" t="s">
        <v>53</v>
      </c>
      <c r="BBI781" s="5">
        <v>125</v>
      </c>
      <c r="BBJ781" s="5">
        <v>42.45</v>
      </c>
      <c r="BBK781" s="5">
        <v>15</v>
      </c>
      <c r="BBL781" s="361" t="s">
        <v>66</v>
      </c>
      <c r="BBM781" s="5" t="s">
        <v>34</v>
      </c>
      <c r="BBN781" s="5" t="s">
        <v>55</v>
      </c>
      <c r="BBO781" s="5" t="s">
        <v>43</v>
      </c>
      <c r="BBP781" s="5" t="s">
        <v>36</v>
      </c>
      <c r="BBQ781" s="28" t="s">
        <v>743</v>
      </c>
      <c r="BBR781" s="28" t="s">
        <v>94</v>
      </c>
      <c r="BBS781" s="34" t="s">
        <v>38</v>
      </c>
      <c r="BBT781" s="5" t="s">
        <v>23</v>
      </c>
      <c r="BBU781" s="5" t="s">
        <v>84</v>
      </c>
      <c r="BBV781" s="5"/>
      <c r="BBW781" s="5"/>
      <c r="BBX781" s="5"/>
      <c r="BBY781" s="5" t="s">
        <v>149</v>
      </c>
      <c r="BBZ781" s="5" t="s">
        <v>53</v>
      </c>
      <c r="BCA781" s="5" t="s">
        <v>2243</v>
      </c>
      <c r="BCB781" s="5" t="s">
        <v>2244</v>
      </c>
      <c r="BCC781" s="59"/>
      <c r="BCD781" s="17"/>
      <c r="BCE781" s="320"/>
      <c r="BCF781" s="320"/>
      <c r="BCG781" s="320"/>
      <c r="BCH781" s="320"/>
      <c r="BCI781" s="320"/>
      <c r="BCJ781" s="320"/>
      <c r="BCK781" s="320"/>
      <c r="BCL781" s="105" t="s">
        <v>741</v>
      </c>
      <c r="BCM781" s="5" t="s">
        <v>742</v>
      </c>
      <c r="BCN781" s="5" t="s">
        <v>53</v>
      </c>
      <c r="BCO781" s="5">
        <v>125</v>
      </c>
      <c r="BCP781" s="5">
        <v>42.45</v>
      </c>
      <c r="BCQ781" s="5">
        <v>15</v>
      </c>
      <c r="BCR781" s="361" t="s">
        <v>66</v>
      </c>
      <c r="BCS781" s="5" t="s">
        <v>34</v>
      </c>
      <c r="BCT781" s="5" t="s">
        <v>55</v>
      </c>
      <c r="BCU781" s="5" t="s">
        <v>43</v>
      </c>
      <c r="BCV781" s="5" t="s">
        <v>36</v>
      </c>
      <c r="BCW781" s="28" t="s">
        <v>743</v>
      </c>
      <c r="BCX781" s="28" t="s">
        <v>94</v>
      </c>
      <c r="BCY781" s="34" t="s">
        <v>38</v>
      </c>
      <c r="BCZ781" s="5" t="s">
        <v>23</v>
      </c>
      <c r="BDA781" s="5" t="s">
        <v>84</v>
      </c>
      <c r="BDB781" s="5"/>
      <c r="BDC781" s="5"/>
      <c r="BDD781" s="5"/>
      <c r="BDE781" s="5" t="s">
        <v>149</v>
      </c>
      <c r="BDF781" s="5" t="s">
        <v>53</v>
      </c>
      <c r="BDG781" s="5" t="s">
        <v>2243</v>
      </c>
      <c r="BDH781" s="5" t="s">
        <v>2244</v>
      </c>
      <c r="BDI781" s="59"/>
      <c r="BDJ781" s="17"/>
      <c r="BDK781" s="320"/>
      <c r="BDL781" s="320"/>
      <c r="BDM781" s="320"/>
      <c r="BDN781" s="320"/>
      <c r="BDO781" s="320"/>
      <c r="BDP781" s="320"/>
      <c r="BDQ781" s="320"/>
      <c r="BDR781" s="105" t="s">
        <v>741</v>
      </c>
      <c r="BDS781" s="5" t="s">
        <v>742</v>
      </c>
      <c r="BDT781" s="5" t="s">
        <v>53</v>
      </c>
      <c r="BDU781" s="5">
        <v>125</v>
      </c>
      <c r="BDV781" s="5">
        <v>42.45</v>
      </c>
      <c r="BDW781" s="5">
        <v>15</v>
      </c>
      <c r="BDX781" s="361" t="s">
        <v>66</v>
      </c>
      <c r="BDY781" s="5" t="s">
        <v>34</v>
      </c>
      <c r="BDZ781" s="5" t="s">
        <v>55</v>
      </c>
      <c r="BEA781" s="5" t="s">
        <v>43</v>
      </c>
      <c r="BEB781" s="5" t="s">
        <v>36</v>
      </c>
      <c r="BEC781" s="28" t="s">
        <v>743</v>
      </c>
      <c r="BED781" s="28" t="s">
        <v>94</v>
      </c>
      <c r="BEE781" s="34" t="s">
        <v>38</v>
      </c>
      <c r="BEF781" s="5" t="s">
        <v>23</v>
      </c>
      <c r="BEG781" s="5" t="s">
        <v>84</v>
      </c>
      <c r="BEH781" s="5"/>
      <c r="BEI781" s="5"/>
      <c r="BEJ781" s="5"/>
      <c r="BEK781" s="5" t="s">
        <v>149</v>
      </c>
      <c r="BEL781" s="5" t="s">
        <v>53</v>
      </c>
      <c r="BEM781" s="5" t="s">
        <v>2243</v>
      </c>
      <c r="BEN781" s="5" t="s">
        <v>2244</v>
      </c>
      <c r="BEO781" s="59"/>
      <c r="BEP781" s="17"/>
      <c r="BEQ781" s="320"/>
      <c r="BER781" s="320"/>
      <c r="BES781" s="320"/>
      <c r="BET781" s="320"/>
      <c r="BEU781" s="320"/>
      <c r="BEV781" s="320"/>
      <c r="BEW781" s="320"/>
      <c r="BEX781" s="105" t="s">
        <v>741</v>
      </c>
      <c r="BEY781" s="5" t="s">
        <v>742</v>
      </c>
      <c r="BEZ781" s="5" t="s">
        <v>53</v>
      </c>
      <c r="BFA781" s="5">
        <v>125</v>
      </c>
      <c r="BFB781" s="5">
        <v>42.45</v>
      </c>
      <c r="BFC781" s="5">
        <v>15</v>
      </c>
      <c r="BFD781" s="361" t="s">
        <v>66</v>
      </c>
      <c r="BFE781" s="5" t="s">
        <v>34</v>
      </c>
      <c r="BFF781" s="5" t="s">
        <v>55</v>
      </c>
      <c r="BFG781" s="5" t="s">
        <v>43</v>
      </c>
      <c r="BFH781" s="5" t="s">
        <v>36</v>
      </c>
      <c r="BFI781" s="28" t="s">
        <v>743</v>
      </c>
      <c r="BFJ781" s="28" t="s">
        <v>94</v>
      </c>
      <c r="BFK781" s="34" t="s">
        <v>38</v>
      </c>
      <c r="BFL781" s="5" t="s">
        <v>23</v>
      </c>
      <c r="BFM781" s="5" t="s">
        <v>84</v>
      </c>
      <c r="BFN781" s="5"/>
      <c r="BFO781" s="5"/>
      <c r="BFP781" s="5"/>
      <c r="BFQ781" s="5" t="s">
        <v>149</v>
      </c>
      <c r="BFR781" s="5" t="s">
        <v>53</v>
      </c>
      <c r="BFS781" s="5" t="s">
        <v>2243</v>
      </c>
      <c r="BFT781" s="5" t="s">
        <v>2244</v>
      </c>
      <c r="BFU781" s="59"/>
      <c r="BFV781" s="17"/>
      <c r="BFW781" s="320"/>
      <c r="BFX781" s="320"/>
      <c r="BFY781" s="320"/>
      <c r="BFZ781" s="320"/>
      <c r="BGA781" s="320"/>
      <c r="BGB781" s="320"/>
      <c r="BGC781" s="320"/>
      <c r="BGD781" s="105" t="s">
        <v>741</v>
      </c>
      <c r="BGE781" s="5" t="s">
        <v>742</v>
      </c>
      <c r="BGF781" s="5" t="s">
        <v>53</v>
      </c>
      <c r="BGG781" s="5">
        <v>125</v>
      </c>
      <c r="BGH781" s="5">
        <v>42.45</v>
      </c>
      <c r="BGI781" s="5">
        <v>15</v>
      </c>
      <c r="BGJ781" s="361" t="s">
        <v>66</v>
      </c>
      <c r="BGK781" s="5" t="s">
        <v>34</v>
      </c>
      <c r="BGL781" s="5" t="s">
        <v>55</v>
      </c>
      <c r="BGM781" s="5" t="s">
        <v>43</v>
      </c>
      <c r="BGN781" s="5" t="s">
        <v>36</v>
      </c>
      <c r="BGO781" s="28" t="s">
        <v>743</v>
      </c>
      <c r="BGP781" s="28" t="s">
        <v>94</v>
      </c>
      <c r="BGQ781" s="34" t="s">
        <v>38</v>
      </c>
      <c r="BGR781" s="5" t="s">
        <v>23</v>
      </c>
      <c r="BGS781" s="5" t="s">
        <v>84</v>
      </c>
      <c r="BGT781" s="5"/>
      <c r="BGU781" s="5"/>
      <c r="BGV781" s="5"/>
      <c r="BGW781" s="5" t="s">
        <v>149</v>
      </c>
      <c r="BGX781" s="5" t="s">
        <v>53</v>
      </c>
      <c r="BGY781" s="5" t="s">
        <v>2243</v>
      </c>
      <c r="BGZ781" s="5" t="s">
        <v>2244</v>
      </c>
      <c r="BHA781" s="59"/>
      <c r="BHB781" s="17"/>
      <c r="BHC781" s="320"/>
      <c r="BHD781" s="320"/>
      <c r="BHE781" s="320"/>
      <c r="BHF781" s="320"/>
      <c r="BHG781" s="320"/>
      <c r="BHH781" s="320"/>
      <c r="BHI781" s="320"/>
      <c r="BHJ781" s="105" t="s">
        <v>741</v>
      </c>
      <c r="BHK781" s="5" t="s">
        <v>742</v>
      </c>
      <c r="BHL781" s="5" t="s">
        <v>53</v>
      </c>
      <c r="BHM781" s="5">
        <v>125</v>
      </c>
      <c r="BHN781" s="5">
        <v>42.45</v>
      </c>
      <c r="BHO781" s="5">
        <v>15</v>
      </c>
      <c r="BHP781" s="361" t="s">
        <v>66</v>
      </c>
      <c r="BHQ781" s="5" t="s">
        <v>34</v>
      </c>
      <c r="BHR781" s="5" t="s">
        <v>55</v>
      </c>
      <c r="BHS781" s="5" t="s">
        <v>43</v>
      </c>
      <c r="BHT781" s="5" t="s">
        <v>36</v>
      </c>
      <c r="BHU781" s="28" t="s">
        <v>743</v>
      </c>
      <c r="BHV781" s="28" t="s">
        <v>94</v>
      </c>
      <c r="BHW781" s="34" t="s">
        <v>38</v>
      </c>
      <c r="BHX781" s="5" t="s">
        <v>23</v>
      </c>
      <c r="BHY781" s="5" t="s">
        <v>84</v>
      </c>
      <c r="BHZ781" s="5"/>
      <c r="BIA781" s="5"/>
      <c r="BIB781" s="5"/>
      <c r="BIC781" s="5" t="s">
        <v>149</v>
      </c>
      <c r="BID781" s="5" t="s">
        <v>53</v>
      </c>
      <c r="BIE781" s="5" t="s">
        <v>2243</v>
      </c>
      <c r="BIF781" s="5" t="s">
        <v>2244</v>
      </c>
      <c r="BIG781" s="59"/>
      <c r="BIH781" s="17"/>
      <c r="BII781" s="320"/>
      <c r="BIJ781" s="320"/>
      <c r="BIK781" s="320"/>
      <c r="BIL781" s="320"/>
      <c r="BIM781" s="320"/>
      <c r="BIN781" s="320"/>
      <c r="BIO781" s="320"/>
      <c r="BIP781" s="105" t="s">
        <v>741</v>
      </c>
      <c r="BIQ781" s="5" t="s">
        <v>742</v>
      </c>
      <c r="BIR781" s="5" t="s">
        <v>53</v>
      </c>
      <c r="BIS781" s="5">
        <v>125</v>
      </c>
      <c r="BIT781" s="5">
        <v>42.45</v>
      </c>
      <c r="BIU781" s="5">
        <v>15</v>
      </c>
      <c r="BIV781" s="361" t="s">
        <v>66</v>
      </c>
      <c r="BIW781" s="5" t="s">
        <v>34</v>
      </c>
      <c r="BIX781" s="5" t="s">
        <v>55</v>
      </c>
      <c r="BIY781" s="5" t="s">
        <v>43</v>
      </c>
      <c r="BIZ781" s="5" t="s">
        <v>36</v>
      </c>
      <c r="BJA781" s="28" t="s">
        <v>743</v>
      </c>
      <c r="BJB781" s="28" t="s">
        <v>94</v>
      </c>
      <c r="BJC781" s="34" t="s">
        <v>38</v>
      </c>
      <c r="BJD781" s="5" t="s">
        <v>23</v>
      </c>
      <c r="BJE781" s="5" t="s">
        <v>84</v>
      </c>
      <c r="BJF781" s="5"/>
      <c r="BJG781" s="5"/>
      <c r="BJH781" s="5"/>
      <c r="BJI781" s="5" t="s">
        <v>149</v>
      </c>
      <c r="BJJ781" s="5" t="s">
        <v>53</v>
      </c>
      <c r="BJK781" s="5" t="s">
        <v>2243</v>
      </c>
      <c r="BJL781" s="5" t="s">
        <v>2244</v>
      </c>
      <c r="BJM781" s="59"/>
      <c r="BJN781" s="17"/>
      <c r="BJO781" s="320"/>
      <c r="BJP781" s="320"/>
      <c r="BJQ781" s="320"/>
      <c r="BJR781" s="320"/>
      <c r="BJS781" s="320"/>
      <c r="BJT781" s="320"/>
      <c r="BJU781" s="320"/>
      <c r="BJV781" s="105" t="s">
        <v>741</v>
      </c>
      <c r="BJW781" s="5" t="s">
        <v>742</v>
      </c>
      <c r="BJX781" s="5" t="s">
        <v>53</v>
      </c>
      <c r="BJY781" s="5">
        <v>125</v>
      </c>
      <c r="BJZ781" s="5">
        <v>42.45</v>
      </c>
      <c r="BKA781" s="5">
        <v>15</v>
      </c>
      <c r="BKB781" s="361" t="s">
        <v>66</v>
      </c>
      <c r="BKC781" s="5" t="s">
        <v>34</v>
      </c>
      <c r="BKD781" s="5" t="s">
        <v>55</v>
      </c>
      <c r="BKE781" s="5" t="s">
        <v>43</v>
      </c>
      <c r="BKF781" s="5" t="s">
        <v>36</v>
      </c>
      <c r="BKG781" s="28" t="s">
        <v>743</v>
      </c>
      <c r="BKH781" s="28" t="s">
        <v>94</v>
      </c>
      <c r="BKI781" s="34" t="s">
        <v>38</v>
      </c>
      <c r="BKJ781" s="5" t="s">
        <v>23</v>
      </c>
      <c r="BKK781" s="5" t="s">
        <v>84</v>
      </c>
      <c r="BKL781" s="5"/>
      <c r="BKM781" s="5"/>
      <c r="BKN781" s="5"/>
      <c r="BKO781" s="5" t="s">
        <v>149</v>
      </c>
      <c r="BKP781" s="5" t="s">
        <v>53</v>
      </c>
      <c r="BKQ781" s="5" t="s">
        <v>2243</v>
      </c>
      <c r="BKR781" s="5" t="s">
        <v>2244</v>
      </c>
      <c r="BKS781" s="59"/>
      <c r="BKT781" s="17"/>
      <c r="BKU781" s="320"/>
      <c r="BKV781" s="320"/>
      <c r="BKW781" s="320"/>
      <c r="BKX781" s="320"/>
      <c r="BKY781" s="320"/>
      <c r="BKZ781" s="320"/>
      <c r="BLA781" s="320"/>
      <c r="BLB781" s="105" t="s">
        <v>741</v>
      </c>
      <c r="BLC781" s="5" t="s">
        <v>742</v>
      </c>
      <c r="BLD781" s="5" t="s">
        <v>53</v>
      </c>
      <c r="BLE781" s="5">
        <v>125</v>
      </c>
      <c r="BLF781" s="5">
        <v>42.45</v>
      </c>
      <c r="BLG781" s="5">
        <v>15</v>
      </c>
      <c r="BLH781" s="361" t="s">
        <v>66</v>
      </c>
      <c r="BLI781" s="5" t="s">
        <v>34</v>
      </c>
      <c r="BLJ781" s="5" t="s">
        <v>55</v>
      </c>
      <c r="BLK781" s="5" t="s">
        <v>43</v>
      </c>
      <c r="BLL781" s="5" t="s">
        <v>36</v>
      </c>
      <c r="BLM781" s="28" t="s">
        <v>743</v>
      </c>
      <c r="BLN781" s="28" t="s">
        <v>94</v>
      </c>
      <c r="BLO781" s="34" t="s">
        <v>38</v>
      </c>
      <c r="BLP781" s="5" t="s">
        <v>23</v>
      </c>
      <c r="BLQ781" s="5" t="s">
        <v>84</v>
      </c>
      <c r="BLR781" s="5"/>
      <c r="BLS781" s="5"/>
      <c r="BLT781" s="5"/>
      <c r="BLU781" s="5" t="s">
        <v>149</v>
      </c>
      <c r="BLV781" s="5" t="s">
        <v>53</v>
      </c>
      <c r="BLW781" s="5" t="s">
        <v>2243</v>
      </c>
      <c r="BLX781" s="5" t="s">
        <v>2244</v>
      </c>
      <c r="BLY781" s="59"/>
      <c r="BLZ781" s="17"/>
      <c r="BMA781" s="320"/>
      <c r="BMB781" s="320"/>
      <c r="BMC781" s="320"/>
      <c r="BMD781" s="320"/>
      <c r="BME781" s="320"/>
      <c r="BMF781" s="320"/>
      <c r="BMG781" s="320"/>
      <c r="BMH781" s="105" t="s">
        <v>741</v>
      </c>
      <c r="BMI781" s="5" t="s">
        <v>742</v>
      </c>
      <c r="BMJ781" s="5" t="s">
        <v>53</v>
      </c>
      <c r="BMK781" s="5">
        <v>125</v>
      </c>
      <c r="BML781" s="5">
        <v>42.45</v>
      </c>
      <c r="BMM781" s="5">
        <v>15</v>
      </c>
      <c r="BMN781" s="361" t="s">
        <v>66</v>
      </c>
      <c r="BMO781" s="5" t="s">
        <v>34</v>
      </c>
      <c r="BMP781" s="5" t="s">
        <v>55</v>
      </c>
      <c r="BMQ781" s="5" t="s">
        <v>43</v>
      </c>
      <c r="BMR781" s="5" t="s">
        <v>36</v>
      </c>
      <c r="BMS781" s="28" t="s">
        <v>743</v>
      </c>
      <c r="BMT781" s="28" t="s">
        <v>94</v>
      </c>
      <c r="BMU781" s="34" t="s">
        <v>38</v>
      </c>
      <c r="BMV781" s="5" t="s">
        <v>23</v>
      </c>
      <c r="BMW781" s="5" t="s">
        <v>84</v>
      </c>
      <c r="BMX781" s="5"/>
      <c r="BMY781" s="5"/>
      <c r="BMZ781" s="5"/>
      <c r="BNA781" s="5" t="s">
        <v>149</v>
      </c>
      <c r="BNB781" s="5" t="s">
        <v>53</v>
      </c>
      <c r="BNC781" s="5" t="s">
        <v>2243</v>
      </c>
      <c r="BND781" s="5" t="s">
        <v>2244</v>
      </c>
      <c r="BNE781" s="59"/>
      <c r="BNF781" s="17"/>
      <c r="BNG781" s="320"/>
      <c r="BNH781" s="320"/>
      <c r="BNI781" s="320"/>
      <c r="BNJ781" s="320"/>
      <c r="BNK781" s="320"/>
      <c r="BNL781" s="320"/>
      <c r="BNM781" s="320"/>
      <c r="BNN781" s="105" t="s">
        <v>741</v>
      </c>
      <c r="BNO781" s="5" t="s">
        <v>742</v>
      </c>
      <c r="BNP781" s="5" t="s">
        <v>53</v>
      </c>
      <c r="BNQ781" s="5">
        <v>125</v>
      </c>
      <c r="BNR781" s="5">
        <v>42.45</v>
      </c>
      <c r="BNS781" s="5">
        <v>15</v>
      </c>
      <c r="BNT781" s="361" t="s">
        <v>66</v>
      </c>
      <c r="BNU781" s="5" t="s">
        <v>34</v>
      </c>
      <c r="BNV781" s="5" t="s">
        <v>55</v>
      </c>
      <c r="BNW781" s="5" t="s">
        <v>43</v>
      </c>
      <c r="BNX781" s="5" t="s">
        <v>36</v>
      </c>
      <c r="BNY781" s="28" t="s">
        <v>743</v>
      </c>
      <c r="BNZ781" s="28" t="s">
        <v>94</v>
      </c>
      <c r="BOA781" s="34" t="s">
        <v>38</v>
      </c>
      <c r="BOB781" s="5" t="s">
        <v>23</v>
      </c>
      <c r="BOC781" s="5" t="s">
        <v>84</v>
      </c>
      <c r="BOD781" s="5"/>
      <c r="BOE781" s="5"/>
      <c r="BOF781" s="5"/>
      <c r="BOG781" s="5" t="s">
        <v>149</v>
      </c>
      <c r="BOH781" s="5" t="s">
        <v>53</v>
      </c>
      <c r="BOI781" s="5" t="s">
        <v>2243</v>
      </c>
      <c r="BOJ781" s="5" t="s">
        <v>2244</v>
      </c>
      <c r="BOK781" s="59"/>
      <c r="BOL781" s="17"/>
      <c r="BOM781" s="320"/>
      <c r="BON781" s="320"/>
      <c r="BOO781" s="320"/>
      <c r="BOP781" s="320"/>
      <c r="BOQ781" s="320"/>
      <c r="BOR781" s="320"/>
      <c r="BOS781" s="320"/>
      <c r="BOT781" s="105" t="s">
        <v>741</v>
      </c>
      <c r="BOU781" s="5" t="s">
        <v>742</v>
      </c>
      <c r="BOV781" s="5" t="s">
        <v>53</v>
      </c>
      <c r="BOW781" s="5">
        <v>125</v>
      </c>
      <c r="BOX781" s="5">
        <v>42.45</v>
      </c>
      <c r="BOY781" s="5">
        <v>15</v>
      </c>
      <c r="BOZ781" s="361" t="s">
        <v>66</v>
      </c>
      <c r="BPA781" s="5" t="s">
        <v>34</v>
      </c>
      <c r="BPB781" s="5" t="s">
        <v>55</v>
      </c>
      <c r="BPC781" s="5" t="s">
        <v>43</v>
      </c>
      <c r="BPD781" s="5" t="s">
        <v>36</v>
      </c>
      <c r="BPE781" s="28" t="s">
        <v>743</v>
      </c>
      <c r="BPF781" s="28" t="s">
        <v>94</v>
      </c>
      <c r="BPG781" s="34" t="s">
        <v>38</v>
      </c>
      <c r="BPH781" s="5" t="s">
        <v>23</v>
      </c>
      <c r="BPI781" s="5" t="s">
        <v>84</v>
      </c>
      <c r="BPJ781" s="5"/>
      <c r="BPK781" s="5"/>
      <c r="BPL781" s="5"/>
      <c r="BPM781" s="5" t="s">
        <v>149</v>
      </c>
      <c r="BPN781" s="5" t="s">
        <v>53</v>
      </c>
      <c r="BPO781" s="5" t="s">
        <v>2243</v>
      </c>
      <c r="BPP781" s="5" t="s">
        <v>2244</v>
      </c>
      <c r="BPQ781" s="59"/>
      <c r="BPR781" s="17"/>
      <c r="BPS781" s="320"/>
      <c r="BPT781" s="320"/>
      <c r="BPU781" s="320"/>
      <c r="BPV781" s="320"/>
      <c r="BPW781" s="320"/>
      <c r="BPX781" s="320"/>
      <c r="BPY781" s="320"/>
      <c r="BPZ781" s="105" t="s">
        <v>741</v>
      </c>
      <c r="BQA781" s="5" t="s">
        <v>742</v>
      </c>
      <c r="BQB781" s="5" t="s">
        <v>53</v>
      </c>
      <c r="BQC781" s="5">
        <v>125</v>
      </c>
      <c r="BQD781" s="5">
        <v>42.45</v>
      </c>
      <c r="BQE781" s="5">
        <v>15</v>
      </c>
      <c r="BQF781" s="361" t="s">
        <v>66</v>
      </c>
      <c r="BQG781" s="5" t="s">
        <v>34</v>
      </c>
      <c r="BQH781" s="5" t="s">
        <v>55</v>
      </c>
      <c r="BQI781" s="5" t="s">
        <v>43</v>
      </c>
      <c r="BQJ781" s="5" t="s">
        <v>36</v>
      </c>
      <c r="BQK781" s="28" t="s">
        <v>743</v>
      </c>
      <c r="BQL781" s="28" t="s">
        <v>94</v>
      </c>
      <c r="BQM781" s="34" t="s">
        <v>38</v>
      </c>
      <c r="BQN781" s="5" t="s">
        <v>23</v>
      </c>
      <c r="BQO781" s="5" t="s">
        <v>84</v>
      </c>
      <c r="BQP781" s="5"/>
      <c r="BQQ781" s="5"/>
      <c r="BQR781" s="5"/>
      <c r="BQS781" s="5" t="s">
        <v>149</v>
      </c>
      <c r="BQT781" s="5" t="s">
        <v>53</v>
      </c>
      <c r="BQU781" s="5" t="s">
        <v>2243</v>
      </c>
      <c r="BQV781" s="5" t="s">
        <v>2244</v>
      </c>
      <c r="BQW781" s="59"/>
      <c r="BQX781" s="17"/>
      <c r="BQY781" s="320"/>
      <c r="BQZ781" s="320"/>
      <c r="BRA781" s="320"/>
      <c r="BRB781" s="320"/>
      <c r="BRC781" s="320"/>
      <c r="BRD781" s="320"/>
      <c r="BRE781" s="320"/>
      <c r="BRF781" s="105" t="s">
        <v>741</v>
      </c>
      <c r="BRG781" s="5" t="s">
        <v>742</v>
      </c>
      <c r="BRH781" s="5" t="s">
        <v>53</v>
      </c>
      <c r="BRI781" s="5">
        <v>125</v>
      </c>
      <c r="BRJ781" s="5">
        <v>42.45</v>
      </c>
      <c r="BRK781" s="5">
        <v>15</v>
      </c>
      <c r="BRL781" s="361" t="s">
        <v>66</v>
      </c>
      <c r="BRM781" s="5" t="s">
        <v>34</v>
      </c>
      <c r="BRN781" s="5" t="s">
        <v>55</v>
      </c>
      <c r="BRO781" s="5" t="s">
        <v>43</v>
      </c>
      <c r="BRP781" s="5" t="s">
        <v>36</v>
      </c>
      <c r="BRQ781" s="28" t="s">
        <v>743</v>
      </c>
      <c r="BRR781" s="28" t="s">
        <v>94</v>
      </c>
      <c r="BRS781" s="34" t="s">
        <v>38</v>
      </c>
      <c r="BRT781" s="5" t="s">
        <v>23</v>
      </c>
      <c r="BRU781" s="5" t="s">
        <v>84</v>
      </c>
      <c r="BRV781" s="5"/>
      <c r="BRW781" s="5"/>
      <c r="BRX781" s="5"/>
      <c r="BRY781" s="5" t="s">
        <v>149</v>
      </c>
      <c r="BRZ781" s="5" t="s">
        <v>53</v>
      </c>
      <c r="BSA781" s="5" t="s">
        <v>2243</v>
      </c>
      <c r="BSB781" s="5" t="s">
        <v>2244</v>
      </c>
      <c r="BSC781" s="59"/>
      <c r="BSD781" s="17"/>
      <c r="BSE781" s="320"/>
      <c r="BSF781" s="320"/>
      <c r="BSG781" s="320"/>
      <c r="BSH781" s="320"/>
      <c r="BSI781" s="320"/>
      <c r="BSJ781" s="320"/>
      <c r="BSK781" s="320"/>
      <c r="BSL781" s="105" t="s">
        <v>741</v>
      </c>
      <c r="BSM781" s="5" t="s">
        <v>742</v>
      </c>
      <c r="BSN781" s="5" t="s">
        <v>53</v>
      </c>
      <c r="BSO781" s="5">
        <v>125</v>
      </c>
      <c r="BSP781" s="5">
        <v>42.45</v>
      </c>
      <c r="BSQ781" s="5">
        <v>15</v>
      </c>
      <c r="BSR781" s="361" t="s">
        <v>66</v>
      </c>
      <c r="BSS781" s="5" t="s">
        <v>34</v>
      </c>
      <c r="BST781" s="5" t="s">
        <v>55</v>
      </c>
      <c r="BSU781" s="5" t="s">
        <v>43</v>
      </c>
      <c r="BSV781" s="5" t="s">
        <v>36</v>
      </c>
      <c r="BSW781" s="28" t="s">
        <v>743</v>
      </c>
      <c r="BSX781" s="28" t="s">
        <v>94</v>
      </c>
      <c r="BSY781" s="34" t="s">
        <v>38</v>
      </c>
      <c r="BSZ781" s="5" t="s">
        <v>23</v>
      </c>
      <c r="BTA781" s="5" t="s">
        <v>84</v>
      </c>
      <c r="BTB781" s="5"/>
      <c r="BTC781" s="5"/>
      <c r="BTD781" s="5"/>
      <c r="BTE781" s="5" t="s">
        <v>149</v>
      </c>
      <c r="BTF781" s="5" t="s">
        <v>53</v>
      </c>
      <c r="BTG781" s="5" t="s">
        <v>2243</v>
      </c>
      <c r="BTH781" s="5" t="s">
        <v>2244</v>
      </c>
      <c r="BTI781" s="59"/>
      <c r="BTJ781" s="17"/>
      <c r="BTK781" s="320"/>
      <c r="BTL781" s="320"/>
      <c r="BTM781" s="320"/>
      <c r="BTN781" s="320"/>
      <c r="BTO781" s="320"/>
      <c r="BTP781" s="320"/>
      <c r="BTQ781" s="320"/>
      <c r="BTR781" s="105" t="s">
        <v>741</v>
      </c>
      <c r="BTS781" s="5" t="s">
        <v>742</v>
      </c>
      <c r="BTT781" s="5" t="s">
        <v>53</v>
      </c>
      <c r="BTU781" s="5">
        <v>125</v>
      </c>
      <c r="BTV781" s="5">
        <v>42.45</v>
      </c>
      <c r="BTW781" s="5">
        <v>15</v>
      </c>
      <c r="BTX781" s="361" t="s">
        <v>66</v>
      </c>
      <c r="BTY781" s="5" t="s">
        <v>34</v>
      </c>
      <c r="BTZ781" s="5" t="s">
        <v>55</v>
      </c>
      <c r="BUA781" s="5" t="s">
        <v>43</v>
      </c>
      <c r="BUB781" s="5" t="s">
        <v>36</v>
      </c>
      <c r="BUC781" s="28" t="s">
        <v>743</v>
      </c>
      <c r="BUD781" s="28" t="s">
        <v>94</v>
      </c>
      <c r="BUE781" s="34" t="s">
        <v>38</v>
      </c>
      <c r="BUF781" s="5" t="s">
        <v>23</v>
      </c>
      <c r="BUG781" s="5" t="s">
        <v>84</v>
      </c>
      <c r="BUH781" s="5"/>
      <c r="BUI781" s="5"/>
      <c r="BUJ781" s="5"/>
      <c r="BUK781" s="5" t="s">
        <v>149</v>
      </c>
      <c r="BUL781" s="5" t="s">
        <v>53</v>
      </c>
      <c r="BUM781" s="5" t="s">
        <v>2243</v>
      </c>
      <c r="BUN781" s="5" t="s">
        <v>2244</v>
      </c>
      <c r="BUO781" s="59"/>
      <c r="BUP781" s="17"/>
      <c r="BUQ781" s="320"/>
      <c r="BUR781" s="320"/>
      <c r="BUS781" s="320"/>
      <c r="BUT781" s="320"/>
      <c r="BUU781" s="320"/>
      <c r="BUV781" s="320"/>
      <c r="BUW781" s="320"/>
      <c r="BUX781" s="105" t="s">
        <v>741</v>
      </c>
      <c r="BUY781" s="5" t="s">
        <v>742</v>
      </c>
      <c r="BUZ781" s="5" t="s">
        <v>53</v>
      </c>
      <c r="BVA781" s="5">
        <v>125</v>
      </c>
      <c r="BVB781" s="5">
        <v>42.45</v>
      </c>
      <c r="BVC781" s="5">
        <v>15</v>
      </c>
      <c r="BVD781" s="361" t="s">
        <v>66</v>
      </c>
      <c r="BVE781" s="5" t="s">
        <v>34</v>
      </c>
      <c r="BVF781" s="5" t="s">
        <v>55</v>
      </c>
      <c r="BVG781" s="5" t="s">
        <v>43</v>
      </c>
      <c r="BVH781" s="5" t="s">
        <v>36</v>
      </c>
      <c r="BVI781" s="28" t="s">
        <v>743</v>
      </c>
      <c r="BVJ781" s="28" t="s">
        <v>94</v>
      </c>
      <c r="BVK781" s="34" t="s">
        <v>38</v>
      </c>
      <c r="BVL781" s="5" t="s">
        <v>23</v>
      </c>
      <c r="BVM781" s="5" t="s">
        <v>84</v>
      </c>
      <c r="BVN781" s="5"/>
      <c r="BVO781" s="5"/>
      <c r="BVP781" s="5"/>
      <c r="BVQ781" s="5" t="s">
        <v>149</v>
      </c>
      <c r="BVR781" s="5" t="s">
        <v>53</v>
      </c>
      <c r="BVS781" s="5" t="s">
        <v>2243</v>
      </c>
      <c r="BVT781" s="5" t="s">
        <v>2244</v>
      </c>
      <c r="BVU781" s="59"/>
      <c r="BVV781" s="17"/>
      <c r="BVW781" s="320"/>
      <c r="BVX781" s="320"/>
      <c r="BVY781" s="320"/>
      <c r="BVZ781" s="320"/>
      <c r="BWA781" s="320"/>
      <c r="BWB781" s="320"/>
      <c r="BWC781" s="320"/>
      <c r="BWD781" s="105" t="s">
        <v>741</v>
      </c>
      <c r="BWE781" s="5" t="s">
        <v>742</v>
      </c>
      <c r="BWF781" s="5" t="s">
        <v>53</v>
      </c>
      <c r="BWG781" s="5">
        <v>125</v>
      </c>
      <c r="BWH781" s="5">
        <v>42.45</v>
      </c>
      <c r="BWI781" s="5">
        <v>15</v>
      </c>
      <c r="BWJ781" s="361" t="s">
        <v>66</v>
      </c>
      <c r="BWK781" s="5" t="s">
        <v>34</v>
      </c>
      <c r="BWL781" s="5" t="s">
        <v>55</v>
      </c>
      <c r="BWM781" s="5" t="s">
        <v>43</v>
      </c>
      <c r="BWN781" s="5" t="s">
        <v>36</v>
      </c>
      <c r="BWO781" s="28" t="s">
        <v>743</v>
      </c>
      <c r="BWP781" s="28" t="s">
        <v>94</v>
      </c>
      <c r="BWQ781" s="34" t="s">
        <v>38</v>
      </c>
      <c r="BWR781" s="5" t="s">
        <v>23</v>
      </c>
      <c r="BWS781" s="5" t="s">
        <v>84</v>
      </c>
      <c r="BWT781" s="5"/>
      <c r="BWU781" s="5"/>
      <c r="BWV781" s="5"/>
      <c r="BWW781" s="5" t="s">
        <v>149</v>
      </c>
      <c r="BWX781" s="5" t="s">
        <v>53</v>
      </c>
      <c r="BWY781" s="5" t="s">
        <v>2243</v>
      </c>
      <c r="BWZ781" s="5" t="s">
        <v>2244</v>
      </c>
      <c r="BXA781" s="59"/>
      <c r="BXB781" s="17"/>
      <c r="BXC781" s="320"/>
      <c r="BXD781" s="320"/>
      <c r="BXE781" s="320"/>
      <c r="BXF781" s="320"/>
      <c r="BXG781" s="320"/>
      <c r="BXH781" s="320"/>
      <c r="BXI781" s="320"/>
      <c r="BXJ781" s="105" t="s">
        <v>741</v>
      </c>
      <c r="BXK781" s="5" t="s">
        <v>742</v>
      </c>
      <c r="BXL781" s="5" t="s">
        <v>53</v>
      </c>
      <c r="BXM781" s="5">
        <v>125</v>
      </c>
      <c r="BXN781" s="5">
        <v>42.45</v>
      </c>
      <c r="BXO781" s="5">
        <v>15</v>
      </c>
      <c r="BXP781" s="361" t="s">
        <v>66</v>
      </c>
      <c r="BXQ781" s="5" t="s">
        <v>34</v>
      </c>
      <c r="BXR781" s="5" t="s">
        <v>55</v>
      </c>
      <c r="BXS781" s="5" t="s">
        <v>43</v>
      </c>
      <c r="BXT781" s="5" t="s">
        <v>36</v>
      </c>
      <c r="BXU781" s="28" t="s">
        <v>743</v>
      </c>
      <c r="BXV781" s="28" t="s">
        <v>94</v>
      </c>
      <c r="BXW781" s="34" t="s">
        <v>38</v>
      </c>
      <c r="BXX781" s="5" t="s">
        <v>23</v>
      </c>
      <c r="BXY781" s="5" t="s">
        <v>84</v>
      </c>
      <c r="BXZ781" s="5"/>
      <c r="BYA781" s="5"/>
      <c r="BYB781" s="5"/>
      <c r="BYC781" s="5" t="s">
        <v>149</v>
      </c>
      <c r="BYD781" s="5" t="s">
        <v>53</v>
      </c>
      <c r="BYE781" s="5" t="s">
        <v>2243</v>
      </c>
      <c r="BYF781" s="5" t="s">
        <v>2244</v>
      </c>
      <c r="BYG781" s="59"/>
      <c r="BYH781" s="17"/>
      <c r="BYI781" s="320"/>
      <c r="BYJ781" s="320"/>
      <c r="BYK781" s="320"/>
      <c r="BYL781" s="320"/>
      <c r="BYM781" s="320"/>
      <c r="BYN781" s="320"/>
      <c r="BYO781" s="320"/>
      <c r="BYP781" s="105" t="s">
        <v>741</v>
      </c>
      <c r="BYQ781" s="5" t="s">
        <v>742</v>
      </c>
      <c r="BYR781" s="5" t="s">
        <v>53</v>
      </c>
      <c r="BYS781" s="5">
        <v>125</v>
      </c>
      <c r="BYT781" s="5">
        <v>42.45</v>
      </c>
      <c r="BYU781" s="5">
        <v>15</v>
      </c>
      <c r="BYV781" s="361" t="s">
        <v>66</v>
      </c>
      <c r="BYW781" s="5" t="s">
        <v>34</v>
      </c>
      <c r="BYX781" s="5" t="s">
        <v>55</v>
      </c>
      <c r="BYY781" s="5" t="s">
        <v>43</v>
      </c>
      <c r="BYZ781" s="5" t="s">
        <v>36</v>
      </c>
      <c r="BZA781" s="28" t="s">
        <v>743</v>
      </c>
      <c r="BZB781" s="28" t="s">
        <v>94</v>
      </c>
      <c r="BZC781" s="34" t="s">
        <v>38</v>
      </c>
      <c r="BZD781" s="5" t="s">
        <v>23</v>
      </c>
      <c r="BZE781" s="5" t="s">
        <v>84</v>
      </c>
      <c r="BZF781" s="5"/>
      <c r="BZG781" s="5"/>
      <c r="BZH781" s="5"/>
      <c r="BZI781" s="5" t="s">
        <v>149</v>
      </c>
      <c r="BZJ781" s="5" t="s">
        <v>53</v>
      </c>
      <c r="BZK781" s="5" t="s">
        <v>2243</v>
      </c>
      <c r="BZL781" s="5" t="s">
        <v>2244</v>
      </c>
      <c r="BZM781" s="59"/>
      <c r="BZN781" s="17"/>
      <c r="BZO781" s="320"/>
      <c r="BZP781" s="320"/>
      <c r="BZQ781" s="320"/>
      <c r="BZR781" s="320"/>
      <c r="BZS781" s="320"/>
      <c r="BZT781" s="320"/>
      <c r="BZU781" s="320"/>
      <c r="BZV781" s="105" t="s">
        <v>741</v>
      </c>
      <c r="BZW781" s="5" t="s">
        <v>742</v>
      </c>
      <c r="BZX781" s="5" t="s">
        <v>53</v>
      </c>
      <c r="BZY781" s="5">
        <v>125</v>
      </c>
      <c r="BZZ781" s="5">
        <v>42.45</v>
      </c>
      <c r="CAA781" s="5">
        <v>15</v>
      </c>
      <c r="CAB781" s="361" t="s">
        <v>66</v>
      </c>
      <c r="CAC781" s="5" t="s">
        <v>34</v>
      </c>
      <c r="CAD781" s="5" t="s">
        <v>55</v>
      </c>
      <c r="CAE781" s="5" t="s">
        <v>43</v>
      </c>
      <c r="CAF781" s="5" t="s">
        <v>36</v>
      </c>
      <c r="CAG781" s="28" t="s">
        <v>743</v>
      </c>
      <c r="CAH781" s="28" t="s">
        <v>94</v>
      </c>
      <c r="CAI781" s="34" t="s">
        <v>38</v>
      </c>
      <c r="CAJ781" s="5" t="s">
        <v>23</v>
      </c>
      <c r="CAK781" s="5" t="s">
        <v>84</v>
      </c>
      <c r="CAL781" s="5"/>
      <c r="CAM781" s="5"/>
      <c r="CAN781" s="5"/>
      <c r="CAO781" s="5" t="s">
        <v>149</v>
      </c>
      <c r="CAP781" s="5" t="s">
        <v>53</v>
      </c>
      <c r="CAQ781" s="5" t="s">
        <v>2243</v>
      </c>
      <c r="CAR781" s="5" t="s">
        <v>2244</v>
      </c>
      <c r="CAS781" s="59"/>
      <c r="CAT781" s="17"/>
      <c r="CAU781" s="320"/>
      <c r="CAV781" s="320"/>
      <c r="CAW781" s="320"/>
      <c r="CAX781" s="320"/>
      <c r="CAY781" s="320"/>
      <c r="CAZ781" s="320"/>
      <c r="CBA781" s="320"/>
      <c r="CBB781" s="105" t="s">
        <v>741</v>
      </c>
      <c r="CBC781" s="5" t="s">
        <v>742</v>
      </c>
      <c r="CBD781" s="5" t="s">
        <v>53</v>
      </c>
      <c r="CBE781" s="5">
        <v>125</v>
      </c>
      <c r="CBF781" s="5">
        <v>42.45</v>
      </c>
      <c r="CBG781" s="5">
        <v>15</v>
      </c>
      <c r="CBH781" s="361" t="s">
        <v>66</v>
      </c>
      <c r="CBI781" s="5" t="s">
        <v>34</v>
      </c>
      <c r="CBJ781" s="5" t="s">
        <v>55</v>
      </c>
      <c r="CBK781" s="5" t="s">
        <v>43</v>
      </c>
      <c r="CBL781" s="5" t="s">
        <v>36</v>
      </c>
      <c r="CBM781" s="28" t="s">
        <v>743</v>
      </c>
      <c r="CBN781" s="28" t="s">
        <v>94</v>
      </c>
      <c r="CBO781" s="34" t="s">
        <v>38</v>
      </c>
      <c r="CBP781" s="5" t="s">
        <v>23</v>
      </c>
      <c r="CBQ781" s="5" t="s">
        <v>84</v>
      </c>
      <c r="CBR781" s="5"/>
      <c r="CBS781" s="5"/>
      <c r="CBT781" s="5"/>
      <c r="CBU781" s="5" t="s">
        <v>149</v>
      </c>
      <c r="CBV781" s="5" t="s">
        <v>53</v>
      </c>
      <c r="CBW781" s="5" t="s">
        <v>2243</v>
      </c>
      <c r="CBX781" s="5" t="s">
        <v>2244</v>
      </c>
      <c r="CBY781" s="59"/>
      <c r="CBZ781" s="17"/>
      <c r="CCA781" s="320"/>
      <c r="CCB781" s="320"/>
      <c r="CCC781" s="320"/>
      <c r="CCD781" s="320"/>
      <c r="CCE781" s="320"/>
      <c r="CCF781" s="320"/>
      <c r="CCG781" s="320"/>
      <c r="CCH781" s="105" t="s">
        <v>741</v>
      </c>
      <c r="CCI781" s="5" t="s">
        <v>742</v>
      </c>
      <c r="CCJ781" s="5" t="s">
        <v>53</v>
      </c>
      <c r="CCK781" s="5">
        <v>125</v>
      </c>
      <c r="CCL781" s="5">
        <v>42.45</v>
      </c>
      <c r="CCM781" s="5">
        <v>15</v>
      </c>
      <c r="CCN781" s="361" t="s">
        <v>66</v>
      </c>
      <c r="CCO781" s="5" t="s">
        <v>34</v>
      </c>
      <c r="CCP781" s="5" t="s">
        <v>55</v>
      </c>
      <c r="CCQ781" s="5" t="s">
        <v>43</v>
      </c>
      <c r="CCR781" s="5" t="s">
        <v>36</v>
      </c>
      <c r="CCS781" s="28" t="s">
        <v>743</v>
      </c>
      <c r="CCT781" s="28" t="s">
        <v>94</v>
      </c>
      <c r="CCU781" s="34" t="s">
        <v>38</v>
      </c>
      <c r="CCV781" s="5" t="s">
        <v>23</v>
      </c>
      <c r="CCW781" s="5" t="s">
        <v>84</v>
      </c>
      <c r="CCX781" s="5"/>
      <c r="CCY781" s="5"/>
      <c r="CCZ781" s="5"/>
      <c r="CDA781" s="5" t="s">
        <v>149</v>
      </c>
      <c r="CDB781" s="5" t="s">
        <v>53</v>
      </c>
      <c r="CDC781" s="5" t="s">
        <v>2243</v>
      </c>
      <c r="CDD781" s="5" t="s">
        <v>2244</v>
      </c>
      <c r="CDE781" s="59"/>
      <c r="CDF781" s="17"/>
      <c r="CDG781" s="320"/>
      <c r="CDH781" s="320"/>
      <c r="CDI781" s="320"/>
      <c r="CDJ781" s="320"/>
      <c r="CDK781" s="320"/>
      <c r="CDL781" s="320"/>
      <c r="CDM781" s="320"/>
      <c r="CDN781" s="105" t="s">
        <v>741</v>
      </c>
      <c r="CDO781" s="5" t="s">
        <v>742</v>
      </c>
      <c r="CDP781" s="5" t="s">
        <v>53</v>
      </c>
      <c r="CDQ781" s="5">
        <v>125</v>
      </c>
      <c r="CDR781" s="5">
        <v>42.45</v>
      </c>
      <c r="CDS781" s="5">
        <v>15</v>
      </c>
      <c r="CDT781" s="361" t="s">
        <v>66</v>
      </c>
      <c r="CDU781" s="5" t="s">
        <v>34</v>
      </c>
      <c r="CDV781" s="5" t="s">
        <v>55</v>
      </c>
      <c r="CDW781" s="5" t="s">
        <v>43</v>
      </c>
      <c r="CDX781" s="5" t="s">
        <v>36</v>
      </c>
      <c r="CDY781" s="28" t="s">
        <v>743</v>
      </c>
      <c r="CDZ781" s="28" t="s">
        <v>94</v>
      </c>
      <c r="CEA781" s="34" t="s">
        <v>38</v>
      </c>
      <c r="CEB781" s="5" t="s">
        <v>23</v>
      </c>
      <c r="CEC781" s="5" t="s">
        <v>84</v>
      </c>
      <c r="CED781" s="5"/>
      <c r="CEE781" s="5"/>
      <c r="CEF781" s="5"/>
      <c r="CEG781" s="5" t="s">
        <v>149</v>
      </c>
      <c r="CEH781" s="5" t="s">
        <v>53</v>
      </c>
      <c r="CEI781" s="5" t="s">
        <v>2243</v>
      </c>
      <c r="CEJ781" s="5" t="s">
        <v>2244</v>
      </c>
      <c r="CEK781" s="59"/>
      <c r="CEL781" s="17"/>
      <c r="CEM781" s="320"/>
      <c r="CEN781" s="320"/>
      <c r="CEO781" s="320"/>
      <c r="CEP781" s="320"/>
      <c r="CEQ781" s="320"/>
      <c r="CER781" s="320"/>
      <c r="CES781" s="320"/>
      <c r="CET781" s="105" t="s">
        <v>741</v>
      </c>
      <c r="CEU781" s="5" t="s">
        <v>742</v>
      </c>
      <c r="CEV781" s="5" t="s">
        <v>53</v>
      </c>
      <c r="CEW781" s="5">
        <v>125</v>
      </c>
      <c r="CEX781" s="5">
        <v>42.45</v>
      </c>
      <c r="CEY781" s="5">
        <v>15</v>
      </c>
      <c r="CEZ781" s="361" t="s">
        <v>66</v>
      </c>
      <c r="CFA781" s="5" t="s">
        <v>34</v>
      </c>
      <c r="CFB781" s="5" t="s">
        <v>55</v>
      </c>
      <c r="CFC781" s="5" t="s">
        <v>43</v>
      </c>
      <c r="CFD781" s="5" t="s">
        <v>36</v>
      </c>
      <c r="CFE781" s="28" t="s">
        <v>743</v>
      </c>
      <c r="CFF781" s="28" t="s">
        <v>94</v>
      </c>
      <c r="CFG781" s="34" t="s">
        <v>38</v>
      </c>
      <c r="CFH781" s="5" t="s">
        <v>23</v>
      </c>
      <c r="CFI781" s="5" t="s">
        <v>84</v>
      </c>
      <c r="CFJ781" s="5"/>
      <c r="CFK781" s="5"/>
      <c r="CFL781" s="5"/>
      <c r="CFM781" s="5" t="s">
        <v>149</v>
      </c>
      <c r="CFN781" s="5" t="s">
        <v>53</v>
      </c>
      <c r="CFO781" s="5" t="s">
        <v>2243</v>
      </c>
      <c r="CFP781" s="5" t="s">
        <v>2244</v>
      </c>
      <c r="CFQ781" s="59"/>
      <c r="CFR781" s="17"/>
      <c r="CFS781" s="320"/>
      <c r="CFT781" s="320"/>
      <c r="CFU781" s="320"/>
      <c r="CFV781" s="320"/>
      <c r="CFW781" s="320"/>
      <c r="CFX781" s="320"/>
      <c r="CFY781" s="320"/>
      <c r="CFZ781" s="105" t="s">
        <v>741</v>
      </c>
      <c r="CGA781" s="5" t="s">
        <v>742</v>
      </c>
      <c r="CGB781" s="5" t="s">
        <v>53</v>
      </c>
      <c r="CGC781" s="5">
        <v>125</v>
      </c>
      <c r="CGD781" s="5">
        <v>42.45</v>
      </c>
      <c r="CGE781" s="5">
        <v>15</v>
      </c>
      <c r="CGF781" s="361" t="s">
        <v>66</v>
      </c>
      <c r="CGG781" s="5" t="s">
        <v>34</v>
      </c>
      <c r="CGH781" s="5" t="s">
        <v>55</v>
      </c>
      <c r="CGI781" s="5" t="s">
        <v>43</v>
      </c>
      <c r="CGJ781" s="5" t="s">
        <v>36</v>
      </c>
      <c r="CGK781" s="28" t="s">
        <v>743</v>
      </c>
      <c r="CGL781" s="28" t="s">
        <v>94</v>
      </c>
      <c r="CGM781" s="34" t="s">
        <v>38</v>
      </c>
      <c r="CGN781" s="5" t="s">
        <v>23</v>
      </c>
      <c r="CGO781" s="5" t="s">
        <v>84</v>
      </c>
      <c r="CGP781" s="5"/>
      <c r="CGQ781" s="5"/>
      <c r="CGR781" s="5"/>
      <c r="CGS781" s="5" t="s">
        <v>149</v>
      </c>
      <c r="CGT781" s="5" t="s">
        <v>53</v>
      </c>
      <c r="CGU781" s="5" t="s">
        <v>2243</v>
      </c>
      <c r="CGV781" s="5" t="s">
        <v>2244</v>
      </c>
      <c r="CGW781" s="59"/>
      <c r="CGX781" s="17"/>
      <c r="CGY781" s="320"/>
      <c r="CGZ781" s="320"/>
      <c r="CHA781" s="320"/>
      <c r="CHB781" s="320"/>
      <c r="CHC781" s="320"/>
      <c r="CHD781" s="320"/>
      <c r="CHE781" s="320"/>
      <c r="CHF781" s="105" t="s">
        <v>741</v>
      </c>
      <c r="CHG781" s="5" t="s">
        <v>742</v>
      </c>
      <c r="CHH781" s="5" t="s">
        <v>53</v>
      </c>
      <c r="CHI781" s="5">
        <v>125</v>
      </c>
      <c r="CHJ781" s="5">
        <v>42.45</v>
      </c>
      <c r="CHK781" s="5">
        <v>15</v>
      </c>
      <c r="CHL781" s="361" t="s">
        <v>66</v>
      </c>
      <c r="CHM781" s="5" t="s">
        <v>34</v>
      </c>
      <c r="CHN781" s="5" t="s">
        <v>55</v>
      </c>
      <c r="CHO781" s="5" t="s">
        <v>43</v>
      </c>
      <c r="CHP781" s="5" t="s">
        <v>36</v>
      </c>
      <c r="CHQ781" s="28" t="s">
        <v>743</v>
      </c>
      <c r="CHR781" s="28" t="s">
        <v>94</v>
      </c>
      <c r="CHS781" s="34" t="s">
        <v>38</v>
      </c>
      <c r="CHT781" s="5" t="s">
        <v>23</v>
      </c>
      <c r="CHU781" s="5" t="s">
        <v>84</v>
      </c>
      <c r="CHV781" s="5"/>
      <c r="CHW781" s="5"/>
      <c r="CHX781" s="5"/>
      <c r="CHY781" s="5" t="s">
        <v>149</v>
      </c>
      <c r="CHZ781" s="5" t="s">
        <v>53</v>
      </c>
      <c r="CIA781" s="5" t="s">
        <v>2243</v>
      </c>
      <c r="CIB781" s="5" t="s">
        <v>2244</v>
      </c>
      <c r="CIC781" s="59"/>
      <c r="CID781" s="17"/>
      <c r="CIE781" s="320"/>
      <c r="CIF781" s="320"/>
      <c r="CIG781" s="320"/>
      <c r="CIH781" s="320"/>
      <c r="CII781" s="320"/>
      <c r="CIJ781" s="320"/>
      <c r="CIK781" s="320"/>
      <c r="CIL781" s="105" t="s">
        <v>741</v>
      </c>
      <c r="CIM781" s="5" t="s">
        <v>742</v>
      </c>
      <c r="CIN781" s="5" t="s">
        <v>53</v>
      </c>
      <c r="CIO781" s="5">
        <v>125</v>
      </c>
      <c r="CIP781" s="5">
        <v>42.45</v>
      </c>
      <c r="CIQ781" s="5">
        <v>15</v>
      </c>
      <c r="CIR781" s="361" t="s">
        <v>66</v>
      </c>
      <c r="CIS781" s="5" t="s">
        <v>34</v>
      </c>
      <c r="CIT781" s="5" t="s">
        <v>55</v>
      </c>
      <c r="CIU781" s="5" t="s">
        <v>43</v>
      </c>
      <c r="CIV781" s="5" t="s">
        <v>36</v>
      </c>
      <c r="CIW781" s="28" t="s">
        <v>743</v>
      </c>
      <c r="CIX781" s="28" t="s">
        <v>94</v>
      </c>
      <c r="CIY781" s="34" t="s">
        <v>38</v>
      </c>
      <c r="CIZ781" s="5" t="s">
        <v>23</v>
      </c>
      <c r="CJA781" s="5" t="s">
        <v>84</v>
      </c>
      <c r="CJB781" s="5"/>
      <c r="CJC781" s="5"/>
      <c r="CJD781" s="5"/>
      <c r="CJE781" s="5" t="s">
        <v>149</v>
      </c>
      <c r="CJF781" s="5" t="s">
        <v>53</v>
      </c>
      <c r="CJG781" s="5" t="s">
        <v>2243</v>
      </c>
      <c r="CJH781" s="5" t="s">
        <v>2244</v>
      </c>
      <c r="CJI781" s="59"/>
      <c r="CJJ781" s="17"/>
      <c r="CJK781" s="320"/>
      <c r="CJL781" s="320"/>
      <c r="CJM781" s="320"/>
      <c r="CJN781" s="320"/>
      <c r="CJO781" s="320"/>
      <c r="CJP781" s="320"/>
      <c r="CJQ781" s="320"/>
      <c r="CJR781" s="105" t="s">
        <v>741</v>
      </c>
      <c r="CJS781" s="5" t="s">
        <v>742</v>
      </c>
      <c r="CJT781" s="5" t="s">
        <v>53</v>
      </c>
      <c r="CJU781" s="5">
        <v>125</v>
      </c>
      <c r="CJV781" s="5">
        <v>42.45</v>
      </c>
      <c r="CJW781" s="5">
        <v>15</v>
      </c>
      <c r="CJX781" s="361" t="s">
        <v>66</v>
      </c>
      <c r="CJY781" s="5" t="s">
        <v>34</v>
      </c>
      <c r="CJZ781" s="5" t="s">
        <v>55</v>
      </c>
      <c r="CKA781" s="5" t="s">
        <v>43</v>
      </c>
      <c r="CKB781" s="5" t="s">
        <v>36</v>
      </c>
      <c r="CKC781" s="28" t="s">
        <v>743</v>
      </c>
      <c r="CKD781" s="28" t="s">
        <v>94</v>
      </c>
      <c r="CKE781" s="34" t="s">
        <v>38</v>
      </c>
      <c r="CKF781" s="5" t="s">
        <v>23</v>
      </c>
      <c r="CKG781" s="5" t="s">
        <v>84</v>
      </c>
      <c r="CKH781" s="5"/>
      <c r="CKI781" s="5"/>
      <c r="CKJ781" s="5"/>
      <c r="CKK781" s="5" t="s">
        <v>149</v>
      </c>
      <c r="CKL781" s="5" t="s">
        <v>53</v>
      </c>
      <c r="CKM781" s="5" t="s">
        <v>2243</v>
      </c>
      <c r="CKN781" s="5" t="s">
        <v>2244</v>
      </c>
      <c r="CKO781" s="59"/>
      <c r="CKP781" s="17"/>
      <c r="CKQ781" s="320"/>
      <c r="CKR781" s="320"/>
      <c r="CKS781" s="320"/>
      <c r="CKT781" s="320"/>
      <c r="CKU781" s="320"/>
      <c r="CKV781" s="320"/>
      <c r="CKW781" s="320"/>
      <c r="CKX781" s="105" t="s">
        <v>741</v>
      </c>
      <c r="CKY781" s="5" t="s">
        <v>742</v>
      </c>
      <c r="CKZ781" s="5" t="s">
        <v>53</v>
      </c>
      <c r="CLA781" s="5">
        <v>125</v>
      </c>
      <c r="CLB781" s="5">
        <v>42.45</v>
      </c>
      <c r="CLC781" s="5">
        <v>15</v>
      </c>
      <c r="CLD781" s="361" t="s">
        <v>66</v>
      </c>
      <c r="CLE781" s="5" t="s">
        <v>34</v>
      </c>
      <c r="CLF781" s="5" t="s">
        <v>55</v>
      </c>
      <c r="CLG781" s="5" t="s">
        <v>43</v>
      </c>
      <c r="CLH781" s="5" t="s">
        <v>36</v>
      </c>
      <c r="CLI781" s="28" t="s">
        <v>743</v>
      </c>
      <c r="CLJ781" s="28" t="s">
        <v>94</v>
      </c>
      <c r="CLK781" s="34" t="s">
        <v>38</v>
      </c>
      <c r="CLL781" s="5" t="s">
        <v>23</v>
      </c>
      <c r="CLM781" s="5" t="s">
        <v>84</v>
      </c>
      <c r="CLN781" s="5"/>
      <c r="CLO781" s="5"/>
      <c r="CLP781" s="5"/>
      <c r="CLQ781" s="5" t="s">
        <v>149</v>
      </c>
      <c r="CLR781" s="5" t="s">
        <v>53</v>
      </c>
      <c r="CLS781" s="5" t="s">
        <v>2243</v>
      </c>
      <c r="CLT781" s="5" t="s">
        <v>2244</v>
      </c>
      <c r="CLU781" s="59"/>
      <c r="CLV781" s="17"/>
      <c r="CLW781" s="320"/>
      <c r="CLX781" s="320"/>
      <c r="CLY781" s="320"/>
      <c r="CLZ781" s="320"/>
      <c r="CMA781" s="320"/>
      <c r="CMB781" s="320"/>
      <c r="CMC781" s="320"/>
      <c r="CMD781" s="105" t="s">
        <v>741</v>
      </c>
      <c r="CME781" s="5" t="s">
        <v>742</v>
      </c>
      <c r="CMF781" s="5" t="s">
        <v>53</v>
      </c>
      <c r="CMG781" s="5">
        <v>125</v>
      </c>
      <c r="CMH781" s="5">
        <v>42.45</v>
      </c>
      <c r="CMI781" s="5">
        <v>15</v>
      </c>
      <c r="CMJ781" s="361" t="s">
        <v>66</v>
      </c>
      <c r="CMK781" s="5" t="s">
        <v>34</v>
      </c>
      <c r="CML781" s="5" t="s">
        <v>55</v>
      </c>
      <c r="CMM781" s="5" t="s">
        <v>43</v>
      </c>
      <c r="CMN781" s="5" t="s">
        <v>36</v>
      </c>
      <c r="CMO781" s="28" t="s">
        <v>743</v>
      </c>
      <c r="CMP781" s="28" t="s">
        <v>94</v>
      </c>
      <c r="CMQ781" s="34" t="s">
        <v>38</v>
      </c>
      <c r="CMR781" s="5" t="s">
        <v>23</v>
      </c>
      <c r="CMS781" s="5" t="s">
        <v>84</v>
      </c>
      <c r="CMT781" s="5"/>
      <c r="CMU781" s="5"/>
      <c r="CMV781" s="5"/>
      <c r="CMW781" s="5" t="s">
        <v>149</v>
      </c>
      <c r="CMX781" s="5" t="s">
        <v>53</v>
      </c>
      <c r="CMY781" s="5" t="s">
        <v>2243</v>
      </c>
      <c r="CMZ781" s="5" t="s">
        <v>2244</v>
      </c>
      <c r="CNA781" s="59"/>
      <c r="CNB781" s="17"/>
      <c r="CNC781" s="320"/>
      <c r="CND781" s="320"/>
      <c r="CNE781" s="320"/>
      <c r="CNF781" s="320"/>
      <c r="CNG781" s="320"/>
      <c r="CNH781" s="320"/>
      <c r="CNI781" s="320"/>
      <c r="CNJ781" s="105" t="s">
        <v>741</v>
      </c>
      <c r="CNK781" s="5" t="s">
        <v>742</v>
      </c>
      <c r="CNL781" s="5" t="s">
        <v>53</v>
      </c>
      <c r="CNM781" s="5">
        <v>125</v>
      </c>
      <c r="CNN781" s="5">
        <v>42.45</v>
      </c>
      <c r="CNO781" s="5">
        <v>15</v>
      </c>
      <c r="CNP781" s="361" t="s">
        <v>66</v>
      </c>
      <c r="CNQ781" s="5" t="s">
        <v>34</v>
      </c>
      <c r="CNR781" s="5" t="s">
        <v>55</v>
      </c>
      <c r="CNS781" s="5" t="s">
        <v>43</v>
      </c>
      <c r="CNT781" s="5" t="s">
        <v>36</v>
      </c>
      <c r="CNU781" s="28" t="s">
        <v>743</v>
      </c>
      <c r="CNV781" s="28" t="s">
        <v>94</v>
      </c>
      <c r="CNW781" s="34" t="s">
        <v>38</v>
      </c>
      <c r="CNX781" s="5" t="s">
        <v>23</v>
      </c>
      <c r="CNY781" s="5" t="s">
        <v>84</v>
      </c>
      <c r="CNZ781" s="5"/>
      <c r="COA781" s="5"/>
      <c r="COB781" s="5"/>
      <c r="COC781" s="5" t="s">
        <v>149</v>
      </c>
      <c r="COD781" s="5" t="s">
        <v>53</v>
      </c>
      <c r="COE781" s="5" t="s">
        <v>2243</v>
      </c>
      <c r="COF781" s="5" t="s">
        <v>2244</v>
      </c>
      <c r="COG781" s="59"/>
      <c r="COH781" s="17"/>
      <c r="COI781" s="320"/>
      <c r="COJ781" s="320"/>
      <c r="COK781" s="320"/>
      <c r="COL781" s="320"/>
      <c r="COM781" s="320"/>
      <c r="CON781" s="320"/>
      <c r="COO781" s="320"/>
      <c r="COP781" s="105" t="s">
        <v>741</v>
      </c>
      <c r="COQ781" s="5" t="s">
        <v>742</v>
      </c>
      <c r="COR781" s="5" t="s">
        <v>53</v>
      </c>
      <c r="COS781" s="5">
        <v>125</v>
      </c>
      <c r="COT781" s="5">
        <v>42.45</v>
      </c>
      <c r="COU781" s="5">
        <v>15</v>
      </c>
      <c r="COV781" s="361" t="s">
        <v>66</v>
      </c>
      <c r="COW781" s="5" t="s">
        <v>34</v>
      </c>
      <c r="COX781" s="5" t="s">
        <v>55</v>
      </c>
      <c r="COY781" s="5" t="s">
        <v>43</v>
      </c>
      <c r="COZ781" s="5" t="s">
        <v>36</v>
      </c>
      <c r="CPA781" s="28" t="s">
        <v>743</v>
      </c>
      <c r="CPB781" s="28" t="s">
        <v>94</v>
      </c>
      <c r="CPC781" s="34" t="s">
        <v>38</v>
      </c>
      <c r="CPD781" s="5" t="s">
        <v>23</v>
      </c>
      <c r="CPE781" s="5" t="s">
        <v>84</v>
      </c>
      <c r="CPF781" s="5"/>
      <c r="CPG781" s="5"/>
      <c r="CPH781" s="5"/>
      <c r="CPI781" s="5" t="s">
        <v>149</v>
      </c>
      <c r="CPJ781" s="5" t="s">
        <v>53</v>
      </c>
      <c r="CPK781" s="5" t="s">
        <v>2243</v>
      </c>
      <c r="CPL781" s="5" t="s">
        <v>2244</v>
      </c>
      <c r="CPM781" s="59"/>
      <c r="CPN781" s="17"/>
      <c r="CPO781" s="320"/>
      <c r="CPP781" s="320"/>
      <c r="CPQ781" s="320"/>
      <c r="CPR781" s="320"/>
      <c r="CPS781" s="320"/>
      <c r="CPT781" s="320"/>
      <c r="CPU781" s="320"/>
      <c r="CPV781" s="105" t="s">
        <v>741</v>
      </c>
      <c r="CPW781" s="5" t="s">
        <v>742</v>
      </c>
      <c r="CPX781" s="5" t="s">
        <v>53</v>
      </c>
      <c r="CPY781" s="5">
        <v>125</v>
      </c>
      <c r="CPZ781" s="5">
        <v>42.45</v>
      </c>
      <c r="CQA781" s="5">
        <v>15</v>
      </c>
      <c r="CQB781" s="361" t="s">
        <v>66</v>
      </c>
      <c r="CQC781" s="5" t="s">
        <v>34</v>
      </c>
      <c r="CQD781" s="5" t="s">
        <v>55</v>
      </c>
      <c r="CQE781" s="5" t="s">
        <v>43</v>
      </c>
      <c r="CQF781" s="5" t="s">
        <v>36</v>
      </c>
      <c r="CQG781" s="28" t="s">
        <v>743</v>
      </c>
      <c r="CQH781" s="28" t="s">
        <v>94</v>
      </c>
      <c r="CQI781" s="34" t="s">
        <v>38</v>
      </c>
      <c r="CQJ781" s="5" t="s">
        <v>23</v>
      </c>
      <c r="CQK781" s="5" t="s">
        <v>84</v>
      </c>
      <c r="CQL781" s="5"/>
      <c r="CQM781" s="5"/>
      <c r="CQN781" s="5"/>
      <c r="CQO781" s="5" t="s">
        <v>149</v>
      </c>
      <c r="CQP781" s="5" t="s">
        <v>53</v>
      </c>
      <c r="CQQ781" s="5" t="s">
        <v>2243</v>
      </c>
      <c r="CQR781" s="5" t="s">
        <v>2244</v>
      </c>
      <c r="CQS781" s="59"/>
      <c r="CQT781" s="17"/>
      <c r="CQU781" s="320"/>
      <c r="CQV781" s="320"/>
      <c r="CQW781" s="320"/>
      <c r="CQX781" s="320"/>
      <c r="CQY781" s="320"/>
      <c r="CQZ781" s="320"/>
      <c r="CRA781" s="320"/>
      <c r="CRB781" s="105" t="s">
        <v>741</v>
      </c>
      <c r="CRC781" s="5" t="s">
        <v>742</v>
      </c>
      <c r="CRD781" s="5" t="s">
        <v>53</v>
      </c>
      <c r="CRE781" s="5">
        <v>125</v>
      </c>
      <c r="CRF781" s="5">
        <v>42.45</v>
      </c>
      <c r="CRG781" s="5">
        <v>15</v>
      </c>
      <c r="CRH781" s="361" t="s">
        <v>66</v>
      </c>
      <c r="CRI781" s="5" t="s">
        <v>34</v>
      </c>
      <c r="CRJ781" s="5" t="s">
        <v>55</v>
      </c>
      <c r="CRK781" s="5" t="s">
        <v>43</v>
      </c>
      <c r="CRL781" s="5" t="s">
        <v>36</v>
      </c>
      <c r="CRM781" s="28" t="s">
        <v>743</v>
      </c>
      <c r="CRN781" s="28" t="s">
        <v>94</v>
      </c>
      <c r="CRO781" s="34" t="s">
        <v>38</v>
      </c>
      <c r="CRP781" s="5" t="s">
        <v>23</v>
      </c>
      <c r="CRQ781" s="5" t="s">
        <v>84</v>
      </c>
      <c r="CRR781" s="5"/>
      <c r="CRS781" s="5"/>
      <c r="CRT781" s="5"/>
      <c r="CRU781" s="5" t="s">
        <v>149</v>
      </c>
      <c r="CRV781" s="5" t="s">
        <v>53</v>
      </c>
      <c r="CRW781" s="5" t="s">
        <v>2243</v>
      </c>
      <c r="CRX781" s="5" t="s">
        <v>2244</v>
      </c>
      <c r="CRY781" s="59"/>
      <c r="CRZ781" s="17"/>
      <c r="CSA781" s="320"/>
      <c r="CSB781" s="320"/>
      <c r="CSC781" s="320"/>
      <c r="CSD781" s="320"/>
      <c r="CSE781" s="320"/>
      <c r="CSF781" s="320"/>
      <c r="CSG781" s="320"/>
      <c r="CSH781" s="105" t="s">
        <v>741</v>
      </c>
      <c r="CSI781" s="5" t="s">
        <v>742</v>
      </c>
      <c r="CSJ781" s="5" t="s">
        <v>53</v>
      </c>
      <c r="CSK781" s="5">
        <v>125</v>
      </c>
      <c r="CSL781" s="5">
        <v>42.45</v>
      </c>
      <c r="CSM781" s="5">
        <v>15</v>
      </c>
      <c r="CSN781" s="361" t="s">
        <v>66</v>
      </c>
      <c r="CSO781" s="5" t="s">
        <v>34</v>
      </c>
      <c r="CSP781" s="5" t="s">
        <v>55</v>
      </c>
      <c r="CSQ781" s="5" t="s">
        <v>43</v>
      </c>
      <c r="CSR781" s="5" t="s">
        <v>36</v>
      </c>
      <c r="CSS781" s="28" t="s">
        <v>743</v>
      </c>
      <c r="CST781" s="28" t="s">
        <v>94</v>
      </c>
      <c r="CSU781" s="34" t="s">
        <v>38</v>
      </c>
      <c r="CSV781" s="5" t="s">
        <v>23</v>
      </c>
      <c r="CSW781" s="5" t="s">
        <v>84</v>
      </c>
      <c r="CSX781" s="5"/>
      <c r="CSY781" s="5"/>
      <c r="CSZ781" s="5"/>
      <c r="CTA781" s="5" t="s">
        <v>149</v>
      </c>
      <c r="CTB781" s="5" t="s">
        <v>53</v>
      </c>
      <c r="CTC781" s="5" t="s">
        <v>2243</v>
      </c>
      <c r="CTD781" s="5" t="s">
        <v>2244</v>
      </c>
      <c r="CTE781" s="59"/>
      <c r="CTF781" s="17"/>
      <c r="CTG781" s="320"/>
      <c r="CTH781" s="320"/>
      <c r="CTI781" s="320"/>
      <c r="CTJ781" s="320"/>
      <c r="CTK781" s="320"/>
      <c r="CTL781" s="320"/>
      <c r="CTM781" s="320"/>
      <c r="CTN781" s="105" t="s">
        <v>741</v>
      </c>
      <c r="CTO781" s="5" t="s">
        <v>742</v>
      </c>
      <c r="CTP781" s="5" t="s">
        <v>53</v>
      </c>
      <c r="CTQ781" s="5">
        <v>125</v>
      </c>
      <c r="CTR781" s="5">
        <v>42.45</v>
      </c>
      <c r="CTS781" s="5">
        <v>15</v>
      </c>
      <c r="CTT781" s="361" t="s">
        <v>66</v>
      </c>
      <c r="CTU781" s="5" t="s">
        <v>34</v>
      </c>
      <c r="CTV781" s="5" t="s">
        <v>55</v>
      </c>
      <c r="CTW781" s="5" t="s">
        <v>43</v>
      </c>
      <c r="CTX781" s="5" t="s">
        <v>36</v>
      </c>
      <c r="CTY781" s="28" t="s">
        <v>743</v>
      </c>
      <c r="CTZ781" s="28" t="s">
        <v>94</v>
      </c>
      <c r="CUA781" s="34" t="s">
        <v>38</v>
      </c>
      <c r="CUB781" s="5" t="s">
        <v>23</v>
      </c>
      <c r="CUC781" s="5" t="s">
        <v>84</v>
      </c>
      <c r="CUD781" s="5"/>
      <c r="CUE781" s="5"/>
      <c r="CUF781" s="5"/>
      <c r="CUG781" s="5" t="s">
        <v>149</v>
      </c>
      <c r="CUH781" s="5" t="s">
        <v>53</v>
      </c>
      <c r="CUI781" s="5" t="s">
        <v>2243</v>
      </c>
      <c r="CUJ781" s="5" t="s">
        <v>2244</v>
      </c>
      <c r="CUK781" s="59"/>
      <c r="CUL781" s="17"/>
      <c r="CUM781" s="320"/>
      <c r="CUN781" s="320"/>
      <c r="CUO781" s="320"/>
      <c r="CUP781" s="320"/>
      <c r="CUQ781" s="320"/>
      <c r="CUR781" s="320"/>
      <c r="CUS781" s="320"/>
      <c r="CUT781" s="105" t="s">
        <v>741</v>
      </c>
      <c r="CUU781" s="5" t="s">
        <v>742</v>
      </c>
      <c r="CUV781" s="5" t="s">
        <v>53</v>
      </c>
      <c r="CUW781" s="5">
        <v>125</v>
      </c>
      <c r="CUX781" s="5">
        <v>42.45</v>
      </c>
      <c r="CUY781" s="5">
        <v>15</v>
      </c>
      <c r="CUZ781" s="361" t="s">
        <v>66</v>
      </c>
      <c r="CVA781" s="5" t="s">
        <v>34</v>
      </c>
      <c r="CVB781" s="5" t="s">
        <v>55</v>
      </c>
      <c r="CVC781" s="5" t="s">
        <v>43</v>
      </c>
      <c r="CVD781" s="5" t="s">
        <v>36</v>
      </c>
      <c r="CVE781" s="28" t="s">
        <v>743</v>
      </c>
      <c r="CVF781" s="28" t="s">
        <v>94</v>
      </c>
      <c r="CVG781" s="34" t="s">
        <v>38</v>
      </c>
      <c r="CVH781" s="5" t="s">
        <v>23</v>
      </c>
      <c r="CVI781" s="5" t="s">
        <v>84</v>
      </c>
      <c r="CVJ781" s="5"/>
      <c r="CVK781" s="5"/>
      <c r="CVL781" s="5"/>
      <c r="CVM781" s="5" t="s">
        <v>149</v>
      </c>
      <c r="CVN781" s="5" t="s">
        <v>53</v>
      </c>
      <c r="CVO781" s="5" t="s">
        <v>2243</v>
      </c>
      <c r="CVP781" s="5" t="s">
        <v>2244</v>
      </c>
      <c r="CVQ781" s="59"/>
      <c r="CVR781" s="17"/>
      <c r="CVS781" s="320"/>
      <c r="CVT781" s="320"/>
      <c r="CVU781" s="320"/>
      <c r="CVV781" s="320"/>
      <c r="CVW781" s="320"/>
      <c r="CVX781" s="320"/>
      <c r="CVY781" s="320"/>
      <c r="CVZ781" s="105" t="s">
        <v>741</v>
      </c>
      <c r="CWA781" s="5" t="s">
        <v>742</v>
      </c>
      <c r="CWB781" s="5" t="s">
        <v>53</v>
      </c>
      <c r="CWC781" s="5">
        <v>125</v>
      </c>
      <c r="CWD781" s="5">
        <v>42.45</v>
      </c>
      <c r="CWE781" s="5">
        <v>15</v>
      </c>
      <c r="CWF781" s="361" t="s">
        <v>66</v>
      </c>
      <c r="CWG781" s="5" t="s">
        <v>34</v>
      </c>
      <c r="CWH781" s="5" t="s">
        <v>55</v>
      </c>
      <c r="CWI781" s="5" t="s">
        <v>43</v>
      </c>
      <c r="CWJ781" s="5" t="s">
        <v>36</v>
      </c>
      <c r="CWK781" s="28" t="s">
        <v>743</v>
      </c>
      <c r="CWL781" s="28" t="s">
        <v>94</v>
      </c>
      <c r="CWM781" s="34" t="s">
        <v>38</v>
      </c>
      <c r="CWN781" s="5" t="s">
        <v>23</v>
      </c>
      <c r="CWO781" s="5" t="s">
        <v>84</v>
      </c>
      <c r="CWP781" s="5"/>
      <c r="CWQ781" s="5"/>
      <c r="CWR781" s="5"/>
      <c r="CWS781" s="5" t="s">
        <v>149</v>
      </c>
      <c r="CWT781" s="5" t="s">
        <v>53</v>
      </c>
      <c r="CWU781" s="5" t="s">
        <v>2243</v>
      </c>
      <c r="CWV781" s="5" t="s">
        <v>2244</v>
      </c>
      <c r="CWW781" s="59"/>
      <c r="CWX781" s="17"/>
      <c r="CWY781" s="320"/>
      <c r="CWZ781" s="320"/>
      <c r="CXA781" s="320"/>
      <c r="CXB781" s="320"/>
      <c r="CXC781" s="320"/>
      <c r="CXD781" s="320"/>
      <c r="CXE781" s="320"/>
      <c r="CXF781" s="105" t="s">
        <v>741</v>
      </c>
      <c r="CXG781" s="5" t="s">
        <v>742</v>
      </c>
      <c r="CXH781" s="5" t="s">
        <v>53</v>
      </c>
      <c r="CXI781" s="5">
        <v>125</v>
      </c>
      <c r="CXJ781" s="5">
        <v>42.45</v>
      </c>
      <c r="CXK781" s="5">
        <v>15</v>
      </c>
      <c r="CXL781" s="361" t="s">
        <v>66</v>
      </c>
      <c r="CXM781" s="5" t="s">
        <v>34</v>
      </c>
      <c r="CXN781" s="5" t="s">
        <v>55</v>
      </c>
      <c r="CXO781" s="5" t="s">
        <v>43</v>
      </c>
      <c r="CXP781" s="5" t="s">
        <v>36</v>
      </c>
      <c r="CXQ781" s="28" t="s">
        <v>743</v>
      </c>
      <c r="CXR781" s="28" t="s">
        <v>94</v>
      </c>
      <c r="CXS781" s="34" t="s">
        <v>38</v>
      </c>
      <c r="CXT781" s="5" t="s">
        <v>23</v>
      </c>
      <c r="CXU781" s="5" t="s">
        <v>84</v>
      </c>
      <c r="CXV781" s="5"/>
      <c r="CXW781" s="5"/>
      <c r="CXX781" s="5"/>
      <c r="CXY781" s="5" t="s">
        <v>149</v>
      </c>
      <c r="CXZ781" s="5" t="s">
        <v>53</v>
      </c>
      <c r="CYA781" s="5" t="s">
        <v>2243</v>
      </c>
      <c r="CYB781" s="5" t="s">
        <v>2244</v>
      </c>
      <c r="CYC781" s="59"/>
      <c r="CYD781" s="17"/>
      <c r="CYE781" s="320"/>
      <c r="CYF781" s="320"/>
      <c r="CYG781" s="320"/>
      <c r="CYH781" s="320"/>
      <c r="CYI781" s="320"/>
      <c r="CYJ781" s="320"/>
      <c r="CYK781" s="320"/>
      <c r="CYL781" s="105" t="s">
        <v>741</v>
      </c>
      <c r="CYM781" s="5" t="s">
        <v>742</v>
      </c>
      <c r="CYN781" s="5" t="s">
        <v>53</v>
      </c>
      <c r="CYO781" s="5">
        <v>125</v>
      </c>
      <c r="CYP781" s="5">
        <v>42.45</v>
      </c>
      <c r="CYQ781" s="5">
        <v>15</v>
      </c>
      <c r="CYR781" s="361" t="s">
        <v>66</v>
      </c>
      <c r="CYS781" s="5" t="s">
        <v>34</v>
      </c>
      <c r="CYT781" s="5" t="s">
        <v>55</v>
      </c>
      <c r="CYU781" s="5" t="s">
        <v>43</v>
      </c>
      <c r="CYV781" s="5" t="s">
        <v>36</v>
      </c>
      <c r="CYW781" s="28" t="s">
        <v>743</v>
      </c>
      <c r="CYX781" s="28" t="s">
        <v>94</v>
      </c>
      <c r="CYY781" s="34" t="s">
        <v>38</v>
      </c>
      <c r="CYZ781" s="5" t="s">
        <v>23</v>
      </c>
      <c r="CZA781" s="5" t="s">
        <v>84</v>
      </c>
      <c r="CZB781" s="5"/>
      <c r="CZC781" s="5"/>
      <c r="CZD781" s="5"/>
      <c r="CZE781" s="5" t="s">
        <v>149</v>
      </c>
      <c r="CZF781" s="5" t="s">
        <v>53</v>
      </c>
      <c r="CZG781" s="5" t="s">
        <v>2243</v>
      </c>
      <c r="CZH781" s="5" t="s">
        <v>2244</v>
      </c>
      <c r="CZI781" s="59"/>
      <c r="CZJ781" s="17"/>
      <c r="CZK781" s="320"/>
      <c r="CZL781" s="320"/>
      <c r="CZM781" s="320"/>
      <c r="CZN781" s="320"/>
      <c r="CZO781" s="320"/>
      <c r="CZP781" s="320"/>
      <c r="CZQ781" s="320"/>
      <c r="CZR781" s="105" t="s">
        <v>741</v>
      </c>
      <c r="CZS781" s="5" t="s">
        <v>742</v>
      </c>
      <c r="CZT781" s="5" t="s">
        <v>53</v>
      </c>
      <c r="CZU781" s="5">
        <v>125</v>
      </c>
      <c r="CZV781" s="5">
        <v>42.45</v>
      </c>
      <c r="CZW781" s="5">
        <v>15</v>
      </c>
      <c r="CZX781" s="361" t="s">
        <v>66</v>
      </c>
      <c r="CZY781" s="5" t="s">
        <v>34</v>
      </c>
      <c r="CZZ781" s="5" t="s">
        <v>55</v>
      </c>
      <c r="DAA781" s="5" t="s">
        <v>43</v>
      </c>
      <c r="DAB781" s="5" t="s">
        <v>36</v>
      </c>
      <c r="DAC781" s="28" t="s">
        <v>743</v>
      </c>
      <c r="DAD781" s="28" t="s">
        <v>94</v>
      </c>
      <c r="DAE781" s="34" t="s">
        <v>38</v>
      </c>
      <c r="DAF781" s="5" t="s">
        <v>23</v>
      </c>
      <c r="DAG781" s="5" t="s">
        <v>84</v>
      </c>
      <c r="DAH781" s="5"/>
      <c r="DAI781" s="5"/>
      <c r="DAJ781" s="5"/>
      <c r="DAK781" s="5" t="s">
        <v>149</v>
      </c>
      <c r="DAL781" s="5" t="s">
        <v>53</v>
      </c>
      <c r="DAM781" s="5" t="s">
        <v>2243</v>
      </c>
      <c r="DAN781" s="5" t="s">
        <v>2244</v>
      </c>
      <c r="DAO781" s="59"/>
      <c r="DAP781" s="17"/>
      <c r="DAQ781" s="320"/>
      <c r="DAR781" s="320"/>
      <c r="DAS781" s="320"/>
      <c r="DAT781" s="320"/>
      <c r="DAU781" s="320"/>
      <c r="DAV781" s="320"/>
      <c r="DAW781" s="320"/>
      <c r="DAX781" s="105" t="s">
        <v>741</v>
      </c>
      <c r="DAY781" s="5" t="s">
        <v>742</v>
      </c>
      <c r="DAZ781" s="5" t="s">
        <v>53</v>
      </c>
      <c r="DBA781" s="5">
        <v>125</v>
      </c>
      <c r="DBB781" s="5">
        <v>42.45</v>
      </c>
      <c r="DBC781" s="5">
        <v>15</v>
      </c>
      <c r="DBD781" s="361" t="s">
        <v>66</v>
      </c>
      <c r="DBE781" s="5" t="s">
        <v>34</v>
      </c>
      <c r="DBF781" s="5" t="s">
        <v>55</v>
      </c>
      <c r="DBG781" s="5" t="s">
        <v>43</v>
      </c>
      <c r="DBH781" s="5" t="s">
        <v>36</v>
      </c>
      <c r="DBI781" s="28" t="s">
        <v>743</v>
      </c>
      <c r="DBJ781" s="28" t="s">
        <v>94</v>
      </c>
      <c r="DBK781" s="34" t="s">
        <v>38</v>
      </c>
      <c r="DBL781" s="5" t="s">
        <v>23</v>
      </c>
      <c r="DBM781" s="5" t="s">
        <v>84</v>
      </c>
      <c r="DBN781" s="5"/>
      <c r="DBO781" s="5"/>
      <c r="DBP781" s="5"/>
      <c r="DBQ781" s="5" t="s">
        <v>149</v>
      </c>
      <c r="DBR781" s="5" t="s">
        <v>53</v>
      </c>
      <c r="DBS781" s="5" t="s">
        <v>2243</v>
      </c>
      <c r="DBT781" s="5" t="s">
        <v>2244</v>
      </c>
      <c r="DBU781" s="59"/>
      <c r="DBV781" s="17"/>
      <c r="DBW781" s="320"/>
      <c r="DBX781" s="320"/>
      <c r="DBY781" s="320"/>
      <c r="DBZ781" s="320"/>
      <c r="DCA781" s="320"/>
      <c r="DCB781" s="320"/>
      <c r="DCC781" s="320"/>
      <c r="DCD781" s="105" t="s">
        <v>741</v>
      </c>
      <c r="DCE781" s="5" t="s">
        <v>742</v>
      </c>
      <c r="DCF781" s="5" t="s">
        <v>53</v>
      </c>
      <c r="DCG781" s="5">
        <v>125</v>
      </c>
      <c r="DCH781" s="5">
        <v>42.45</v>
      </c>
      <c r="DCI781" s="5">
        <v>15</v>
      </c>
      <c r="DCJ781" s="361" t="s">
        <v>66</v>
      </c>
      <c r="DCK781" s="5" t="s">
        <v>34</v>
      </c>
      <c r="DCL781" s="5" t="s">
        <v>55</v>
      </c>
      <c r="DCM781" s="5" t="s">
        <v>43</v>
      </c>
      <c r="DCN781" s="5" t="s">
        <v>36</v>
      </c>
      <c r="DCO781" s="28" t="s">
        <v>743</v>
      </c>
      <c r="DCP781" s="28" t="s">
        <v>94</v>
      </c>
      <c r="DCQ781" s="34" t="s">
        <v>38</v>
      </c>
      <c r="DCR781" s="5" t="s">
        <v>23</v>
      </c>
      <c r="DCS781" s="5" t="s">
        <v>84</v>
      </c>
      <c r="DCT781" s="5"/>
      <c r="DCU781" s="5"/>
      <c r="DCV781" s="5"/>
      <c r="DCW781" s="5" t="s">
        <v>149</v>
      </c>
      <c r="DCX781" s="5" t="s">
        <v>53</v>
      </c>
      <c r="DCY781" s="5" t="s">
        <v>2243</v>
      </c>
      <c r="DCZ781" s="5" t="s">
        <v>2244</v>
      </c>
      <c r="DDA781" s="59"/>
      <c r="DDB781" s="17"/>
      <c r="DDC781" s="320"/>
      <c r="DDD781" s="320"/>
      <c r="DDE781" s="320"/>
      <c r="DDF781" s="320"/>
      <c r="DDG781" s="320"/>
      <c r="DDH781" s="320"/>
      <c r="DDI781" s="320"/>
      <c r="DDJ781" s="105" t="s">
        <v>741</v>
      </c>
      <c r="DDK781" s="5" t="s">
        <v>742</v>
      </c>
      <c r="DDL781" s="5" t="s">
        <v>53</v>
      </c>
      <c r="DDM781" s="5">
        <v>125</v>
      </c>
      <c r="DDN781" s="5">
        <v>42.45</v>
      </c>
      <c r="DDO781" s="5">
        <v>15</v>
      </c>
      <c r="DDP781" s="361" t="s">
        <v>66</v>
      </c>
      <c r="DDQ781" s="5" t="s">
        <v>34</v>
      </c>
      <c r="DDR781" s="5" t="s">
        <v>55</v>
      </c>
      <c r="DDS781" s="5" t="s">
        <v>43</v>
      </c>
      <c r="DDT781" s="5" t="s">
        <v>36</v>
      </c>
      <c r="DDU781" s="28" t="s">
        <v>743</v>
      </c>
      <c r="DDV781" s="28" t="s">
        <v>94</v>
      </c>
      <c r="DDW781" s="34" t="s">
        <v>38</v>
      </c>
      <c r="DDX781" s="5" t="s">
        <v>23</v>
      </c>
      <c r="DDY781" s="5" t="s">
        <v>84</v>
      </c>
      <c r="DDZ781" s="5"/>
      <c r="DEA781" s="5"/>
      <c r="DEB781" s="5"/>
      <c r="DEC781" s="5" t="s">
        <v>149</v>
      </c>
      <c r="DED781" s="5" t="s">
        <v>53</v>
      </c>
      <c r="DEE781" s="5" t="s">
        <v>2243</v>
      </c>
      <c r="DEF781" s="5" t="s">
        <v>2244</v>
      </c>
      <c r="DEG781" s="59"/>
      <c r="DEH781" s="17"/>
      <c r="DEI781" s="320"/>
      <c r="DEJ781" s="320"/>
      <c r="DEK781" s="320"/>
      <c r="DEL781" s="320"/>
      <c r="DEM781" s="320"/>
      <c r="DEN781" s="320"/>
      <c r="DEO781" s="320"/>
      <c r="DEP781" s="105" t="s">
        <v>741</v>
      </c>
      <c r="DEQ781" s="5" t="s">
        <v>742</v>
      </c>
      <c r="DER781" s="5" t="s">
        <v>53</v>
      </c>
      <c r="DES781" s="5">
        <v>125</v>
      </c>
      <c r="DET781" s="5">
        <v>42.45</v>
      </c>
      <c r="DEU781" s="5">
        <v>15</v>
      </c>
      <c r="DEV781" s="361" t="s">
        <v>66</v>
      </c>
      <c r="DEW781" s="5" t="s">
        <v>34</v>
      </c>
      <c r="DEX781" s="5" t="s">
        <v>55</v>
      </c>
      <c r="DEY781" s="5" t="s">
        <v>43</v>
      </c>
      <c r="DEZ781" s="5" t="s">
        <v>36</v>
      </c>
      <c r="DFA781" s="28" t="s">
        <v>743</v>
      </c>
      <c r="DFB781" s="28" t="s">
        <v>94</v>
      </c>
      <c r="DFC781" s="34" t="s">
        <v>38</v>
      </c>
      <c r="DFD781" s="5" t="s">
        <v>23</v>
      </c>
      <c r="DFE781" s="5" t="s">
        <v>84</v>
      </c>
      <c r="DFF781" s="5"/>
      <c r="DFG781" s="5"/>
      <c r="DFH781" s="5"/>
      <c r="DFI781" s="5" t="s">
        <v>149</v>
      </c>
      <c r="DFJ781" s="5" t="s">
        <v>53</v>
      </c>
      <c r="DFK781" s="5" t="s">
        <v>2243</v>
      </c>
      <c r="DFL781" s="5" t="s">
        <v>2244</v>
      </c>
      <c r="DFM781" s="59"/>
      <c r="DFN781" s="17"/>
      <c r="DFO781" s="320"/>
      <c r="DFP781" s="320"/>
      <c r="DFQ781" s="320"/>
      <c r="DFR781" s="320"/>
      <c r="DFS781" s="320"/>
      <c r="DFT781" s="320"/>
      <c r="DFU781" s="320"/>
      <c r="DFV781" s="105" t="s">
        <v>741</v>
      </c>
      <c r="DFW781" s="5" t="s">
        <v>742</v>
      </c>
      <c r="DFX781" s="5" t="s">
        <v>53</v>
      </c>
      <c r="DFY781" s="5">
        <v>125</v>
      </c>
      <c r="DFZ781" s="5">
        <v>42.45</v>
      </c>
      <c r="DGA781" s="5">
        <v>15</v>
      </c>
      <c r="DGB781" s="361" t="s">
        <v>66</v>
      </c>
      <c r="DGC781" s="5" t="s">
        <v>34</v>
      </c>
      <c r="DGD781" s="5" t="s">
        <v>55</v>
      </c>
      <c r="DGE781" s="5" t="s">
        <v>43</v>
      </c>
      <c r="DGF781" s="5" t="s">
        <v>36</v>
      </c>
      <c r="DGG781" s="28" t="s">
        <v>743</v>
      </c>
      <c r="DGH781" s="28" t="s">
        <v>94</v>
      </c>
      <c r="DGI781" s="34" t="s">
        <v>38</v>
      </c>
      <c r="DGJ781" s="5" t="s">
        <v>23</v>
      </c>
      <c r="DGK781" s="5" t="s">
        <v>84</v>
      </c>
      <c r="DGL781" s="5"/>
      <c r="DGM781" s="5"/>
      <c r="DGN781" s="5"/>
      <c r="DGO781" s="5" t="s">
        <v>149</v>
      </c>
      <c r="DGP781" s="5" t="s">
        <v>53</v>
      </c>
      <c r="DGQ781" s="5" t="s">
        <v>2243</v>
      </c>
      <c r="DGR781" s="5" t="s">
        <v>2244</v>
      </c>
      <c r="DGS781" s="59"/>
      <c r="DGT781" s="17"/>
      <c r="DGU781" s="320"/>
      <c r="DGV781" s="320"/>
      <c r="DGW781" s="320"/>
      <c r="DGX781" s="320"/>
      <c r="DGY781" s="320"/>
      <c r="DGZ781" s="320"/>
      <c r="DHA781" s="320"/>
      <c r="DHB781" s="105" t="s">
        <v>741</v>
      </c>
      <c r="DHC781" s="5" t="s">
        <v>742</v>
      </c>
      <c r="DHD781" s="5" t="s">
        <v>53</v>
      </c>
      <c r="DHE781" s="5">
        <v>125</v>
      </c>
      <c r="DHF781" s="5">
        <v>42.45</v>
      </c>
      <c r="DHG781" s="5">
        <v>15</v>
      </c>
      <c r="DHH781" s="361" t="s">
        <v>66</v>
      </c>
      <c r="DHI781" s="5" t="s">
        <v>34</v>
      </c>
      <c r="DHJ781" s="5" t="s">
        <v>55</v>
      </c>
      <c r="DHK781" s="5" t="s">
        <v>43</v>
      </c>
      <c r="DHL781" s="5" t="s">
        <v>36</v>
      </c>
      <c r="DHM781" s="28" t="s">
        <v>743</v>
      </c>
      <c r="DHN781" s="28" t="s">
        <v>94</v>
      </c>
      <c r="DHO781" s="34" t="s">
        <v>38</v>
      </c>
      <c r="DHP781" s="5" t="s">
        <v>23</v>
      </c>
      <c r="DHQ781" s="5" t="s">
        <v>84</v>
      </c>
      <c r="DHR781" s="5"/>
      <c r="DHS781" s="5"/>
      <c r="DHT781" s="5"/>
      <c r="DHU781" s="5" t="s">
        <v>149</v>
      </c>
      <c r="DHV781" s="5" t="s">
        <v>53</v>
      </c>
      <c r="DHW781" s="5" t="s">
        <v>2243</v>
      </c>
      <c r="DHX781" s="5" t="s">
        <v>2244</v>
      </c>
      <c r="DHY781" s="59"/>
      <c r="DHZ781" s="17"/>
      <c r="DIA781" s="320"/>
      <c r="DIB781" s="320"/>
      <c r="DIC781" s="320"/>
      <c r="DID781" s="320"/>
      <c r="DIE781" s="320"/>
      <c r="DIF781" s="320"/>
      <c r="DIG781" s="320"/>
      <c r="DIH781" s="105" t="s">
        <v>741</v>
      </c>
      <c r="DII781" s="5" t="s">
        <v>742</v>
      </c>
      <c r="DIJ781" s="5" t="s">
        <v>53</v>
      </c>
      <c r="DIK781" s="5">
        <v>125</v>
      </c>
      <c r="DIL781" s="5">
        <v>42.45</v>
      </c>
      <c r="DIM781" s="5">
        <v>15</v>
      </c>
      <c r="DIN781" s="361" t="s">
        <v>66</v>
      </c>
      <c r="DIO781" s="5" t="s">
        <v>34</v>
      </c>
      <c r="DIP781" s="5" t="s">
        <v>55</v>
      </c>
      <c r="DIQ781" s="5" t="s">
        <v>43</v>
      </c>
      <c r="DIR781" s="5" t="s">
        <v>36</v>
      </c>
      <c r="DIS781" s="28" t="s">
        <v>743</v>
      </c>
      <c r="DIT781" s="28" t="s">
        <v>94</v>
      </c>
      <c r="DIU781" s="34" t="s">
        <v>38</v>
      </c>
      <c r="DIV781" s="5" t="s">
        <v>23</v>
      </c>
      <c r="DIW781" s="5" t="s">
        <v>84</v>
      </c>
      <c r="DIX781" s="5"/>
      <c r="DIY781" s="5"/>
      <c r="DIZ781" s="5"/>
      <c r="DJA781" s="5" t="s">
        <v>149</v>
      </c>
      <c r="DJB781" s="5" t="s">
        <v>53</v>
      </c>
      <c r="DJC781" s="5" t="s">
        <v>2243</v>
      </c>
      <c r="DJD781" s="5" t="s">
        <v>2244</v>
      </c>
      <c r="DJE781" s="59"/>
      <c r="DJF781" s="17"/>
      <c r="DJG781" s="320"/>
      <c r="DJH781" s="320"/>
      <c r="DJI781" s="320"/>
      <c r="DJJ781" s="320"/>
      <c r="DJK781" s="320"/>
      <c r="DJL781" s="320"/>
      <c r="DJM781" s="320"/>
      <c r="DJN781" s="105" t="s">
        <v>741</v>
      </c>
      <c r="DJO781" s="5" t="s">
        <v>742</v>
      </c>
      <c r="DJP781" s="5" t="s">
        <v>53</v>
      </c>
      <c r="DJQ781" s="5">
        <v>125</v>
      </c>
      <c r="DJR781" s="5">
        <v>42.45</v>
      </c>
      <c r="DJS781" s="5">
        <v>15</v>
      </c>
      <c r="DJT781" s="361" t="s">
        <v>66</v>
      </c>
      <c r="DJU781" s="5" t="s">
        <v>34</v>
      </c>
      <c r="DJV781" s="5" t="s">
        <v>55</v>
      </c>
      <c r="DJW781" s="5" t="s">
        <v>43</v>
      </c>
      <c r="DJX781" s="5" t="s">
        <v>36</v>
      </c>
      <c r="DJY781" s="28" t="s">
        <v>743</v>
      </c>
      <c r="DJZ781" s="28" t="s">
        <v>94</v>
      </c>
      <c r="DKA781" s="34" t="s">
        <v>38</v>
      </c>
      <c r="DKB781" s="5" t="s">
        <v>23</v>
      </c>
      <c r="DKC781" s="5" t="s">
        <v>84</v>
      </c>
      <c r="DKD781" s="5"/>
      <c r="DKE781" s="5"/>
      <c r="DKF781" s="5"/>
      <c r="DKG781" s="5" t="s">
        <v>149</v>
      </c>
      <c r="DKH781" s="5" t="s">
        <v>53</v>
      </c>
      <c r="DKI781" s="5" t="s">
        <v>2243</v>
      </c>
      <c r="DKJ781" s="5" t="s">
        <v>2244</v>
      </c>
      <c r="DKK781" s="59"/>
      <c r="DKL781" s="17"/>
      <c r="DKM781" s="320"/>
      <c r="DKN781" s="320"/>
      <c r="DKO781" s="320"/>
      <c r="DKP781" s="320"/>
      <c r="DKQ781" s="320"/>
      <c r="DKR781" s="320"/>
      <c r="DKS781" s="320"/>
      <c r="DKT781" s="105" t="s">
        <v>741</v>
      </c>
      <c r="DKU781" s="5" t="s">
        <v>742</v>
      </c>
      <c r="DKV781" s="5" t="s">
        <v>53</v>
      </c>
      <c r="DKW781" s="5">
        <v>125</v>
      </c>
      <c r="DKX781" s="5">
        <v>42.45</v>
      </c>
      <c r="DKY781" s="5">
        <v>15</v>
      </c>
      <c r="DKZ781" s="361" t="s">
        <v>66</v>
      </c>
      <c r="DLA781" s="5" t="s">
        <v>34</v>
      </c>
      <c r="DLB781" s="5" t="s">
        <v>55</v>
      </c>
      <c r="DLC781" s="5" t="s">
        <v>43</v>
      </c>
      <c r="DLD781" s="5" t="s">
        <v>36</v>
      </c>
      <c r="DLE781" s="28" t="s">
        <v>743</v>
      </c>
      <c r="DLF781" s="28" t="s">
        <v>94</v>
      </c>
      <c r="DLG781" s="34" t="s">
        <v>38</v>
      </c>
      <c r="DLH781" s="5" t="s">
        <v>23</v>
      </c>
      <c r="DLI781" s="5" t="s">
        <v>84</v>
      </c>
      <c r="DLJ781" s="5"/>
      <c r="DLK781" s="5"/>
      <c r="DLL781" s="5"/>
      <c r="DLM781" s="5" t="s">
        <v>149</v>
      </c>
      <c r="DLN781" s="5" t="s">
        <v>53</v>
      </c>
      <c r="DLO781" s="5" t="s">
        <v>2243</v>
      </c>
      <c r="DLP781" s="5" t="s">
        <v>2244</v>
      </c>
      <c r="DLQ781" s="59"/>
      <c r="DLR781" s="17"/>
      <c r="DLS781" s="320"/>
      <c r="DLT781" s="320"/>
      <c r="DLU781" s="320"/>
      <c r="DLV781" s="320"/>
      <c r="DLW781" s="320"/>
      <c r="DLX781" s="320"/>
      <c r="DLY781" s="320"/>
      <c r="DLZ781" s="105" t="s">
        <v>741</v>
      </c>
      <c r="DMA781" s="5" t="s">
        <v>742</v>
      </c>
      <c r="DMB781" s="5" t="s">
        <v>53</v>
      </c>
      <c r="DMC781" s="5">
        <v>125</v>
      </c>
      <c r="DMD781" s="5">
        <v>42.45</v>
      </c>
      <c r="DME781" s="5">
        <v>15</v>
      </c>
      <c r="DMF781" s="361" t="s">
        <v>66</v>
      </c>
      <c r="DMG781" s="5" t="s">
        <v>34</v>
      </c>
      <c r="DMH781" s="5" t="s">
        <v>55</v>
      </c>
      <c r="DMI781" s="5" t="s">
        <v>43</v>
      </c>
      <c r="DMJ781" s="5" t="s">
        <v>36</v>
      </c>
      <c r="DMK781" s="28" t="s">
        <v>743</v>
      </c>
      <c r="DML781" s="28" t="s">
        <v>94</v>
      </c>
      <c r="DMM781" s="34" t="s">
        <v>38</v>
      </c>
      <c r="DMN781" s="5" t="s">
        <v>23</v>
      </c>
      <c r="DMO781" s="5" t="s">
        <v>84</v>
      </c>
      <c r="DMP781" s="5"/>
      <c r="DMQ781" s="5"/>
      <c r="DMR781" s="5"/>
      <c r="DMS781" s="5" t="s">
        <v>149</v>
      </c>
      <c r="DMT781" s="5" t="s">
        <v>53</v>
      </c>
      <c r="DMU781" s="5" t="s">
        <v>2243</v>
      </c>
      <c r="DMV781" s="5" t="s">
        <v>2244</v>
      </c>
      <c r="DMW781" s="59"/>
      <c r="DMX781" s="17"/>
      <c r="DMY781" s="320"/>
      <c r="DMZ781" s="320"/>
      <c r="DNA781" s="320"/>
      <c r="DNB781" s="320"/>
      <c r="DNC781" s="320"/>
      <c r="DND781" s="320"/>
      <c r="DNE781" s="320"/>
      <c r="DNF781" s="105" t="s">
        <v>741</v>
      </c>
      <c r="DNG781" s="5" t="s">
        <v>742</v>
      </c>
      <c r="DNH781" s="5" t="s">
        <v>53</v>
      </c>
      <c r="DNI781" s="5">
        <v>125</v>
      </c>
      <c r="DNJ781" s="5">
        <v>42.45</v>
      </c>
      <c r="DNK781" s="5">
        <v>15</v>
      </c>
      <c r="DNL781" s="361" t="s">
        <v>66</v>
      </c>
      <c r="DNM781" s="5" t="s">
        <v>34</v>
      </c>
      <c r="DNN781" s="5" t="s">
        <v>55</v>
      </c>
      <c r="DNO781" s="5" t="s">
        <v>43</v>
      </c>
      <c r="DNP781" s="5" t="s">
        <v>36</v>
      </c>
      <c r="DNQ781" s="28" t="s">
        <v>743</v>
      </c>
      <c r="DNR781" s="28" t="s">
        <v>94</v>
      </c>
      <c r="DNS781" s="34" t="s">
        <v>38</v>
      </c>
      <c r="DNT781" s="5" t="s">
        <v>23</v>
      </c>
      <c r="DNU781" s="5" t="s">
        <v>84</v>
      </c>
      <c r="DNV781" s="5"/>
      <c r="DNW781" s="5"/>
      <c r="DNX781" s="5"/>
      <c r="DNY781" s="5" t="s">
        <v>149</v>
      </c>
      <c r="DNZ781" s="5" t="s">
        <v>53</v>
      </c>
      <c r="DOA781" s="5" t="s">
        <v>2243</v>
      </c>
      <c r="DOB781" s="5" t="s">
        <v>2244</v>
      </c>
      <c r="DOC781" s="59"/>
      <c r="DOD781" s="17"/>
      <c r="DOE781" s="320"/>
      <c r="DOF781" s="320"/>
      <c r="DOG781" s="320"/>
      <c r="DOH781" s="320"/>
      <c r="DOI781" s="320"/>
      <c r="DOJ781" s="320"/>
      <c r="DOK781" s="320"/>
      <c r="DOL781" s="105" t="s">
        <v>741</v>
      </c>
      <c r="DOM781" s="5" t="s">
        <v>742</v>
      </c>
      <c r="DON781" s="5" t="s">
        <v>53</v>
      </c>
      <c r="DOO781" s="5">
        <v>125</v>
      </c>
      <c r="DOP781" s="5">
        <v>42.45</v>
      </c>
      <c r="DOQ781" s="5">
        <v>15</v>
      </c>
      <c r="DOR781" s="361" t="s">
        <v>66</v>
      </c>
      <c r="DOS781" s="5" t="s">
        <v>34</v>
      </c>
      <c r="DOT781" s="5" t="s">
        <v>55</v>
      </c>
      <c r="DOU781" s="5" t="s">
        <v>43</v>
      </c>
      <c r="DOV781" s="5" t="s">
        <v>36</v>
      </c>
      <c r="DOW781" s="28" t="s">
        <v>743</v>
      </c>
      <c r="DOX781" s="28" t="s">
        <v>94</v>
      </c>
      <c r="DOY781" s="34" t="s">
        <v>38</v>
      </c>
      <c r="DOZ781" s="5" t="s">
        <v>23</v>
      </c>
      <c r="DPA781" s="5" t="s">
        <v>84</v>
      </c>
      <c r="DPB781" s="5"/>
      <c r="DPC781" s="5"/>
      <c r="DPD781" s="5"/>
      <c r="DPE781" s="5" t="s">
        <v>149</v>
      </c>
      <c r="DPF781" s="5" t="s">
        <v>53</v>
      </c>
      <c r="DPG781" s="5" t="s">
        <v>2243</v>
      </c>
      <c r="DPH781" s="5" t="s">
        <v>2244</v>
      </c>
      <c r="DPI781" s="59"/>
      <c r="DPJ781" s="17"/>
      <c r="DPK781" s="320"/>
      <c r="DPL781" s="320"/>
      <c r="DPM781" s="320"/>
      <c r="DPN781" s="320"/>
      <c r="DPO781" s="320"/>
      <c r="DPP781" s="320"/>
      <c r="DPQ781" s="320"/>
      <c r="DPR781" s="105" t="s">
        <v>741</v>
      </c>
      <c r="DPS781" s="5" t="s">
        <v>742</v>
      </c>
      <c r="DPT781" s="5" t="s">
        <v>53</v>
      </c>
      <c r="DPU781" s="5">
        <v>125</v>
      </c>
      <c r="DPV781" s="5">
        <v>42.45</v>
      </c>
      <c r="DPW781" s="5">
        <v>15</v>
      </c>
      <c r="DPX781" s="361" t="s">
        <v>66</v>
      </c>
      <c r="DPY781" s="5" t="s">
        <v>34</v>
      </c>
      <c r="DPZ781" s="5" t="s">
        <v>55</v>
      </c>
      <c r="DQA781" s="5" t="s">
        <v>43</v>
      </c>
      <c r="DQB781" s="5" t="s">
        <v>36</v>
      </c>
      <c r="DQC781" s="28" t="s">
        <v>743</v>
      </c>
      <c r="DQD781" s="28" t="s">
        <v>94</v>
      </c>
      <c r="DQE781" s="34" t="s">
        <v>38</v>
      </c>
      <c r="DQF781" s="5" t="s">
        <v>23</v>
      </c>
      <c r="DQG781" s="5" t="s">
        <v>84</v>
      </c>
      <c r="DQH781" s="5"/>
      <c r="DQI781" s="5"/>
      <c r="DQJ781" s="5"/>
      <c r="DQK781" s="5" t="s">
        <v>149</v>
      </c>
      <c r="DQL781" s="5" t="s">
        <v>53</v>
      </c>
      <c r="DQM781" s="5" t="s">
        <v>2243</v>
      </c>
      <c r="DQN781" s="5" t="s">
        <v>2244</v>
      </c>
      <c r="DQO781" s="59"/>
      <c r="DQP781" s="17"/>
      <c r="DQQ781" s="320"/>
      <c r="DQR781" s="320"/>
      <c r="DQS781" s="320"/>
      <c r="DQT781" s="320"/>
      <c r="DQU781" s="320"/>
      <c r="DQV781" s="320"/>
      <c r="DQW781" s="320"/>
      <c r="DQX781" s="105" t="s">
        <v>741</v>
      </c>
      <c r="DQY781" s="5" t="s">
        <v>742</v>
      </c>
      <c r="DQZ781" s="5" t="s">
        <v>53</v>
      </c>
      <c r="DRA781" s="5">
        <v>125</v>
      </c>
      <c r="DRB781" s="5">
        <v>42.45</v>
      </c>
      <c r="DRC781" s="5">
        <v>15</v>
      </c>
      <c r="DRD781" s="361" t="s">
        <v>66</v>
      </c>
      <c r="DRE781" s="5" t="s">
        <v>34</v>
      </c>
      <c r="DRF781" s="5" t="s">
        <v>55</v>
      </c>
      <c r="DRG781" s="5" t="s">
        <v>43</v>
      </c>
      <c r="DRH781" s="5" t="s">
        <v>36</v>
      </c>
      <c r="DRI781" s="28" t="s">
        <v>743</v>
      </c>
      <c r="DRJ781" s="28" t="s">
        <v>94</v>
      </c>
      <c r="DRK781" s="34" t="s">
        <v>38</v>
      </c>
      <c r="DRL781" s="5" t="s">
        <v>23</v>
      </c>
      <c r="DRM781" s="5" t="s">
        <v>84</v>
      </c>
      <c r="DRN781" s="5"/>
      <c r="DRO781" s="5"/>
      <c r="DRP781" s="5"/>
      <c r="DRQ781" s="5" t="s">
        <v>149</v>
      </c>
      <c r="DRR781" s="5" t="s">
        <v>53</v>
      </c>
      <c r="DRS781" s="5" t="s">
        <v>2243</v>
      </c>
      <c r="DRT781" s="5" t="s">
        <v>2244</v>
      </c>
      <c r="DRU781" s="59"/>
      <c r="DRV781" s="17"/>
      <c r="DRW781" s="320"/>
      <c r="DRX781" s="320"/>
      <c r="DRY781" s="320"/>
      <c r="DRZ781" s="320"/>
      <c r="DSA781" s="320"/>
      <c r="DSB781" s="320"/>
      <c r="DSC781" s="320"/>
      <c r="DSD781" s="105" t="s">
        <v>741</v>
      </c>
      <c r="DSE781" s="5" t="s">
        <v>742</v>
      </c>
      <c r="DSF781" s="5" t="s">
        <v>53</v>
      </c>
      <c r="DSG781" s="5">
        <v>125</v>
      </c>
      <c r="DSH781" s="5">
        <v>42.45</v>
      </c>
      <c r="DSI781" s="5">
        <v>15</v>
      </c>
      <c r="DSJ781" s="361" t="s">
        <v>66</v>
      </c>
      <c r="DSK781" s="5" t="s">
        <v>34</v>
      </c>
      <c r="DSL781" s="5" t="s">
        <v>55</v>
      </c>
      <c r="DSM781" s="5" t="s">
        <v>43</v>
      </c>
      <c r="DSN781" s="5" t="s">
        <v>36</v>
      </c>
      <c r="DSO781" s="28" t="s">
        <v>743</v>
      </c>
      <c r="DSP781" s="28" t="s">
        <v>94</v>
      </c>
      <c r="DSQ781" s="34" t="s">
        <v>38</v>
      </c>
      <c r="DSR781" s="5" t="s">
        <v>23</v>
      </c>
      <c r="DSS781" s="5" t="s">
        <v>84</v>
      </c>
      <c r="DST781" s="5"/>
      <c r="DSU781" s="5"/>
      <c r="DSV781" s="5"/>
      <c r="DSW781" s="5" t="s">
        <v>149</v>
      </c>
      <c r="DSX781" s="5" t="s">
        <v>53</v>
      </c>
      <c r="DSY781" s="5" t="s">
        <v>2243</v>
      </c>
      <c r="DSZ781" s="5" t="s">
        <v>2244</v>
      </c>
      <c r="DTA781" s="59"/>
      <c r="DTB781" s="17"/>
      <c r="DTC781" s="320"/>
      <c r="DTD781" s="320"/>
      <c r="DTE781" s="320"/>
      <c r="DTF781" s="320"/>
      <c r="DTG781" s="320"/>
      <c r="DTH781" s="320"/>
      <c r="DTI781" s="320"/>
      <c r="DTJ781" s="105" t="s">
        <v>741</v>
      </c>
      <c r="DTK781" s="5" t="s">
        <v>742</v>
      </c>
      <c r="DTL781" s="5" t="s">
        <v>53</v>
      </c>
      <c r="DTM781" s="5">
        <v>125</v>
      </c>
      <c r="DTN781" s="5">
        <v>42.45</v>
      </c>
      <c r="DTO781" s="5">
        <v>15</v>
      </c>
      <c r="DTP781" s="361" t="s">
        <v>66</v>
      </c>
      <c r="DTQ781" s="5" t="s">
        <v>34</v>
      </c>
      <c r="DTR781" s="5" t="s">
        <v>55</v>
      </c>
      <c r="DTS781" s="5" t="s">
        <v>43</v>
      </c>
      <c r="DTT781" s="5" t="s">
        <v>36</v>
      </c>
      <c r="DTU781" s="28" t="s">
        <v>743</v>
      </c>
      <c r="DTV781" s="28" t="s">
        <v>94</v>
      </c>
      <c r="DTW781" s="34" t="s">
        <v>38</v>
      </c>
      <c r="DTX781" s="5" t="s">
        <v>23</v>
      </c>
      <c r="DTY781" s="5" t="s">
        <v>84</v>
      </c>
      <c r="DTZ781" s="5"/>
      <c r="DUA781" s="5"/>
      <c r="DUB781" s="5"/>
      <c r="DUC781" s="5" t="s">
        <v>149</v>
      </c>
      <c r="DUD781" s="5" t="s">
        <v>53</v>
      </c>
      <c r="DUE781" s="5" t="s">
        <v>2243</v>
      </c>
      <c r="DUF781" s="5" t="s">
        <v>2244</v>
      </c>
      <c r="DUG781" s="59"/>
      <c r="DUH781" s="17"/>
      <c r="DUI781" s="320"/>
      <c r="DUJ781" s="320"/>
      <c r="DUK781" s="320"/>
      <c r="DUL781" s="320"/>
      <c r="DUM781" s="320"/>
      <c r="DUN781" s="320"/>
      <c r="DUO781" s="320"/>
      <c r="DUP781" s="105" t="s">
        <v>741</v>
      </c>
      <c r="DUQ781" s="5" t="s">
        <v>742</v>
      </c>
      <c r="DUR781" s="5" t="s">
        <v>53</v>
      </c>
      <c r="DUS781" s="5">
        <v>125</v>
      </c>
      <c r="DUT781" s="5">
        <v>42.45</v>
      </c>
      <c r="DUU781" s="5">
        <v>15</v>
      </c>
      <c r="DUV781" s="361" t="s">
        <v>66</v>
      </c>
      <c r="DUW781" s="5" t="s">
        <v>34</v>
      </c>
      <c r="DUX781" s="5" t="s">
        <v>55</v>
      </c>
      <c r="DUY781" s="5" t="s">
        <v>43</v>
      </c>
      <c r="DUZ781" s="5" t="s">
        <v>36</v>
      </c>
      <c r="DVA781" s="28" t="s">
        <v>743</v>
      </c>
      <c r="DVB781" s="28" t="s">
        <v>94</v>
      </c>
      <c r="DVC781" s="34" t="s">
        <v>38</v>
      </c>
      <c r="DVD781" s="5" t="s">
        <v>23</v>
      </c>
      <c r="DVE781" s="5" t="s">
        <v>84</v>
      </c>
      <c r="DVF781" s="5"/>
      <c r="DVG781" s="5"/>
      <c r="DVH781" s="5"/>
      <c r="DVI781" s="5" t="s">
        <v>149</v>
      </c>
      <c r="DVJ781" s="5" t="s">
        <v>53</v>
      </c>
      <c r="DVK781" s="5" t="s">
        <v>2243</v>
      </c>
      <c r="DVL781" s="5" t="s">
        <v>2244</v>
      </c>
      <c r="DVM781" s="59"/>
      <c r="DVN781" s="17"/>
      <c r="DVO781" s="320"/>
      <c r="DVP781" s="320"/>
      <c r="DVQ781" s="320"/>
      <c r="DVR781" s="320"/>
      <c r="DVS781" s="320"/>
      <c r="DVT781" s="320"/>
      <c r="DVU781" s="320"/>
      <c r="DVV781" s="105" t="s">
        <v>741</v>
      </c>
      <c r="DVW781" s="5" t="s">
        <v>742</v>
      </c>
      <c r="DVX781" s="5" t="s">
        <v>53</v>
      </c>
      <c r="DVY781" s="5">
        <v>125</v>
      </c>
      <c r="DVZ781" s="5">
        <v>42.45</v>
      </c>
      <c r="DWA781" s="5">
        <v>15</v>
      </c>
      <c r="DWB781" s="361" t="s">
        <v>66</v>
      </c>
      <c r="DWC781" s="5" t="s">
        <v>34</v>
      </c>
      <c r="DWD781" s="5" t="s">
        <v>55</v>
      </c>
      <c r="DWE781" s="5" t="s">
        <v>43</v>
      </c>
      <c r="DWF781" s="5" t="s">
        <v>36</v>
      </c>
      <c r="DWG781" s="28" t="s">
        <v>743</v>
      </c>
      <c r="DWH781" s="28" t="s">
        <v>94</v>
      </c>
      <c r="DWI781" s="34" t="s">
        <v>38</v>
      </c>
      <c r="DWJ781" s="5" t="s">
        <v>23</v>
      </c>
      <c r="DWK781" s="5" t="s">
        <v>84</v>
      </c>
      <c r="DWL781" s="5"/>
      <c r="DWM781" s="5"/>
      <c r="DWN781" s="5"/>
      <c r="DWO781" s="5" t="s">
        <v>149</v>
      </c>
      <c r="DWP781" s="5" t="s">
        <v>53</v>
      </c>
      <c r="DWQ781" s="5" t="s">
        <v>2243</v>
      </c>
      <c r="DWR781" s="5" t="s">
        <v>2244</v>
      </c>
      <c r="DWS781" s="59"/>
      <c r="DWT781" s="17"/>
      <c r="DWU781" s="320"/>
      <c r="DWV781" s="320"/>
      <c r="DWW781" s="320"/>
      <c r="DWX781" s="320"/>
      <c r="DWY781" s="320"/>
      <c r="DWZ781" s="320"/>
      <c r="DXA781" s="320"/>
      <c r="DXB781" s="105" t="s">
        <v>741</v>
      </c>
      <c r="DXC781" s="5" t="s">
        <v>742</v>
      </c>
      <c r="DXD781" s="5" t="s">
        <v>53</v>
      </c>
      <c r="DXE781" s="5">
        <v>125</v>
      </c>
      <c r="DXF781" s="5">
        <v>42.45</v>
      </c>
      <c r="DXG781" s="5">
        <v>15</v>
      </c>
      <c r="DXH781" s="361" t="s">
        <v>66</v>
      </c>
      <c r="DXI781" s="5" t="s">
        <v>34</v>
      </c>
      <c r="DXJ781" s="5" t="s">
        <v>55</v>
      </c>
      <c r="DXK781" s="5" t="s">
        <v>43</v>
      </c>
      <c r="DXL781" s="5" t="s">
        <v>36</v>
      </c>
      <c r="DXM781" s="28" t="s">
        <v>743</v>
      </c>
      <c r="DXN781" s="28" t="s">
        <v>94</v>
      </c>
      <c r="DXO781" s="34" t="s">
        <v>38</v>
      </c>
      <c r="DXP781" s="5" t="s">
        <v>23</v>
      </c>
      <c r="DXQ781" s="5" t="s">
        <v>84</v>
      </c>
      <c r="DXR781" s="5"/>
      <c r="DXS781" s="5"/>
      <c r="DXT781" s="5"/>
      <c r="DXU781" s="5" t="s">
        <v>149</v>
      </c>
      <c r="DXV781" s="5" t="s">
        <v>53</v>
      </c>
      <c r="DXW781" s="5" t="s">
        <v>2243</v>
      </c>
      <c r="DXX781" s="5" t="s">
        <v>2244</v>
      </c>
      <c r="DXY781" s="59"/>
      <c r="DXZ781" s="17"/>
      <c r="DYA781" s="320"/>
      <c r="DYB781" s="320"/>
      <c r="DYC781" s="320"/>
      <c r="DYD781" s="320"/>
      <c r="DYE781" s="320"/>
      <c r="DYF781" s="320"/>
      <c r="DYG781" s="320"/>
      <c r="DYH781" s="105" t="s">
        <v>741</v>
      </c>
      <c r="DYI781" s="5" t="s">
        <v>742</v>
      </c>
      <c r="DYJ781" s="5" t="s">
        <v>53</v>
      </c>
      <c r="DYK781" s="5">
        <v>125</v>
      </c>
      <c r="DYL781" s="5">
        <v>42.45</v>
      </c>
      <c r="DYM781" s="5">
        <v>15</v>
      </c>
      <c r="DYN781" s="361" t="s">
        <v>66</v>
      </c>
      <c r="DYO781" s="5" t="s">
        <v>34</v>
      </c>
      <c r="DYP781" s="5" t="s">
        <v>55</v>
      </c>
      <c r="DYQ781" s="5" t="s">
        <v>43</v>
      </c>
      <c r="DYR781" s="5" t="s">
        <v>36</v>
      </c>
      <c r="DYS781" s="28" t="s">
        <v>743</v>
      </c>
      <c r="DYT781" s="28" t="s">
        <v>94</v>
      </c>
      <c r="DYU781" s="34" t="s">
        <v>38</v>
      </c>
      <c r="DYV781" s="5" t="s">
        <v>23</v>
      </c>
      <c r="DYW781" s="5" t="s">
        <v>84</v>
      </c>
      <c r="DYX781" s="5"/>
      <c r="DYY781" s="5"/>
      <c r="DYZ781" s="5"/>
      <c r="DZA781" s="5" t="s">
        <v>149</v>
      </c>
      <c r="DZB781" s="5" t="s">
        <v>53</v>
      </c>
      <c r="DZC781" s="5" t="s">
        <v>2243</v>
      </c>
      <c r="DZD781" s="5" t="s">
        <v>2244</v>
      </c>
      <c r="DZE781" s="59"/>
      <c r="DZF781" s="17"/>
      <c r="DZG781" s="320"/>
      <c r="DZH781" s="320"/>
      <c r="DZI781" s="320"/>
      <c r="DZJ781" s="320"/>
      <c r="DZK781" s="320"/>
      <c r="DZL781" s="320"/>
      <c r="DZM781" s="320"/>
      <c r="DZN781" s="105" t="s">
        <v>741</v>
      </c>
      <c r="DZO781" s="5" t="s">
        <v>742</v>
      </c>
      <c r="DZP781" s="5" t="s">
        <v>53</v>
      </c>
      <c r="DZQ781" s="5">
        <v>125</v>
      </c>
      <c r="DZR781" s="5">
        <v>42.45</v>
      </c>
      <c r="DZS781" s="5">
        <v>15</v>
      </c>
      <c r="DZT781" s="361" t="s">
        <v>66</v>
      </c>
      <c r="DZU781" s="5" t="s">
        <v>34</v>
      </c>
      <c r="DZV781" s="5" t="s">
        <v>55</v>
      </c>
      <c r="DZW781" s="5" t="s">
        <v>43</v>
      </c>
      <c r="DZX781" s="5" t="s">
        <v>36</v>
      </c>
      <c r="DZY781" s="28" t="s">
        <v>743</v>
      </c>
      <c r="DZZ781" s="28" t="s">
        <v>94</v>
      </c>
      <c r="EAA781" s="34" t="s">
        <v>38</v>
      </c>
      <c r="EAB781" s="5" t="s">
        <v>23</v>
      </c>
      <c r="EAC781" s="5" t="s">
        <v>84</v>
      </c>
      <c r="EAD781" s="5"/>
      <c r="EAE781" s="5"/>
      <c r="EAF781" s="5"/>
      <c r="EAG781" s="5" t="s">
        <v>149</v>
      </c>
      <c r="EAH781" s="5" t="s">
        <v>53</v>
      </c>
      <c r="EAI781" s="5" t="s">
        <v>2243</v>
      </c>
      <c r="EAJ781" s="5" t="s">
        <v>2244</v>
      </c>
      <c r="EAK781" s="59"/>
      <c r="EAL781" s="17"/>
      <c r="EAM781" s="320"/>
      <c r="EAN781" s="320"/>
      <c r="EAO781" s="320"/>
      <c r="EAP781" s="320"/>
      <c r="EAQ781" s="320"/>
      <c r="EAR781" s="320"/>
      <c r="EAS781" s="320"/>
      <c r="EAT781" s="105" t="s">
        <v>741</v>
      </c>
      <c r="EAU781" s="5" t="s">
        <v>742</v>
      </c>
      <c r="EAV781" s="5" t="s">
        <v>53</v>
      </c>
      <c r="EAW781" s="5">
        <v>125</v>
      </c>
      <c r="EAX781" s="5">
        <v>42.45</v>
      </c>
      <c r="EAY781" s="5">
        <v>15</v>
      </c>
      <c r="EAZ781" s="361" t="s">
        <v>66</v>
      </c>
      <c r="EBA781" s="5" t="s">
        <v>34</v>
      </c>
      <c r="EBB781" s="5" t="s">
        <v>55</v>
      </c>
      <c r="EBC781" s="5" t="s">
        <v>43</v>
      </c>
      <c r="EBD781" s="5" t="s">
        <v>36</v>
      </c>
      <c r="EBE781" s="28" t="s">
        <v>743</v>
      </c>
      <c r="EBF781" s="28" t="s">
        <v>94</v>
      </c>
      <c r="EBG781" s="34" t="s">
        <v>38</v>
      </c>
      <c r="EBH781" s="5" t="s">
        <v>23</v>
      </c>
      <c r="EBI781" s="5" t="s">
        <v>84</v>
      </c>
      <c r="EBJ781" s="5"/>
      <c r="EBK781" s="5"/>
      <c r="EBL781" s="5"/>
      <c r="EBM781" s="5" t="s">
        <v>149</v>
      </c>
      <c r="EBN781" s="5" t="s">
        <v>53</v>
      </c>
      <c r="EBO781" s="5" t="s">
        <v>2243</v>
      </c>
      <c r="EBP781" s="5" t="s">
        <v>2244</v>
      </c>
      <c r="EBQ781" s="59"/>
      <c r="EBR781" s="17"/>
      <c r="EBS781" s="320"/>
      <c r="EBT781" s="320"/>
      <c r="EBU781" s="320"/>
      <c r="EBV781" s="320"/>
      <c r="EBW781" s="320"/>
      <c r="EBX781" s="320"/>
      <c r="EBY781" s="320"/>
      <c r="EBZ781" s="105" t="s">
        <v>741</v>
      </c>
      <c r="ECA781" s="5" t="s">
        <v>742</v>
      </c>
      <c r="ECB781" s="5" t="s">
        <v>53</v>
      </c>
      <c r="ECC781" s="5">
        <v>125</v>
      </c>
      <c r="ECD781" s="5">
        <v>42.45</v>
      </c>
      <c r="ECE781" s="5">
        <v>15</v>
      </c>
      <c r="ECF781" s="361" t="s">
        <v>66</v>
      </c>
      <c r="ECG781" s="5" t="s">
        <v>34</v>
      </c>
      <c r="ECH781" s="5" t="s">
        <v>55</v>
      </c>
      <c r="ECI781" s="5" t="s">
        <v>43</v>
      </c>
      <c r="ECJ781" s="5" t="s">
        <v>36</v>
      </c>
      <c r="ECK781" s="28" t="s">
        <v>743</v>
      </c>
      <c r="ECL781" s="28" t="s">
        <v>94</v>
      </c>
      <c r="ECM781" s="34" t="s">
        <v>38</v>
      </c>
      <c r="ECN781" s="5" t="s">
        <v>23</v>
      </c>
      <c r="ECO781" s="5" t="s">
        <v>84</v>
      </c>
      <c r="ECP781" s="5"/>
      <c r="ECQ781" s="5"/>
      <c r="ECR781" s="5"/>
      <c r="ECS781" s="5" t="s">
        <v>149</v>
      </c>
      <c r="ECT781" s="5" t="s">
        <v>53</v>
      </c>
      <c r="ECU781" s="5" t="s">
        <v>2243</v>
      </c>
      <c r="ECV781" s="5" t="s">
        <v>2244</v>
      </c>
      <c r="ECW781" s="59"/>
      <c r="ECX781" s="17"/>
      <c r="ECY781" s="320"/>
      <c r="ECZ781" s="320"/>
      <c r="EDA781" s="320"/>
      <c r="EDB781" s="320"/>
      <c r="EDC781" s="320"/>
      <c r="EDD781" s="320"/>
      <c r="EDE781" s="320"/>
      <c r="EDF781" s="105" t="s">
        <v>741</v>
      </c>
      <c r="EDG781" s="5" t="s">
        <v>742</v>
      </c>
      <c r="EDH781" s="5" t="s">
        <v>53</v>
      </c>
      <c r="EDI781" s="5">
        <v>125</v>
      </c>
      <c r="EDJ781" s="5">
        <v>42.45</v>
      </c>
      <c r="EDK781" s="5">
        <v>15</v>
      </c>
      <c r="EDL781" s="361" t="s">
        <v>66</v>
      </c>
      <c r="EDM781" s="5" t="s">
        <v>34</v>
      </c>
      <c r="EDN781" s="5" t="s">
        <v>55</v>
      </c>
      <c r="EDO781" s="5" t="s">
        <v>43</v>
      </c>
      <c r="EDP781" s="5" t="s">
        <v>36</v>
      </c>
      <c r="EDQ781" s="28" t="s">
        <v>743</v>
      </c>
      <c r="EDR781" s="28" t="s">
        <v>94</v>
      </c>
      <c r="EDS781" s="34" t="s">
        <v>38</v>
      </c>
      <c r="EDT781" s="5" t="s">
        <v>23</v>
      </c>
      <c r="EDU781" s="5" t="s">
        <v>84</v>
      </c>
      <c r="EDV781" s="5"/>
      <c r="EDW781" s="5"/>
      <c r="EDX781" s="5"/>
      <c r="EDY781" s="5" t="s">
        <v>149</v>
      </c>
      <c r="EDZ781" s="5" t="s">
        <v>53</v>
      </c>
      <c r="EEA781" s="5" t="s">
        <v>2243</v>
      </c>
      <c r="EEB781" s="5" t="s">
        <v>2244</v>
      </c>
      <c r="EEC781" s="59"/>
      <c r="EED781" s="17"/>
      <c r="EEE781" s="320"/>
      <c r="EEF781" s="320"/>
      <c r="EEG781" s="320"/>
      <c r="EEH781" s="320"/>
      <c r="EEI781" s="320"/>
      <c r="EEJ781" s="320"/>
      <c r="EEK781" s="320"/>
      <c r="EEL781" s="105" t="s">
        <v>741</v>
      </c>
      <c r="EEM781" s="5" t="s">
        <v>742</v>
      </c>
      <c r="EEN781" s="5" t="s">
        <v>53</v>
      </c>
      <c r="EEO781" s="5">
        <v>125</v>
      </c>
      <c r="EEP781" s="5">
        <v>42.45</v>
      </c>
      <c r="EEQ781" s="5">
        <v>15</v>
      </c>
      <c r="EER781" s="361" t="s">
        <v>66</v>
      </c>
      <c r="EES781" s="5" t="s">
        <v>34</v>
      </c>
      <c r="EET781" s="5" t="s">
        <v>55</v>
      </c>
      <c r="EEU781" s="5" t="s">
        <v>43</v>
      </c>
      <c r="EEV781" s="5" t="s">
        <v>36</v>
      </c>
      <c r="EEW781" s="28" t="s">
        <v>743</v>
      </c>
      <c r="EEX781" s="28" t="s">
        <v>94</v>
      </c>
      <c r="EEY781" s="34" t="s">
        <v>38</v>
      </c>
      <c r="EEZ781" s="5" t="s">
        <v>23</v>
      </c>
      <c r="EFA781" s="5" t="s">
        <v>84</v>
      </c>
      <c r="EFB781" s="5"/>
      <c r="EFC781" s="5"/>
      <c r="EFD781" s="5"/>
      <c r="EFE781" s="5" t="s">
        <v>149</v>
      </c>
      <c r="EFF781" s="5" t="s">
        <v>53</v>
      </c>
      <c r="EFG781" s="5" t="s">
        <v>2243</v>
      </c>
      <c r="EFH781" s="5" t="s">
        <v>2244</v>
      </c>
      <c r="EFI781" s="59"/>
      <c r="EFJ781" s="17"/>
      <c r="EFK781" s="320"/>
      <c r="EFL781" s="320"/>
      <c r="EFM781" s="320"/>
      <c r="EFN781" s="320"/>
      <c r="EFO781" s="320"/>
      <c r="EFP781" s="320"/>
      <c r="EFQ781" s="320"/>
      <c r="EFR781" s="105" t="s">
        <v>741</v>
      </c>
      <c r="EFS781" s="5" t="s">
        <v>742</v>
      </c>
      <c r="EFT781" s="5" t="s">
        <v>53</v>
      </c>
      <c r="EFU781" s="5">
        <v>125</v>
      </c>
      <c r="EFV781" s="5">
        <v>42.45</v>
      </c>
      <c r="EFW781" s="5">
        <v>15</v>
      </c>
      <c r="EFX781" s="361" t="s">
        <v>66</v>
      </c>
      <c r="EFY781" s="5" t="s">
        <v>34</v>
      </c>
      <c r="EFZ781" s="5" t="s">
        <v>55</v>
      </c>
      <c r="EGA781" s="5" t="s">
        <v>43</v>
      </c>
      <c r="EGB781" s="5" t="s">
        <v>36</v>
      </c>
      <c r="EGC781" s="28" t="s">
        <v>743</v>
      </c>
      <c r="EGD781" s="28" t="s">
        <v>94</v>
      </c>
      <c r="EGE781" s="34" t="s">
        <v>38</v>
      </c>
      <c r="EGF781" s="5" t="s">
        <v>23</v>
      </c>
      <c r="EGG781" s="5" t="s">
        <v>84</v>
      </c>
      <c r="EGH781" s="5"/>
      <c r="EGI781" s="5"/>
      <c r="EGJ781" s="5"/>
      <c r="EGK781" s="5" t="s">
        <v>149</v>
      </c>
      <c r="EGL781" s="5" t="s">
        <v>53</v>
      </c>
      <c r="EGM781" s="5" t="s">
        <v>2243</v>
      </c>
      <c r="EGN781" s="5" t="s">
        <v>2244</v>
      </c>
      <c r="EGO781" s="59"/>
      <c r="EGP781" s="17"/>
      <c r="EGQ781" s="320"/>
      <c r="EGR781" s="320"/>
      <c r="EGS781" s="320"/>
      <c r="EGT781" s="320"/>
      <c r="EGU781" s="320"/>
      <c r="EGV781" s="320"/>
      <c r="EGW781" s="320"/>
      <c r="EGX781" s="105" t="s">
        <v>741</v>
      </c>
      <c r="EGY781" s="5" t="s">
        <v>742</v>
      </c>
      <c r="EGZ781" s="5" t="s">
        <v>53</v>
      </c>
      <c r="EHA781" s="5">
        <v>125</v>
      </c>
      <c r="EHB781" s="5">
        <v>42.45</v>
      </c>
      <c r="EHC781" s="5">
        <v>15</v>
      </c>
      <c r="EHD781" s="361" t="s">
        <v>66</v>
      </c>
      <c r="EHE781" s="5" t="s">
        <v>34</v>
      </c>
      <c r="EHF781" s="5" t="s">
        <v>55</v>
      </c>
      <c r="EHG781" s="5" t="s">
        <v>43</v>
      </c>
      <c r="EHH781" s="5" t="s">
        <v>36</v>
      </c>
      <c r="EHI781" s="28" t="s">
        <v>743</v>
      </c>
      <c r="EHJ781" s="28" t="s">
        <v>94</v>
      </c>
      <c r="EHK781" s="34" t="s">
        <v>38</v>
      </c>
      <c r="EHL781" s="5" t="s">
        <v>23</v>
      </c>
      <c r="EHM781" s="5" t="s">
        <v>84</v>
      </c>
      <c r="EHN781" s="5"/>
      <c r="EHO781" s="5"/>
      <c r="EHP781" s="5"/>
      <c r="EHQ781" s="5" t="s">
        <v>149</v>
      </c>
      <c r="EHR781" s="5" t="s">
        <v>53</v>
      </c>
      <c r="EHS781" s="5" t="s">
        <v>2243</v>
      </c>
      <c r="EHT781" s="5" t="s">
        <v>2244</v>
      </c>
      <c r="EHU781" s="59"/>
      <c r="EHV781" s="17"/>
      <c r="EHW781" s="320"/>
      <c r="EHX781" s="320"/>
      <c r="EHY781" s="320"/>
      <c r="EHZ781" s="320"/>
      <c r="EIA781" s="320"/>
      <c r="EIB781" s="320"/>
      <c r="EIC781" s="320"/>
      <c r="EID781" s="105" t="s">
        <v>741</v>
      </c>
      <c r="EIE781" s="5" t="s">
        <v>742</v>
      </c>
      <c r="EIF781" s="5" t="s">
        <v>53</v>
      </c>
      <c r="EIG781" s="5">
        <v>125</v>
      </c>
      <c r="EIH781" s="5">
        <v>42.45</v>
      </c>
      <c r="EII781" s="5">
        <v>15</v>
      </c>
      <c r="EIJ781" s="361" t="s">
        <v>66</v>
      </c>
      <c r="EIK781" s="5" t="s">
        <v>34</v>
      </c>
      <c r="EIL781" s="5" t="s">
        <v>55</v>
      </c>
      <c r="EIM781" s="5" t="s">
        <v>43</v>
      </c>
      <c r="EIN781" s="5" t="s">
        <v>36</v>
      </c>
      <c r="EIO781" s="28" t="s">
        <v>743</v>
      </c>
      <c r="EIP781" s="28" t="s">
        <v>94</v>
      </c>
      <c r="EIQ781" s="34" t="s">
        <v>38</v>
      </c>
      <c r="EIR781" s="5" t="s">
        <v>23</v>
      </c>
      <c r="EIS781" s="5" t="s">
        <v>84</v>
      </c>
      <c r="EIT781" s="5"/>
      <c r="EIU781" s="5"/>
      <c r="EIV781" s="5"/>
      <c r="EIW781" s="5" t="s">
        <v>149</v>
      </c>
      <c r="EIX781" s="5" t="s">
        <v>53</v>
      </c>
      <c r="EIY781" s="5" t="s">
        <v>2243</v>
      </c>
      <c r="EIZ781" s="5" t="s">
        <v>2244</v>
      </c>
      <c r="EJA781" s="59"/>
      <c r="EJB781" s="17"/>
      <c r="EJC781" s="320"/>
      <c r="EJD781" s="320"/>
      <c r="EJE781" s="320"/>
      <c r="EJF781" s="320"/>
      <c r="EJG781" s="320"/>
      <c r="EJH781" s="320"/>
      <c r="EJI781" s="320"/>
      <c r="EJJ781" s="105" t="s">
        <v>741</v>
      </c>
      <c r="EJK781" s="5" t="s">
        <v>742</v>
      </c>
      <c r="EJL781" s="5" t="s">
        <v>53</v>
      </c>
      <c r="EJM781" s="5">
        <v>125</v>
      </c>
      <c r="EJN781" s="5">
        <v>42.45</v>
      </c>
      <c r="EJO781" s="5">
        <v>15</v>
      </c>
      <c r="EJP781" s="361" t="s">
        <v>66</v>
      </c>
      <c r="EJQ781" s="5" t="s">
        <v>34</v>
      </c>
      <c r="EJR781" s="5" t="s">
        <v>55</v>
      </c>
      <c r="EJS781" s="5" t="s">
        <v>43</v>
      </c>
      <c r="EJT781" s="5" t="s">
        <v>36</v>
      </c>
      <c r="EJU781" s="28" t="s">
        <v>743</v>
      </c>
      <c r="EJV781" s="28" t="s">
        <v>94</v>
      </c>
      <c r="EJW781" s="34" t="s">
        <v>38</v>
      </c>
      <c r="EJX781" s="5" t="s">
        <v>23</v>
      </c>
      <c r="EJY781" s="5" t="s">
        <v>84</v>
      </c>
      <c r="EJZ781" s="5"/>
      <c r="EKA781" s="5"/>
      <c r="EKB781" s="5"/>
      <c r="EKC781" s="5" t="s">
        <v>149</v>
      </c>
      <c r="EKD781" s="5" t="s">
        <v>53</v>
      </c>
      <c r="EKE781" s="5" t="s">
        <v>2243</v>
      </c>
      <c r="EKF781" s="5" t="s">
        <v>2244</v>
      </c>
      <c r="EKG781" s="59"/>
      <c r="EKH781" s="17"/>
      <c r="EKI781" s="320"/>
      <c r="EKJ781" s="320"/>
      <c r="EKK781" s="320"/>
      <c r="EKL781" s="320"/>
      <c r="EKM781" s="320"/>
      <c r="EKN781" s="320"/>
      <c r="EKO781" s="320"/>
      <c r="EKP781" s="105" t="s">
        <v>741</v>
      </c>
      <c r="EKQ781" s="5" t="s">
        <v>742</v>
      </c>
      <c r="EKR781" s="5" t="s">
        <v>53</v>
      </c>
      <c r="EKS781" s="5">
        <v>125</v>
      </c>
      <c r="EKT781" s="5">
        <v>42.45</v>
      </c>
      <c r="EKU781" s="5">
        <v>15</v>
      </c>
      <c r="EKV781" s="361" t="s">
        <v>66</v>
      </c>
      <c r="EKW781" s="5" t="s">
        <v>34</v>
      </c>
      <c r="EKX781" s="5" t="s">
        <v>55</v>
      </c>
      <c r="EKY781" s="5" t="s">
        <v>43</v>
      </c>
      <c r="EKZ781" s="5" t="s">
        <v>36</v>
      </c>
      <c r="ELA781" s="28" t="s">
        <v>743</v>
      </c>
      <c r="ELB781" s="28" t="s">
        <v>94</v>
      </c>
      <c r="ELC781" s="34" t="s">
        <v>38</v>
      </c>
      <c r="ELD781" s="5" t="s">
        <v>23</v>
      </c>
      <c r="ELE781" s="5" t="s">
        <v>84</v>
      </c>
      <c r="ELF781" s="5"/>
      <c r="ELG781" s="5"/>
      <c r="ELH781" s="5"/>
      <c r="ELI781" s="5" t="s">
        <v>149</v>
      </c>
      <c r="ELJ781" s="5" t="s">
        <v>53</v>
      </c>
      <c r="ELK781" s="5" t="s">
        <v>2243</v>
      </c>
      <c r="ELL781" s="5" t="s">
        <v>2244</v>
      </c>
      <c r="ELM781" s="59"/>
      <c r="ELN781" s="17"/>
      <c r="ELO781" s="320"/>
      <c r="ELP781" s="320"/>
      <c r="ELQ781" s="320"/>
      <c r="ELR781" s="320"/>
      <c r="ELS781" s="320"/>
      <c r="ELT781" s="320"/>
      <c r="ELU781" s="320"/>
      <c r="ELV781" s="105" t="s">
        <v>741</v>
      </c>
      <c r="ELW781" s="5" t="s">
        <v>742</v>
      </c>
      <c r="ELX781" s="5" t="s">
        <v>53</v>
      </c>
      <c r="ELY781" s="5">
        <v>125</v>
      </c>
      <c r="ELZ781" s="5">
        <v>42.45</v>
      </c>
      <c r="EMA781" s="5">
        <v>15</v>
      </c>
      <c r="EMB781" s="361" t="s">
        <v>66</v>
      </c>
      <c r="EMC781" s="5" t="s">
        <v>34</v>
      </c>
      <c r="EMD781" s="5" t="s">
        <v>55</v>
      </c>
      <c r="EME781" s="5" t="s">
        <v>43</v>
      </c>
      <c r="EMF781" s="5" t="s">
        <v>36</v>
      </c>
      <c r="EMG781" s="28" t="s">
        <v>743</v>
      </c>
      <c r="EMH781" s="28" t="s">
        <v>94</v>
      </c>
      <c r="EMI781" s="34" t="s">
        <v>38</v>
      </c>
      <c r="EMJ781" s="5" t="s">
        <v>23</v>
      </c>
      <c r="EMK781" s="5" t="s">
        <v>84</v>
      </c>
      <c r="EML781" s="5"/>
      <c r="EMM781" s="5"/>
      <c r="EMN781" s="5"/>
      <c r="EMO781" s="5" t="s">
        <v>149</v>
      </c>
      <c r="EMP781" s="5" t="s">
        <v>53</v>
      </c>
      <c r="EMQ781" s="5" t="s">
        <v>2243</v>
      </c>
      <c r="EMR781" s="5" t="s">
        <v>2244</v>
      </c>
      <c r="EMS781" s="59"/>
      <c r="EMT781" s="17"/>
      <c r="EMU781" s="320"/>
      <c r="EMV781" s="320"/>
      <c r="EMW781" s="320"/>
      <c r="EMX781" s="320"/>
      <c r="EMY781" s="320"/>
      <c r="EMZ781" s="320"/>
      <c r="ENA781" s="320"/>
      <c r="ENB781" s="105" t="s">
        <v>741</v>
      </c>
      <c r="ENC781" s="5" t="s">
        <v>742</v>
      </c>
      <c r="END781" s="5" t="s">
        <v>53</v>
      </c>
      <c r="ENE781" s="5">
        <v>125</v>
      </c>
      <c r="ENF781" s="5">
        <v>42.45</v>
      </c>
      <c r="ENG781" s="5">
        <v>15</v>
      </c>
      <c r="ENH781" s="361" t="s">
        <v>66</v>
      </c>
      <c r="ENI781" s="5" t="s">
        <v>34</v>
      </c>
      <c r="ENJ781" s="5" t="s">
        <v>55</v>
      </c>
      <c r="ENK781" s="5" t="s">
        <v>43</v>
      </c>
      <c r="ENL781" s="5" t="s">
        <v>36</v>
      </c>
      <c r="ENM781" s="28" t="s">
        <v>743</v>
      </c>
      <c r="ENN781" s="28" t="s">
        <v>94</v>
      </c>
      <c r="ENO781" s="34" t="s">
        <v>38</v>
      </c>
      <c r="ENP781" s="5" t="s">
        <v>23</v>
      </c>
      <c r="ENQ781" s="5" t="s">
        <v>84</v>
      </c>
      <c r="ENR781" s="5"/>
      <c r="ENS781" s="5"/>
      <c r="ENT781" s="5"/>
      <c r="ENU781" s="5" t="s">
        <v>149</v>
      </c>
      <c r="ENV781" s="5" t="s">
        <v>53</v>
      </c>
      <c r="ENW781" s="5" t="s">
        <v>2243</v>
      </c>
      <c r="ENX781" s="5" t="s">
        <v>2244</v>
      </c>
      <c r="ENY781" s="59"/>
      <c r="ENZ781" s="17"/>
      <c r="EOA781" s="320"/>
      <c r="EOB781" s="320"/>
      <c r="EOC781" s="320"/>
      <c r="EOD781" s="320"/>
      <c r="EOE781" s="320"/>
      <c r="EOF781" s="320"/>
      <c r="EOG781" s="320"/>
      <c r="EOH781" s="105" t="s">
        <v>741</v>
      </c>
      <c r="EOI781" s="5" t="s">
        <v>742</v>
      </c>
      <c r="EOJ781" s="5" t="s">
        <v>53</v>
      </c>
      <c r="EOK781" s="5">
        <v>125</v>
      </c>
      <c r="EOL781" s="5">
        <v>42.45</v>
      </c>
      <c r="EOM781" s="5">
        <v>15</v>
      </c>
      <c r="EON781" s="361" t="s">
        <v>66</v>
      </c>
      <c r="EOO781" s="5" t="s">
        <v>34</v>
      </c>
      <c r="EOP781" s="5" t="s">
        <v>55</v>
      </c>
      <c r="EOQ781" s="5" t="s">
        <v>43</v>
      </c>
      <c r="EOR781" s="5" t="s">
        <v>36</v>
      </c>
      <c r="EOS781" s="28" t="s">
        <v>743</v>
      </c>
      <c r="EOT781" s="28" t="s">
        <v>94</v>
      </c>
      <c r="EOU781" s="34" t="s">
        <v>38</v>
      </c>
      <c r="EOV781" s="5" t="s">
        <v>23</v>
      </c>
      <c r="EOW781" s="5" t="s">
        <v>84</v>
      </c>
      <c r="EOX781" s="5"/>
      <c r="EOY781" s="5"/>
      <c r="EOZ781" s="5"/>
      <c r="EPA781" s="5" t="s">
        <v>149</v>
      </c>
      <c r="EPB781" s="5" t="s">
        <v>53</v>
      </c>
      <c r="EPC781" s="5" t="s">
        <v>2243</v>
      </c>
      <c r="EPD781" s="5" t="s">
        <v>2244</v>
      </c>
      <c r="EPE781" s="59"/>
      <c r="EPF781" s="17"/>
      <c r="EPG781" s="320"/>
      <c r="EPH781" s="320"/>
      <c r="EPI781" s="320"/>
      <c r="EPJ781" s="320"/>
      <c r="EPK781" s="320"/>
      <c r="EPL781" s="320"/>
      <c r="EPM781" s="320"/>
      <c r="EPN781" s="105" t="s">
        <v>741</v>
      </c>
      <c r="EPO781" s="5" t="s">
        <v>742</v>
      </c>
      <c r="EPP781" s="5" t="s">
        <v>53</v>
      </c>
      <c r="EPQ781" s="5">
        <v>125</v>
      </c>
      <c r="EPR781" s="5">
        <v>42.45</v>
      </c>
      <c r="EPS781" s="5">
        <v>15</v>
      </c>
      <c r="EPT781" s="361" t="s">
        <v>66</v>
      </c>
      <c r="EPU781" s="5" t="s">
        <v>34</v>
      </c>
      <c r="EPV781" s="5" t="s">
        <v>55</v>
      </c>
      <c r="EPW781" s="5" t="s">
        <v>43</v>
      </c>
      <c r="EPX781" s="5" t="s">
        <v>36</v>
      </c>
      <c r="EPY781" s="28" t="s">
        <v>743</v>
      </c>
      <c r="EPZ781" s="28" t="s">
        <v>94</v>
      </c>
      <c r="EQA781" s="34" t="s">
        <v>38</v>
      </c>
      <c r="EQB781" s="5" t="s">
        <v>23</v>
      </c>
      <c r="EQC781" s="5" t="s">
        <v>84</v>
      </c>
      <c r="EQD781" s="5"/>
      <c r="EQE781" s="5"/>
      <c r="EQF781" s="5"/>
      <c r="EQG781" s="5" t="s">
        <v>149</v>
      </c>
      <c r="EQH781" s="5" t="s">
        <v>53</v>
      </c>
      <c r="EQI781" s="5" t="s">
        <v>2243</v>
      </c>
      <c r="EQJ781" s="5" t="s">
        <v>2244</v>
      </c>
      <c r="EQK781" s="59"/>
      <c r="EQL781" s="17"/>
      <c r="EQM781" s="320"/>
      <c r="EQN781" s="320"/>
      <c r="EQO781" s="320"/>
      <c r="EQP781" s="320"/>
      <c r="EQQ781" s="320"/>
      <c r="EQR781" s="320"/>
      <c r="EQS781" s="320"/>
      <c r="EQT781" s="105" t="s">
        <v>741</v>
      </c>
      <c r="EQU781" s="5" t="s">
        <v>742</v>
      </c>
      <c r="EQV781" s="5" t="s">
        <v>53</v>
      </c>
      <c r="EQW781" s="5">
        <v>125</v>
      </c>
      <c r="EQX781" s="5">
        <v>42.45</v>
      </c>
      <c r="EQY781" s="5">
        <v>15</v>
      </c>
      <c r="EQZ781" s="361" t="s">
        <v>66</v>
      </c>
      <c r="ERA781" s="5" t="s">
        <v>34</v>
      </c>
      <c r="ERB781" s="5" t="s">
        <v>55</v>
      </c>
      <c r="ERC781" s="5" t="s">
        <v>43</v>
      </c>
      <c r="ERD781" s="5" t="s">
        <v>36</v>
      </c>
      <c r="ERE781" s="28" t="s">
        <v>743</v>
      </c>
      <c r="ERF781" s="28" t="s">
        <v>94</v>
      </c>
      <c r="ERG781" s="34" t="s">
        <v>38</v>
      </c>
      <c r="ERH781" s="5" t="s">
        <v>23</v>
      </c>
      <c r="ERI781" s="5" t="s">
        <v>84</v>
      </c>
      <c r="ERJ781" s="5"/>
      <c r="ERK781" s="5"/>
      <c r="ERL781" s="5"/>
      <c r="ERM781" s="5" t="s">
        <v>149</v>
      </c>
      <c r="ERN781" s="5" t="s">
        <v>53</v>
      </c>
      <c r="ERO781" s="5" t="s">
        <v>2243</v>
      </c>
      <c r="ERP781" s="5" t="s">
        <v>2244</v>
      </c>
      <c r="ERQ781" s="59"/>
      <c r="ERR781" s="17"/>
      <c r="ERS781" s="320"/>
      <c r="ERT781" s="320"/>
      <c r="ERU781" s="320"/>
      <c r="ERV781" s="320"/>
      <c r="ERW781" s="320"/>
      <c r="ERX781" s="320"/>
      <c r="ERY781" s="320"/>
      <c r="ERZ781" s="105" t="s">
        <v>741</v>
      </c>
      <c r="ESA781" s="5" t="s">
        <v>742</v>
      </c>
      <c r="ESB781" s="5" t="s">
        <v>53</v>
      </c>
      <c r="ESC781" s="5">
        <v>125</v>
      </c>
      <c r="ESD781" s="5">
        <v>42.45</v>
      </c>
      <c r="ESE781" s="5">
        <v>15</v>
      </c>
      <c r="ESF781" s="361" t="s">
        <v>66</v>
      </c>
      <c r="ESG781" s="5" t="s">
        <v>34</v>
      </c>
      <c r="ESH781" s="5" t="s">
        <v>55</v>
      </c>
      <c r="ESI781" s="5" t="s">
        <v>43</v>
      </c>
      <c r="ESJ781" s="5" t="s">
        <v>36</v>
      </c>
      <c r="ESK781" s="28" t="s">
        <v>743</v>
      </c>
      <c r="ESL781" s="28" t="s">
        <v>94</v>
      </c>
      <c r="ESM781" s="34" t="s">
        <v>38</v>
      </c>
      <c r="ESN781" s="5" t="s">
        <v>23</v>
      </c>
      <c r="ESO781" s="5" t="s">
        <v>84</v>
      </c>
      <c r="ESP781" s="5"/>
      <c r="ESQ781" s="5"/>
      <c r="ESR781" s="5"/>
      <c r="ESS781" s="5" t="s">
        <v>149</v>
      </c>
      <c r="EST781" s="5" t="s">
        <v>53</v>
      </c>
      <c r="ESU781" s="5" t="s">
        <v>2243</v>
      </c>
      <c r="ESV781" s="5" t="s">
        <v>2244</v>
      </c>
      <c r="ESW781" s="59"/>
      <c r="ESX781" s="17"/>
      <c r="ESY781" s="320"/>
      <c r="ESZ781" s="320"/>
      <c r="ETA781" s="320"/>
      <c r="ETB781" s="320"/>
      <c r="ETC781" s="320"/>
      <c r="ETD781" s="320"/>
      <c r="ETE781" s="320"/>
      <c r="ETF781" s="105" t="s">
        <v>741</v>
      </c>
      <c r="ETG781" s="5" t="s">
        <v>742</v>
      </c>
      <c r="ETH781" s="5" t="s">
        <v>53</v>
      </c>
      <c r="ETI781" s="5">
        <v>125</v>
      </c>
      <c r="ETJ781" s="5">
        <v>42.45</v>
      </c>
      <c r="ETK781" s="5">
        <v>15</v>
      </c>
      <c r="ETL781" s="361" t="s">
        <v>66</v>
      </c>
      <c r="ETM781" s="5" t="s">
        <v>34</v>
      </c>
      <c r="ETN781" s="5" t="s">
        <v>55</v>
      </c>
      <c r="ETO781" s="5" t="s">
        <v>43</v>
      </c>
      <c r="ETP781" s="5" t="s">
        <v>36</v>
      </c>
      <c r="ETQ781" s="28" t="s">
        <v>743</v>
      </c>
      <c r="ETR781" s="28" t="s">
        <v>94</v>
      </c>
      <c r="ETS781" s="34" t="s">
        <v>38</v>
      </c>
      <c r="ETT781" s="5" t="s">
        <v>23</v>
      </c>
      <c r="ETU781" s="5" t="s">
        <v>84</v>
      </c>
      <c r="ETV781" s="5"/>
      <c r="ETW781" s="5"/>
      <c r="ETX781" s="5"/>
      <c r="ETY781" s="5" t="s">
        <v>149</v>
      </c>
      <c r="ETZ781" s="5" t="s">
        <v>53</v>
      </c>
      <c r="EUA781" s="5" t="s">
        <v>2243</v>
      </c>
      <c r="EUB781" s="5" t="s">
        <v>2244</v>
      </c>
      <c r="EUC781" s="59"/>
      <c r="EUD781" s="17"/>
      <c r="EUE781" s="320"/>
      <c r="EUF781" s="320"/>
      <c r="EUG781" s="320"/>
      <c r="EUH781" s="320"/>
      <c r="EUI781" s="320"/>
      <c r="EUJ781" s="320"/>
      <c r="EUK781" s="320"/>
      <c r="EUL781" s="105" t="s">
        <v>741</v>
      </c>
      <c r="EUM781" s="5" t="s">
        <v>742</v>
      </c>
      <c r="EUN781" s="5" t="s">
        <v>53</v>
      </c>
      <c r="EUO781" s="5">
        <v>125</v>
      </c>
      <c r="EUP781" s="5">
        <v>42.45</v>
      </c>
      <c r="EUQ781" s="5">
        <v>15</v>
      </c>
      <c r="EUR781" s="361" t="s">
        <v>66</v>
      </c>
      <c r="EUS781" s="5" t="s">
        <v>34</v>
      </c>
      <c r="EUT781" s="5" t="s">
        <v>55</v>
      </c>
      <c r="EUU781" s="5" t="s">
        <v>43</v>
      </c>
      <c r="EUV781" s="5" t="s">
        <v>36</v>
      </c>
      <c r="EUW781" s="28" t="s">
        <v>743</v>
      </c>
      <c r="EUX781" s="28" t="s">
        <v>94</v>
      </c>
      <c r="EUY781" s="34" t="s">
        <v>38</v>
      </c>
      <c r="EUZ781" s="5" t="s">
        <v>23</v>
      </c>
      <c r="EVA781" s="5" t="s">
        <v>84</v>
      </c>
      <c r="EVB781" s="5"/>
      <c r="EVC781" s="5"/>
      <c r="EVD781" s="5"/>
      <c r="EVE781" s="5" t="s">
        <v>149</v>
      </c>
      <c r="EVF781" s="5" t="s">
        <v>53</v>
      </c>
      <c r="EVG781" s="5" t="s">
        <v>2243</v>
      </c>
      <c r="EVH781" s="5" t="s">
        <v>2244</v>
      </c>
      <c r="EVI781" s="59"/>
      <c r="EVJ781" s="17"/>
      <c r="EVK781" s="320"/>
      <c r="EVL781" s="320"/>
      <c r="EVM781" s="320"/>
      <c r="EVN781" s="320"/>
      <c r="EVO781" s="320"/>
      <c r="EVP781" s="320"/>
      <c r="EVQ781" s="320"/>
      <c r="EVR781" s="105" t="s">
        <v>741</v>
      </c>
      <c r="EVS781" s="5" t="s">
        <v>742</v>
      </c>
      <c r="EVT781" s="5" t="s">
        <v>53</v>
      </c>
      <c r="EVU781" s="5">
        <v>125</v>
      </c>
      <c r="EVV781" s="5">
        <v>42.45</v>
      </c>
      <c r="EVW781" s="5">
        <v>15</v>
      </c>
      <c r="EVX781" s="361" t="s">
        <v>66</v>
      </c>
      <c r="EVY781" s="5" t="s">
        <v>34</v>
      </c>
      <c r="EVZ781" s="5" t="s">
        <v>55</v>
      </c>
      <c r="EWA781" s="5" t="s">
        <v>43</v>
      </c>
      <c r="EWB781" s="5" t="s">
        <v>36</v>
      </c>
      <c r="EWC781" s="28" t="s">
        <v>743</v>
      </c>
      <c r="EWD781" s="28" t="s">
        <v>94</v>
      </c>
      <c r="EWE781" s="34" t="s">
        <v>38</v>
      </c>
      <c r="EWF781" s="5" t="s">
        <v>23</v>
      </c>
      <c r="EWG781" s="5" t="s">
        <v>84</v>
      </c>
      <c r="EWH781" s="5"/>
      <c r="EWI781" s="5"/>
      <c r="EWJ781" s="5"/>
      <c r="EWK781" s="5" t="s">
        <v>149</v>
      </c>
      <c r="EWL781" s="5" t="s">
        <v>53</v>
      </c>
      <c r="EWM781" s="5" t="s">
        <v>2243</v>
      </c>
      <c r="EWN781" s="5" t="s">
        <v>2244</v>
      </c>
      <c r="EWO781" s="59"/>
      <c r="EWP781" s="17"/>
      <c r="EWQ781" s="320"/>
      <c r="EWR781" s="320"/>
      <c r="EWS781" s="320"/>
      <c r="EWT781" s="320"/>
      <c r="EWU781" s="320"/>
      <c r="EWV781" s="320"/>
      <c r="EWW781" s="320"/>
      <c r="EWX781" s="105" t="s">
        <v>741</v>
      </c>
      <c r="EWY781" s="5" t="s">
        <v>742</v>
      </c>
      <c r="EWZ781" s="5" t="s">
        <v>53</v>
      </c>
      <c r="EXA781" s="5">
        <v>125</v>
      </c>
      <c r="EXB781" s="5">
        <v>42.45</v>
      </c>
      <c r="EXC781" s="5">
        <v>15</v>
      </c>
      <c r="EXD781" s="361" t="s">
        <v>66</v>
      </c>
      <c r="EXE781" s="5" t="s">
        <v>34</v>
      </c>
      <c r="EXF781" s="5" t="s">
        <v>55</v>
      </c>
      <c r="EXG781" s="5" t="s">
        <v>43</v>
      </c>
      <c r="EXH781" s="5" t="s">
        <v>36</v>
      </c>
      <c r="EXI781" s="28" t="s">
        <v>743</v>
      </c>
      <c r="EXJ781" s="28" t="s">
        <v>94</v>
      </c>
      <c r="EXK781" s="34" t="s">
        <v>38</v>
      </c>
      <c r="EXL781" s="5" t="s">
        <v>23</v>
      </c>
      <c r="EXM781" s="5" t="s">
        <v>84</v>
      </c>
      <c r="EXN781" s="5"/>
      <c r="EXO781" s="5"/>
      <c r="EXP781" s="5"/>
      <c r="EXQ781" s="5" t="s">
        <v>149</v>
      </c>
      <c r="EXR781" s="5" t="s">
        <v>53</v>
      </c>
      <c r="EXS781" s="5" t="s">
        <v>2243</v>
      </c>
      <c r="EXT781" s="5" t="s">
        <v>2244</v>
      </c>
      <c r="EXU781" s="59"/>
      <c r="EXV781" s="17"/>
      <c r="EXW781" s="320"/>
      <c r="EXX781" s="320"/>
      <c r="EXY781" s="320"/>
      <c r="EXZ781" s="320"/>
      <c r="EYA781" s="320"/>
      <c r="EYB781" s="320"/>
      <c r="EYC781" s="320"/>
      <c r="EYD781" s="105" t="s">
        <v>741</v>
      </c>
      <c r="EYE781" s="5" t="s">
        <v>742</v>
      </c>
      <c r="EYF781" s="5" t="s">
        <v>53</v>
      </c>
      <c r="EYG781" s="5">
        <v>125</v>
      </c>
      <c r="EYH781" s="5">
        <v>42.45</v>
      </c>
      <c r="EYI781" s="5">
        <v>15</v>
      </c>
      <c r="EYJ781" s="361" t="s">
        <v>66</v>
      </c>
      <c r="EYK781" s="5" t="s">
        <v>34</v>
      </c>
      <c r="EYL781" s="5" t="s">
        <v>55</v>
      </c>
      <c r="EYM781" s="5" t="s">
        <v>43</v>
      </c>
      <c r="EYN781" s="5" t="s">
        <v>36</v>
      </c>
      <c r="EYO781" s="28" t="s">
        <v>743</v>
      </c>
      <c r="EYP781" s="28" t="s">
        <v>94</v>
      </c>
      <c r="EYQ781" s="34" t="s">
        <v>38</v>
      </c>
      <c r="EYR781" s="5" t="s">
        <v>23</v>
      </c>
      <c r="EYS781" s="5" t="s">
        <v>84</v>
      </c>
      <c r="EYT781" s="5"/>
      <c r="EYU781" s="5"/>
      <c r="EYV781" s="5"/>
      <c r="EYW781" s="5" t="s">
        <v>149</v>
      </c>
      <c r="EYX781" s="5" t="s">
        <v>53</v>
      </c>
      <c r="EYY781" s="5" t="s">
        <v>2243</v>
      </c>
      <c r="EYZ781" s="5" t="s">
        <v>2244</v>
      </c>
      <c r="EZA781" s="59"/>
      <c r="EZB781" s="17"/>
      <c r="EZC781" s="320"/>
      <c r="EZD781" s="320"/>
      <c r="EZE781" s="320"/>
      <c r="EZF781" s="320"/>
      <c r="EZG781" s="320"/>
      <c r="EZH781" s="320"/>
      <c r="EZI781" s="320"/>
      <c r="EZJ781" s="105" t="s">
        <v>741</v>
      </c>
      <c r="EZK781" s="5" t="s">
        <v>742</v>
      </c>
      <c r="EZL781" s="5" t="s">
        <v>53</v>
      </c>
      <c r="EZM781" s="5">
        <v>125</v>
      </c>
      <c r="EZN781" s="5">
        <v>42.45</v>
      </c>
      <c r="EZO781" s="5">
        <v>15</v>
      </c>
      <c r="EZP781" s="361" t="s">
        <v>66</v>
      </c>
      <c r="EZQ781" s="5" t="s">
        <v>34</v>
      </c>
      <c r="EZR781" s="5" t="s">
        <v>55</v>
      </c>
      <c r="EZS781" s="5" t="s">
        <v>43</v>
      </c>
      <c r="EZT781" s="5" t="s">
        <v>36</v>
      </c>
      <c r="EZU781" s="28" t="s">
        <v>743</v>
      </c>
      <c r="EZV781" s="28" t="s">
        <v>94</v>
      </c>
      <c r="EZW781" s="34" t="s">
        <v>38</v>
      </c>
      <c r="EZX781" s="5" t="s">
        <v>23</v>
      </c>
      <c r="EZY781" s="5" t="s">
        <v>84</v>
      </c>
      <c r="EZZ781" s="5"/>
      <c r="FAA781" s="5"/>
      <c r="FAB781" s="5"/>
      <c r="FAC781" s="5" t="s">
        <v>149</v>
      </c>
      <c r="FAD781" s="5" t="s">
        <v>53</v>
      </c>
      <c r="FAE781" s="5" t="s">
        <v>2243</v>
      </c>
      <c r="FAF781" s="5" t="s">
        <v>2244</v>
      </c>
      <c r="FAG781" s="59"/>
      <c r="FAH781" s="17"/>
      <c r="FAI781" s="320"/>
      <c r="FAJ781" s="320"/>
      <c r="FAK781" s="320"/>
      <c r="FAL781" s="320"/>
      <c r="FAM781" s="320"/>
      <c r="FAN781" s="320"/>
      <c r="FAO781" s="320"/>
      <c r="FAP781" s="105" t="s">
        <v>741</v>
      </c>
      <c r="FAQ781" s="5" t="s">
        <v>742</v>
      </c>
      <c r="FAR781" s="5" t="s">
        <v>53</v>
      </c>
      <c r="FAS781" s="5">
        <v>125</v>
      </c>
      <c r="FAT781" s="5">
        <v>42.45</v>
      </c>
      <c r="FAU781" s="5">
        <v>15</v>
      </c>
      <c r="FAV781" s="361" t="s">
        <v>66</v>
      </c>
      <c r="FAW781" s="5" t="s">
        <v>34</v>
      </c>
      <c r="FAX781" s="5" t="s">
        <v>55</v>
      </c>
      <c r="FAY781" s="5" t="s">
        <v>43</v>
      </c>
      <c r="FAZ781" s="5" t="s">
        <v>36</v>
      </c>
      <c r="FBA781" s="28" t="s">
        <v>743</v>
      </c>
      <c r="FBB781" s="28" t="s">
        <v>94</v>
      </c>
      <c r="FBC781" s="34" t="s">
        <v>38</v>
      </c>
      <c r="FBD781" s="5" t="s">
        <v>23</v>
      </c>
      <c r="FBE781" s="5" t="s">
        <v>84</v>
      </c>
      <c r="FBF781" s="5"/>
      <c r="FBG781" s="5"/>
      <c r="FBH781" s="5"/>
      <c r="FBI781" s="5" t="s">
        <v>149</v>
      </c>
      <c r="FBJ781" s="5" t="s">
        <v>53</v>
      </c>
      <c r="FBK781" s="5" t="s">
        <v>2243</v>
      </c>
      <c r="FBL781" s="5" t="s">
        <v>2244</v>
      </c>
      <c r="FBM781" s="59"/>
      <c r="FBN781" s="17"/>
      <c r="FBO781" s="320"/>
      <c r="FBP781" s="320"/>
      <c r="FBQ781" s="320"/>
      <c r="FBR781" s="320"/>
      <c r="FBS781" s="320"/>
      <c r="FBT781" s="320"/>
      <c r="FBU781" s="320"/>
      <c r="FBV781" s="105" t="s">
        <v>741</v>
      </c>
      <c r="FBW781" s="5" t="s">
        <v>742</v>
      </c>
      <c r="FBX781" s="5" t="s">
        <v>53</v>
      </c>
      <c r="FBY781" s="5">
        <v>125</v>
      </c>
      <c r="FBZ781" s="5">
        <v>42.45</v>
      </c>
      <c r="FCA781" s="5">
        <v>15</v>
      </c>
      <c r="FCB781" s="361" t="s">
        <v>66</v>
      </c>
      <c r="FCC781" s="5" t="s">
        <v>34</v>
      </c>
      <c r="FCD781" s="5" t="s">
        <v>55</v>
      </c>
      <c r="FCE781" s="5" t="s">
        <v>43</v>
      </c>
      <c r="FCF781" s="5" t="s">
        <v>36</v>
      </c>
      <c r="FCG781" s="28" t="s">
        <v>743</v>
      </c>
      <c r="FCH781" s="28" t="s">
        <v>94</v>
      </c>
      <c r="FCI781" s="34" t="s">
        <v>38</v>
      </c>
      <c r="FCJ781" s="5" t="s">
        <v>23</v>
      </c>
      <c r="FCK781" s="5" t="s">
        <v>84</v>
      </c>
      <c r="FCL781" s="5"/>
      <c r="FCM781" s="5"/>
      <c r="FCN781" s="5"/>
      <c r="FCO781" s="5" t="s">
        <v>149</v>
      </c>
      <c r="FCP781" s="5" t="s">
        <v>53</v>
      </c>
      <c r="FCQ781" s="5" t="s">
        <v>2243</v>
      </c>
      <c r="FCR781" s="5" t="s">
        <v>2244</v>
      </c>
      <c r="FCS781" s="59"/>
      <c r="FCT781" s="17"/>
      <c r="FCU781" s="320"/>
      <c r="FCV781" s="320"/>
      <c r="FCW781" s="320"/>
      <c r="FCX781" s="320"/>
      <c r="FCY781" s="320"/>
      <c r="FCZ781" s="320"/>
      <c r="FDA781" s="320"/>
      <c r="FDB781" s="105" t="s">
        <v>741</v>
      </c>
      <c r="FDC781" s="5" t="s">
        <v>742</v>
      </c>
      <c r="FDD781" s="5" t="s">
        <v>53</v>
      </c>
      <c r="FDE781" s="5">
        <v>125</v>
      </c>
      <c r="FDF781" s="5">
        <v>42.45</v>
      </c>
      <c r="FDG781" s="5">
        <v>15</v>
      </c>
      <c r="FDH781" s="361" t="s">
        <v>66</v>
      </c>
      <c r="FDI781" s="5" t="s">
        <v>34</v>
      </c>
      <c r="FDJ781" s="5" t="s">
        <v>55</v>
      </c>
      <c r="FDK781" s="5" t="s">
        <v>43</v>
      </c>
      <c r="FDL781" s="5" t="s">
        <v>36</v>
      </c>
      <c r="FDM781" s="28" t="s">
        <v>743</v>
      </c>
      <c r="FDN781" s="28" t="s">
        <v>94</v>
      </c>
      <c r="FDO781" s="34" t="s">
        <v>38</v>
      </c>
      <c r="FDP781" s="5" t="s">
        <v>23</v>
      </c>
      <c r="FDQ781" s="5" t="s">
        <v>84</v>
      </c>
      <c r="FDR781" s="5"/>
      <c r="FDS781" s="5"/>
      <c r="FDT781" s="5"/>
      <c r="FDU781" s="5" t="s">
        <v>149</v>
      </c>
      <c r="FDV781" s="5" t="s">
        <v>53</v>
      </c>
      <c r="FDW781" s="5" t="s">
        <v>2243</v>
      </c>
      <c r="FDX781" s="5" t="s">
        <v>2244</v>
      </c>
      <c r="FDY781" s="59"/>
      <c r="FDZ781" s="17"/>
      <c r="FEA781" s="320"/>
      <c r="FEB781" s="320"/>
      <c r="FEC781" s="320"/>
      <c r="FED781" s="320"/>
      <c r="FEE781" s="320"/>
      <c r="FEF781" s="320"/>
      <c r="FEG781" s="320"/>
      <c r="FEH781" s="105" t="s">
        <v>741</v>
      </c>
      <c r="FEI781" s="5" t="s">
        <v>742</v>
      </c>
      <c r="FEJ781" s="5" t="s">
        <v>53</v>
      </c>
      <c r="FEK781" s="5">
        <v>125</v>
      </c>
      <c r="FEL781" s="5">
        <v>42.45</v>
      </c>
      <c r="FEM781" s="5">
        <v>15</v>
      </c>
      <c r="FEN781" s="361" t="s">
        <v>66</v>
      </c>
      <c r="FEO781" s="5" t="s">
        <v>34</v>
      </c>
      <c r="FEP781" s="5" t="s">
        <v>55</v>
      </c>
      <c r="FEQ781" s="5" t="s">
        <v>43</v>
      </c>
      <c r="FER781" s="5" t="s">
        <v>36</v>
      </c>
      <c r="FES781" s="28" t="s">
        <v>743</v>
      </c>
      <c r="FET781" s="28" t="s">
        <v>94</v>
      </c>
      <c r="FEU781" s="34" t="s">
        <v>38</v>
      </c>
      <c r="FEV781" s="5" t="s">
        <v>23</v>
      </c>
      <c r="FEW781" s="5" t="s">
        <v>84</v>
      </c>
      <c r="FEX781" s="5"/>
      <c r="FEY781" s="5"/>
      <c r="FEZ781" s="5"/>
      <c r="FFA781" s="5" t="s">
        <v>149</v>
      </c>
      <c r="FFB781" s="5" t="s">
        <v>53</v>
      </c>
      <c r="FFC781" s="5" t="s">
        <v>2243</v>
      </c>
      <c r="FFD781" s="5" t="s">
        <v>2244</v>
      </c>
      <c r="FFE781" s="59"/>
      <c r="FFF781" s="17"/>
      <c r="FFG781" s="320"/>
      <c r="FFH781" s="320"/>
      <c r="FFI781" s="320"/>
      <c r="FFJ781" s="320"/>
      <c r="FFK781" s="320"/>
      <c r="FFL781" s="320"/>
      <c r="FFM781" s="320"/>
      <c r="FFN781" s="105" t="s">
        <v>741</v>
      </c>
      <c r="FFO781" s="5" t="s">
        <v>742</v>
      </c>
      <c r="FFP781" s="5" t="s">
        <v>53</v>
      </c>
      <c r="FFQ781" s="5">
        <v>125</v>
      </c>
      <c r="FFR781" s="5">
        <v>42.45</v>
      </c>
      <c r="FFS781" s="5">
        <v>15</v>
      </c>
      <c r="FFT781" s="361" t="s">
        <v>66</v>
      </c>
      <c r="FFU781" s="5" t="s">
        <v>34</v>
      </c>
      <c r="FFV781" s="5" t="s">
        <v>55</v>
      </c>
      <c r="FFW781" s="5" t="s">
        <v>43</v>
      </c>
      <c r="FFX781" s="5" t="s">
        <v>36</v>
      </c>
      <c r="FFY781" s="28" t="s">
        <v>743</v>
      </c>
      <c r="FFZ781" s="28" t="s">
        <v>94</v>
      </c>
      <c r="FGA781" s="34" t="s">
        <v>38</v>
      </c>
      <c r="FGB781" s="5" t="s">
        <v>23</v>
      </c>
      <c r="FGC781" s="5" t="s">
        <v>84</v>
      </c>
      <c r="FGD781" s="5"/>
      <c r="FGE781" s="5"/>
      <c r="FGF781" s="5"/>
      <c r="FGG781" s="5" t="s">
        <v>149</v>
      </c>
      <c r="FGH781" s="5" t="s">
        <v>53</v>
      </c>
      <c r="FGI781" s="5" t="s">
        <v>2243</v>
      </c>
      <c r="FGJ781" s="5" t="s">
        <v>2244</v>
      </c>
      <c r="FGK781" s="59"/>
      <c r="FGL781" s="17"/>
      <c r="FGM781" s="320"/>
      <c r="FGN781" s="320"/>
      <c r="FGO781" s="320"/>
      <c r="FGP781" s="320"/>
      <c r="FGQ781" s="320"/>
      <c r="FGR781" s="320"/>
      <c r="FGS781" s="320"/>
      <c r="FGT781" s="105" t="s">
        <v>741</v>
      </c>
      <c r="FGU781" s="5" t="s">
        <v>742</v>
      </c>
      <c r="FGV781" s="5" t="s">
        <v>53</v>
      </c>
      <c r="FGW781" s="5">
        <v>125</v>
      </c>
      <c r="FGX781" s="5">
        <v>42.45</v>
      </c>
      <c r="FGY781" s="5">
        <v>15</v>
      </c>
      <c r="FGZ781" s="361" t="s">
        <v>66</v>
      </c>
      <c r="FHA781" s="5" t="s">
        <v>34</v>
      </c>
      <c r="FHB781" s="5" t="s">
        <v>55</v>
      </c>
      <c r="FHC781" s="5" t="s">
        <v>43</v>
      </c>
      <c r="FHD781" s="5" t="s">
        <v>36</v>
      </c>
      <c r="FHE781" s="28" t="s">
        <v>743</v>
      </c>
      <c r="FHF781" s="28" t="s">
        <v>94</v>
      </c>
      <c r="FHG781" s="34" t="s">
        <v>38</v>
      </c>
      <c r="FHH781" s="5" t="s">
        <v>23</v>
      </c>
      <c r="FHI781" s="5" t="s">
        <v>84</v>
      </c>
      <c r="FHJ781" s="5"/>
      <c r="FHK781" s="5"/>
      <c r="FHL781" s="5"/>
      <c r="FHM781" s="5" t="s">
        <v>149</v>
      </c>
      <c r="FHN781" s="5" t="s">
        <v>53</v>
      </c>
      <c r="FHO781" s="5" t="s">
        <v>2243</v>
      </c>
      <c r="FHP781" s="5" t="s">
        <v>2244</v>
      </c>
      <c r="FHQ781" s="59"/>
      <c r="FHR781" s="17"/>
      <c r="FHS781" s="320"/>
      <c r="FHT781" s="320"/>
      <c r="FHU781" s="320"/>
      <c r="FHV781" s="320"/>
      <c r="FHW781" s="320"/>
      <c r="FHX781" s="320"/>
      <c r="FHY781" s="320"/>
      <c r="FHZ781" s="105" t="s">
        <v>741</v>
      </c>
      <c r="FIA781" s="5" t="s">
        <v>742</v>
      </c>
      <c r="FIB781" s="5" t="s">
        <v>53</v>
      </c>
      <c r="FIC781" s="5">
        <v>125</v>
      </c>
      <c r="FID781" s="5">
        <v>42.45</v>
      </c>
      <c r="FIE781" s="5">
        <v>15</v>
      </c>
      <c r="FIF781" s="361" t="s">
        <v>66</v>
      </c>
      <c r="FIG781" s="5" t="s">
        <v>34</v>
      </c>
      <c r="FIH781" s="5" t="s">
        <v>55</v>
      </c>
      <c r="FII781" s="5" t="s">
        <v>43</v>
      </c>
      <c r="FIJ781" s="5" t="s">
        <v>36</v>
      </c>
      <c r="FIK781" s="28" t="s">
        <v>743</v>
      </c>
      <c r="FIL781" s="28" t="s">
        <v>94</v>
      </c>
      <c r="FIM781" s="34" t="s">
        <v>38</v>
      </c>
      <c r="FIN781" s="5" t="s">
        <v>23</v>
      </c>
      <c r="FIO781" s="5" t="s">
        <v>84</v>
      </c>
      <c r="FIP781" s="5"/>
      <c r="FIQ781" s="5"/>
      <c r="FIR781" s="5"/>
      <c r="FIS781" s="5" t="s">
        <v>149</v>
      </c>
      <c r="FIT781" s="5" t="s">
        <v>53</v>
      </c>
      <c r="FIU781" s="5" t="s">
        <v>2243</v>
      </c>
      <c r="FIV781" s="5" t="s">
        <v>2244</v>
      </c>
      <c r="FIW781" s="59"/>
      <c r="FIX781" s="17"/>
      <c r="FIY781" s="320"/>
      <c r="FIZ781" s="320"/>
      <c r="FJA781" s="320"/>
      <c r="FJB781" s="320"/>
      <c r="FJC781" s="320"/>
      <c r="FJD781" s="320"/>
      <c r="FJE781" s="320"/>
      <c r="FJF781" s="105" t="s">
        <v>741</v>
      </c>
      <c r="FJG781" s="5" t="s">
        <v>742</v>
      </c>
      <c r="FJH781" s="5" t="s">
        <v>53</v>
      </c>
      <c r="FJI781" s="5">
        <v>125</v>
      </c>
      <c r="FJJ781" s="5">
        <v>42.45</v>
      </c>
      <c r="FJK781" s="5">
        <v>15</v>
      </c>
      <c r="FJL781" s="361" t="s">
        <v>66</v>
      </c>
      <c r="FJM781" s="5" t="s">
        <v>34</v>
      </c>
      <c r="FJN781" s="5" t="s">
        <v>55</v>
      </c>
      <c r="FJO781" s="5" t="s">
        <v>43</v>
      </c>
      <c r="FJP781" s="5" t="s">
        <v>36</v>
      </c>
      <c r="FJQ781" s="28" t="s">
        <v>743</v>
      </c>
      <c r="FJR781" s="28" t="s">
        <v>94</v>
      </c>
      <c r="FJS781" s="34" t="s">
        <v>38</v>
      </c>
      <c r="FJT781" s="5" t="s">
        <v>23</v>
      </c>
      <c r="FJU781" s="5" t="s">
        <v>84</v>
      </c>
      <c r="FJV781" s="5"/>
      <c r="FJW781" s="5"/>
      <c r="FJX781" s="5"/>
      <c r="FJY781" s="5" t="s">
        <v>149</v>
      </c>
      <c r="FJZ781" s="5" t="s">
        <v>53</v>
      </c>
      <c r="FKA781" s="5" t="s">
        <v>2243</v>
      </c>
      <c r="FKB781" s="5" t="s">
        <v>2244</v>
      </c>
      <c r="FKC781" s="59"/>
      <c r="FKD781" s="17"/>
      <c r="FKE781" s="320"/>
      <c r="FKF781" s="320"/>
      <c r="FKG781" s="320"/>
      <c r="FKH781" s="320"/>
      <c r="FKI781" s="320"/>
      <c r="FKJ781" s="320"/>
      <c r="FKK781" s="320"/>
      <c r="FKL781" s="105" t="s">
        <v>741</v>
      </c>
      <c r="FKM781" s="5" t="s">
        <v>742</v>
      </c>
      <c r="FKN781" s="5" t="s">
        <v>53</v>
      </c>
      <c r="FKO781" s="5">
        <v>125</v>
      </c>
      <c r="FKP781" s="5">
        <v>42.45</v>
      </c>
      <c r="FKQ781" s="5">
        <v>15</v>
      </c>
      <c r="FKR781" s="361" t="s">
        <v>66</v>
      </c>
      <c r="FKS781" s="5" t="s">
        <v>34</v>
      </c>
      <c r="FKT781" s="5" t="s">
        <v>55</v>
      </c>
      <c r="FKU781" s="5" t="s">
        <v>43</v>
      </c>
      <c r="FKV781" s="5" t="s">
        <v>36</v>
      </c>
      <c r="FKW781" s="28" t="s">
        <v>743</v>
      </c>
      <c r="FKX781" s="28" t="s">
        <v>94</v>
      </c>
      <c r="FKY781" s="34" t="s">
        <v>38</v>
      </c>
      <c r="FKZ781" s="5" t="s">
        <v>23</v>
      </c>
      <c r="FLA781" s="5" t="s">
        <v>84</v>
      </c>
      <c r="FLB781" s="5"/>
      <c r="FLC781" s="5"/>
      <c r="FLD781" s="5"/>
      <c r="FLE781" s="5" t="s">
        <v>149</v>
      </c>
      <c r="FLF781" s="5" t="s">
        <v>53</v>
      </c>
      <c r="FLG781" s="5" t="s">
        <v>2243</v>
      </c>
      <c r="FLH781" s="5" t="s">
        <v>2244</v>
      </c>
      <c r="FLI781" s="59"/>
      <c r="FLJ781" s="17"/>
      <c r="FLK781" s="320"/>
      <c r="FLL781" s="320"/>
      <c r="FLM781" s="320"/>
      <c r="FLN781" s="320"/>
      <c r="FLO781" s="320"/>
      <c r="FLP781" s="320"/>
      <c r="FLQ781" s="320"/>
      <c r="FLR781" s="105" t="s">
        <v>741</v>
      </c>
      <c r="FLS781" s="5" t="s">
        <v>742</v>
      </c>
      <c r="FLT781" s="5" t="s">
        <v>53</v>
      </c>
      <c r="FLU781" s="5">
        <v>125</v>
      </c>
      <c r="FLV781" s="5">
        <v>42.45</v>
      </c>
      <c r="FLW781" s="5">
        <v>15</v>
      </c>
      <c r="FLX781" s="361" t="s">
        <v>66</v>
      </c>
      <c r="FLY781" s="5" t="s">
        <v>34</v>
      </c>
      <c r="FLZ781" s="5" t="s">
        <v>55</v>
      </c>
      <c r="FMA781" s="5" t="s">
        <v>43</v>
      </c>
      <c r="FMB781" s="5" t="s">
        <v>36</v>
      </c>
      <c r="FMC781" s="28" t="s">
        <v>743</v>
      </c>
      <c r="FMD781" s="28" t="s">
        <v>94</v>
      </c>
      <c r="FME781" s="34" t="s">
        <v>38</v>
      </c>
      <c r="FMF781" s="5" t="s">
        <v>23</v>
      </c>
      <c r="FMG781" s="5" t="s">
        <v>84</v>
      </c>
      <c r="FMH781" s="5"/>
      <c r="FMI781" s="5"/>
      <c r="FMJ781" s="5"/>
      <c r="FMK781" s="5" t="s">
        <v>149</v>
      </c>
      <c r="FML781" s="5" t="s">
        <v>53</v>
      </c>
      <c r="FMM781" s="5" t="s">
        <v>2243</v>
      </c>
      <c r="FMN781" s="5" t="s">
        <v>2244</v>
      </c>
      <c r="FMO781" s="59"/>
      <c r="FMP781" s="17"/>
      <c r="FMQ781" s="320"/>
      <c r="FMR781" s="320"/>
      <c r="FMS781" s="320"/>
      <c r="FMT781" s="320"/>
      <c r="FMU781" s="320"/>
      <c r="FMV781" s="320"/>
      <c r="FMW781" s="320"/>
      <c r="FMX781" s="105" t="s">
        <v>741</v>
      </c>
      <c r="FMY781" s="5" t="s">
        <v>742</v>
      </c>
      <c r="FMZ781" s="5" t="s">
        <v>53</v>
      </c>
      <c r="FNA781" s="5">
        <v>125</v>
      </c>
      <c r="FNB781" s="5">
        <v>42.45</v>
      </c>
      <c r="FNC781" s="5">
        <v>15</v>
      </c>
      <c r="FND781" s="361" t="s">
        <v>66</v>
      </c>
      <c r="FNE781" s="5" t="s">
        <v>34</v>
      </c>
      <c r="FNF781" s="5" t="s">
        <v>55</v>
      </c>
      <c r="FNG781" s="5" t="s">
        <v>43</v>
      </c>
      <c r="FNH781" s="5" t="s">
        <v>36</v>
      </c>
      <c r="FNI781" s="28" t="s">
        <v>743</v>
      </c>
      <c r="FNJ781" s="28" t="s">
        <v>94</v>
      </c>
      <c r="FNK781" s="34" t="s">
        <v>38</v>
      </c>
      <c r="FNL781" s="5" t="s">
        <v>23</v>
      </c>
      <c r="FNM781" s="5" t="s">
        <v>84</v>
      </c>
      <c r="FNN781" s="5"/>
      <c r="FNO781" s="5"/>
      <c r="FNP781" s="5"/>
      <c r="FNQ781" s="5" t="s">
        <v>149</v>
      </c>
      <c r="FNR781" s="5" t="s">
        <v>53</v>
      </c>
      <c r="FNS781" s="5" t="s">
        <v>2243</v>
      </c>
      <c r="FNT781" s="5" t="s">
        <v>2244</v>
      </c>
      <c r="FNU781" s="59"/>
      <c r="FNV781" s="17"/>
      <c r="FNW781" s="320"/>
      <c r="FNX781" s="320"/>
      <c r="FNY781" s="320"/>
      <c r="FNZ781" s="320"/>
      <c r="FOA781" s="320"/>
      <c r="FOB781" s="320"/>
      <c r="FOC781" s="320"/>
      <c r="FOD781" s="105" t="s">
        <v>741</v>
      </c>
      <c r="FOE781" s="5" t="s">
        <v>742</v>
      </c>
      <c r="FOF781" s="5" t="s">
        <v>53</v>
      </c>
      <c r="FOG781" s="5">
        <v>125</v>
      </c>
      <c r="FOH781" s="5">
        <v>42.45</v>
      </c>
      <c r="FOI781" s="5">
        <v>15</v>
      </c>
      <c r="FOJ781" s="361" t="s">
        <v>66</v>
      </c>
      <c r="FOK781" s="5" t="s">
        <v>34</v>
      </c>
      <c r="FOL781" s="5" t="s">
        <v>55</v>
      </c>
      <c r="FOM781" s="5" t="s">
        <v>43</v>
      </c>
      <c r="FON781" s="5" t="s">
        <v>36</v>
      </c>
      <c r="FOO781" s="28" t="s">
        <v>743</v>
      </c>
      <c r="FOP781" s="28" t="s">
        <v>94</v>
      </c>
      <c r="FOQ781" s="34" t="s">
        <v>38</v>
      </c>
      <c r="FOR781" s="5" t="s">
        <v>23</v>
      </c>
      <c r="FOS781" s="5" t="s">
        <v>84</v>
      </c>
      <c r="FOT781" s="5"/>
      <c r="FOU781" s="5"/>
      <c r="FOV781" s="5"/>
      <c r="FOW781" s="5" t="s">
        <v>149</v>
      </c>
      <c r="FOX781" s="5" t="s">
        <v>53</v>
      </c>
      <c r="FOY781" s="5" t="s">
        <v>2243</v>
      </c>
      <c r="FOZ781" s="5" t="s">
        <v>2244</v>
      </c>
      <c r="FPA781" s="59"/>
      <c r="FPB781" s="17"/>
      <c r="FPC781" s="320"/>
      <c r="FPD781" s="320"/>
      <c r="FPE781" s="320"/>
      <c r="FPF781" s="320"/>
      <c r="FPG781" s="320"/>
      <c r="FPH781" s="320"/>
      <c r="FPI781" s="320"/>
      <c r="FPJ781" s="105" t="s">
        <v>741</v>
      </c>
      <c r="FPK781" s="5" t="s">
        <v>742</v>
      </c>
      <c r="FPL781" s="5" t="s">
        <v>53</v>
      </c>
      <c r="FPM781" s="5">
        <v>125</v>
      </c>
      <c r="FPN781" s="5">
        <v>42.45</v>
      </c>
      <c r="FPO781" s="5">
        <v>15</v>
      </c>
      <c r="FPP781" s="361" t="s">
        <v>66</v>
      </c>
      <c r="FPQ781" s="5" t="s">
        <v>34</v>
      </c>
      <c r="FPR781" s="5" t="s">
        <v>55</v>
      </c>
      <c r="FPS781" s="5" t="s">
        <v>43</v>
      </c>
      <c r="FPT781" s="5" t="s">
        <v>36</v>
      </c>
      <c r="FPU781" s="28" t="s">
        <v>743</v>
      </c>
      <c r="FPV781" s="28" t="s">
        <v>94</v>
      </c>
      <c r="FPW781" s="34" t="s">
        <v>38</v>
      </c>
      <c r="FPX781" s="5" t="s">
        <v>23</v>
      </c>
      <c r="FPY781" s="5" t="s">
        <v>84</v>
      </c>
      <c r="FPZ781" s="5"/>
      <c r="FQA781" s="5"/>
      <c r="FQB781" s="5"/>
      <c r="FQC781" s="5" t="s">
        <v>149</v>
      </c>
      <c r="FQD781" s="5" t="s">
        <v>53</v>
      </c>
      <c r="FQE781" s="5" t="s">
        <v>2243</v>
      </c>
      <c r="FQF781" s="5" t="s">
        <v>2244</v>
      </c>
      <c r="FQG781" s="59"/>
      <c r="FQH781" s="17"/>
      <c r="FQI781" s="320"/>
      <c r="FQJ781" s="320"/>
      <c r="FQK781" s="320"/>
      <c r="FQL781" s="320"/>
      <c r="FQM781" s="320"/>
      <c r="FQN781" s="320"/>
      <c r="FQO781" s="320"/>
      <c r="FQP781" s="105" t="s">
        <v>741</v>
      </c>
      <c r="FQQ781" s="5" t="s">
        <v>742</v>
      </c>
      <c r="FQR781" s="5" t="s">
        <v>53</v>
      </c>
      <c r="FQS781" s="5">
        <v>125</v>
      </c>
      <c r="FQT781" s="5">
        <v>42.45</v>
      </c>
      <c r="FQU781" s="5">
        <v>15</v>
      </c>
      <c r="FQV781" s="361" t="s">
        <v>66</v>
      </c>
      <c r="FQW781" s="5" t="s">
        <v>34</v>
      </c>
      <c r="FQX781" s="5" t="s">
        <v>55</v>
      </c>
      <c r="FQY781" s="5" t="s">
        <v>43</v>
      </c>
      <c r="FQZ781" s="5" t="s">
        <v>36</v>
      </c>
      <c r="FRA781" s="28" t="s">
        <v>743</v>
      </c>
      <c r="FRB781" s="28" t="s">
        <v>94</v>
      </c>
      <c r="FRC781" s="34" t="s">
        <v>38</v>
      </c>
      <c r="FRD781" s="5" t="s">
        <v>23</v>
      </c>
      <c r="FRE781" s="5" t="s">
        <v>84</v>
      </c>
      <c r="FRF781" s="5"/>
      <c r="FRG781" s="5"/>
      <c r="FRH781" s="5"/>
      <c r="FRI781" s="5" t="s">
        <v>149</v>
      </c>
      <c r="FRJ781" s="5" t="s">
        <v>53</v>
      </c>
      <c r="FRK781" s="5" t="s">
        <v>2243</v>
      </c>
      <c r="FRL781" s="5" t="s">
        <v>2244</v>
      </c>
      <c r="FRM781" s="59"/>
      <c r="FRN781" s="17"/>
      <c r="FRO781" s="320"/>
      <c r="FRP781" s="320"/>
      <c r="FRQ781" s="320"/>
      <c r="FRR781" s="320"/>
      <c r="FRS781" s="320"/>
      <c r="FRT781" s="320"/>
      <c r="FRU781" s="320"/>
      <c r="FRV781" s="105" t="s">
        <v>741</v>
      </c>
      <c r="FRW781" s="5" t="s">
        <v>742</v>
      </c>
      <c r="FRX781" s="5" t="s">
        <v>53</v>
      </c>
      <c r="FRY781" s="5">
        <v>125</v>
      </c>
      <c r="FRZ781" s="5">
        <v>42.45</v>
      </c>
      <c r="FSA781" s="5">
        <v>15</v>
      </c>
      <c r="FSB781" s="361" t="s">
        <v>66</v>
      </c>
      <c r="FSC781" s="5" t="s">
        <v>34</v>
      </c>
      <c r="FSD781" s="5" t="s">
        <v>55</v>
      </c>
      <c r="FSE781" s="5" t="s">
        <v>43</v>
      </c>
      <c r="FSF781" s="5" t="s">
        <v>36</v>
      </c>
      <c r="FSG781" s="28" t="s">
        <v>743</v>
      </c>
      <c r="FSH781" s="28" t="s">
        <v>94</v>
      </c>
      <c r="FSI781" s="34" t="s">
        <v>38</v>
      </c>
      <c r="FSJ781" s="5" t="s">
        <v>23</v>
      </c>
      <c r="FSK781" s="5" t="s">
        <v>84</v>
      </c>
      <c r="FSL781" s="5"/>
      <c r="FSM781" s="5"/>
      <c r="FSN781" s="5"/>
      <c r="FSO781" s="5" t="s">
        <v>149</v>
      </c>
      <c r="FSP781" s="5" t="s">
        <v>53</v>
      </c>
      <c r="FSQ781" s="5" t="s">
        <v>2243</v>
      </c>
      <c r="FSR781" s="5" t="s">
        <v>2244</v>
      </c>
      <c r="FSS781" s="59"/>
      <c r="FST781" s="17"/>
      <c r="FSU781" s="320"/>
      <c r="FSV781" s="320"/>
      <c r="FSW781" s="320"/>
      <c r="FSX781" s="320"/>
      <c r="FSY781" s="320"/>
      <c r="FSZ781" s="320"/>
      <c r="FTA781" s="320"/>
      <c r="FTB781" s="105" t="s">
        <v>741</v>
      </c>
      <c r="FTC781" s="5" t="s">
        <v>742</v>
      </c>
      <c r="FTD781" s="5" t="s">
        <v>53</v>
      </c>
      <c r="FTE781" s="5">
        <v>125</v>
      </c>
      <c r="FTF781" s="5">
        <v>42.45</v>
      </c>
      <c r="FTG781" s="5">
        <v>15</v>
      </c>
      <c r="FTH781" s="361" t="s">
        <v>66</v>
      </c>
      <c r="FTI781" s="5" t="s">
        <v>34</v>
      </c>
      <c r="FTJ781" s="5" t="s">
        <v>55</v>
      </c>
      <c r="FTK781" s="5" t="s">
        <v>43</v>
      </c>
      <c r="FTL781" s="5" t="s">
        <v>36</v>
      </c>
      <c r="FTM781" s="28" t="s">
        <v>743</v>
      </c>
      <c r="FTN781" s="28" t="s">
        <v>94</v>
      </c>
      <c r="FTO781" s="34" t="s">
        <v>38</v>
      </c>
      <c r="FTP781" s="5" t="s">
        <v>23</v>
      </c>
      <c r="FTQ781" s="5" t="s">
        <v>84</v>
      </c>
      <c r="FTR781" s="5"/>
      <c r="FTS781" s="5"/>
      <c r="FTT781" s="5"/>
      <c r="FTU781" s="5" t="s">
        <v>149</v>
      </c>
      <c r="FTV781" s="5" t="s">
        <v>53</v>
      </c>
      <c r="FTW781" s="5" t="s">
        <v>2243</v>
      </c>
      <c r="FTX781" s="5" t="s">
        <v>2244</v>
      </c>
      <c r="FTY781" s="59"/>
      <c r="FTZ781" s="17"/>
      <c r="FUA781" s="320"/>
      <c r="FUB781" s="320"/>
      <c r="FUC781" s="320"/>
      <c r="FUD781" s="320"/>
      <c r="FUE781" s="320"/>
      <c r="FUF781" s="320"/>
      <c r="FUG781" s="320"/>
      <c r="FUH781" s="105" t="s">
        <v>741</v>
      </c>
      <c r="FUI781" s="5" t="s">
        <v>742</v>
      </c>
      <c r="FUJ781" s="5" t="s">
        <v>53</v>
      </c>
      <c r="FUK781" s="5">
        <v>125</v>
      </c>
      <c r="FUL781" s="5">
        <v>42.45</v>
      </c>
      <c r="FUM781" s="5">
        <v>15</v>
      </c>
      <c r="FUN781" s="361" t="s">
        <v>66</v>
      </c>
      <c r="FUO781" s="5" t="s">
        <v>34</v>
      </c>
      <c r="FUP781" s="5" t="s">
        <v>55</v>
      </c>
      <c r="FUQ781" s="5" t="s">
        <v>43</v>
      </c>
      <c r="FUR781" s="5" t="s">
        <v>36</v>
      </c>
      <c r="FUS781" s="28" t="s">
        <v>743</v>
      </c>
      <c r="FUT781" s="28" t="s">
        <v>94</v>
      </c>
      <c r="FUU781" s="34" t="s">
        <v>38</v>
      </c>
      <c r="FUV781" s="5" t="s">
        <v>23</v>
      </c>
      <c r="FUW781" s="5" t="s">
        <v>84</v>
      </c>
      <c r="FUX781" s="5"/>
      <c r="FUY781" s="5"/>
      <c r="FUZ781" s="5"/>
      <c r="FVA781" s="5" t="s">
        <v>149</v>
      </c>
      <c r="FVB781" s="5" t="s">
        <v>53</v>
      </c>
      <c r="FVC781" s="5" t="s">
        <v>2243</v>
      </c>
      <c r="FVD781" s="5" t="s">
        <v>2244</v>
      </c>
      <c r="FVE781" s="59"/>
      <c r="FVF781" s="17"/>
      <c r="FVG781" s="320"/>
      <c r="FVH781" s="320"/>
      <c r="FVI781" s="320"/>
      <c r="FVJ781" s="320"/>
      <c r="FVK781" s="320"/>
      <c r="FVL781" s="320"/>
      <c r="FVM781" s="320"/>
      <c r="FVN781" s="105" t="s">
        <v>741</v>
      </c>
      <c r="FVO781" s="5" t="s">
        <v>742</v>
      </c>
      <c r="FVP781" s="5" t="s">
        <v>53</v>
      </c>
      <c r="FVQ781" s="5">
        <v>125</v>
      </c>
      <c r="FVR781" s="5">
        <v>42.45</v>
      </c>
      <c r="FVS781" s="5">
        <v>15</v>
      </c>
      <c r="FVT781" s="361" t="s">
        <v>66</v>
      </c>
      <c r="FVU781" s="5" t="s">
        <v>34</v>
      </c>
      <c r="FVV781" s="5" t="s">
        <v>55</v>
      </c>
      <c r="FVW781" s="5" t="s">
        <v>43</v>
      </c>
      <c r="FVX781" s="5" t="s">
        <v>36</v>
      </c>
      <c r="FVY781" s="28" t="s">
        <v>743</v>
      </c>
      <c r="FVZ781" s="28" t="s">
        <v>94</v>
      </c>
      <c r="FWA781" s="34" t="s">
        <v>38</v>
      </c>
      <c r="FWB781" s="5" t="s">
        <v>23</v>
      </c>
      <c r="FWC781" s="5" t="s">
        <v>84</v>
      </c>
      <c r="FWD781" s="5"/>
      <c r="FWE781" s="5"/>
      <c r="FWF781" s="5"/>
      <c r="FWG781" s="5" t="s">
        <v>149</v>
      </c>
      <c r="FWH781" s="5" t="s">
        <v>53</v>
      </c>
      <c r="FWI781" s="5" t="s">
        <v>2243</v>
      </c>
      <c r="FWJ781" s="5" t="s">
        <v>2244</v>
      </c>
      <c r="FWK781" s="59"/>
      <c r="FWL781" s="17"/>
      <c r="FWM781" s="320"/>
      <c r="FWN781" s="320"/>
      <c r="FWO781" s="320"/>
      <c r="FWP781" s="320"/>
      <c r="FWQ781" s="320"/>
      <c r="FWR781" s="320"/>
      <c r="FWS781" s="320"/>
      <c r="FWT781" s="105" t="s">
        <v>741</v>
      </c>
      <c r="FWU781" s="5" t="s">
        <v>742</v>
      </c>
      <c r="FWV781" s="5" t="s">
        <v>53</v>
      </c>
      <c r="FWW781" s="5">
        <v>125</v>
      </c>
      <c r="FWX781" s="5">
        <v>42.45</v>
      </c>
      <c r="FWY781" s="5">
        <v>15</v>
      </c>
      <c r="FWZ781" s="361" t="s">
        <v>66</v>
      </c>
      <c r="FXA781" s="5" t="s">
        <v>34</v>
      </c>
      <c r="FXB781" s="5" t="s">
        <v>55</v>
      </c>
      <c r="FXC781" s="5" t="s">
        <v>43</v>
      </c>
      <c r="FXD781" s="5" t="s">
        <v>36</v>
      </c>
      <c r="FXE781" s="28" t="s">
        <v>743</v>
      </c>
      <c r="FXF781" s="28" t="s">
        <v>94</v>
      </c>
      <c r="FXG781" s="34" t="s">
        <v>38</v>
      </c>
      <c r="FXH781" s="5" t="s">
        <v>23</v>
      </c>
      <c r="FXI781" s="5" t="s">
        <v>84</v>
      </c>
      <c r="FXJ781" s="5"/>
      <c r="FXK781" s="5"/>
      <c r="FXL781" s="5"/>
      <c r="FXM781" s="5" t="s">
        <v>149</v>
      </c>
      <c r="FXN781" s="5" t="s">
        <v>53</v>
      </c>
      <c r="FXO781" s="5" t="s">
        <v>2243</v>
      </c>
      <c r="FXP781" s="5" t="s">
        <v>2244</v>
      </c>
      <c r="FXQ781" s="59"/>
      <c r="FXR781" s="17"/>
      <c r="FXS781" s="320"/>
      <c r="FXT781" s="320"/>
      <c r="FXU781" s="320"/>
      <c r="FXV781" s="320"/>
      <c r="FXW781" s="320"/>
      <c r="FXX781" s="320"/>
      <c r="FXY781" s="320"/>
      <c r="FXZ781" s="105" t="s">
        <v>741</v>
      </c>
      <c r="FYA781" s="5" t="s">
        <v>742</v>
      </c>
      <c r="FYB781" s="5" t="s">
        <v>53</v>
      </c>
      <c r="FYC781" s="5">
        <v>125</v>
      </c>
      <c r="FYD781" s="5">
        <v>42.45</v>
      </c>
      <c r="FYE781" s="5">
        <v>15</v>
      </c>
      <c r="FYF781" s="361" t="s">
        <v>66</v>
      </c>
      <c r="FYG781" s="5" t="s">
        <v>34</v>
      </c>
      <c r="FYH781" s="5" t="s">
        <v>55</v>
      </c>
      <c r="FYI781" s="5" t="s">
        <v>43</v>
      </c>
      <c r="FYJ781" s="5" t="s">
        <v>36</v>
      </c>
      <c r="FYK781" s="28" t="s">
        <v>743</v>
      </c>
      <c r="FYL781" s="28" t="s">
        <v>94</v>
      </c>
      <c r="FYM781" s="34" t="s">
        <v>38</v>
      </c>
      <c r="FYN781" s="5" t="s">
        <v>23</v>
      </c>
      <c r="FYO781" s="5" t="s">
        <v>84</v>
      </c>
      <c r="FYP781" s="5"/>
      <c r="FYQ781" s="5"/>
      <c r="FYR781" s="5"/>
      <c r="FYS781" s="5" t="s">
        <v>149</v>
      </c>
      <c r="FYT781" s="5" t="s">
        <v>53</v>
      </c>
      <c r="FYU781" s="5" t="s">
        <v>2243</v>
      </c>
      <c r="FYV781" s="5" t="s">
        <v>2244</v>
      </c>
      <c r="FYW781" s="59"/>
      <c r="FYX781" s="17"/>
      <c r="FYY781" s="320"/>
      <c r="FYZ781" s="320"/>
      <c r="FZA781" s="320"/>
      <c r="FZB781" s="320"/>
      <c r="FZC781" s="320"/>
      <c r="FZD781" s="320"/>
      <c r="FZE781" s="320"/>
      <c r="FZF781" s="105" t="s">
        <v>741</v>
      </c>
      <c r="FZG781" s="5" t="s">
        <v>742</v>
      </c>
      <c r="FZH781" s="5" t="s">
        <v>53</v>
      </c>
      <c r="FZI781" s="5">
        <v>125</v>
      </c>
      <c r="FZJ781" s="5">
        <v>42.45</v>
      </c>
      <c r="FZK781" s="5">
        <v>15</v>
      </c>
      <c r="FZL781" s="361" t="s">
        <v>66</v>
      </c>
      <c r="FZM781" s="5" t="s">
        <v>34</v>
      </c>
      <c r="FZN781" s="5" t="s">
        <v>55</v>
      </c>
      <c r="FZO781" s="5" t="s">
        <v>43</v>
      </c>
      <c r="FZP781" s="5" t="s">
        <v>36</v>
      </c>
      <c r="FZQ781" s="28" t="s">
        <v>743</v>
      </c>
      <c r="FZR781" s="28" t="s">
        <v>94</v>
      </c>
      <c r="FZS781" s="34" t="s">
        <v>38</v>
      </c>
      <c r="FZT781" s="5" t="s">
        <v>23</v>
      </c>
      <c r="FZU781" s="5" t="s">
        <v>84</v>
      </c>
      <c r="FZV781" s="5"/>
      <c r="FZW781" s="5"/>
      <c r="FZX781" s="5"/>
      <c r="FZY781" s="5" t="s">
        <v>149</v>
      </c>
      <c r="FZZ781" s="5" t="s">
        <v>53</v>
      </c>
      <c r="GAA781" s="5" t="s">
        <v>2243</v>
      </c>
      <c r="GAB781" s="5" t="s">
        <v>2244</v>
      </c>
      <c r="GAC781" s="59"/>
      <c r="GAD781" s="17"/>
      <c r="GAE781" s="320"/>
      <c r="GAF781" s="320"/>
      <c r="GAG781" s="320"/>
      <c r="GAH781" s="320"/>
      <c r="GAI781" s="320"/>
      <c r="GAJ781" s="320"/>
      <c r="GAK781" s="320"/>
      <c r="GAL781" s="105" t="s">
        <v>741</v>
      </c>
      <c r="GAM781" s="5" t="s">
        <v>742</v>
      </c>
      <c r="GAN781" s="5" t="s">
        <v>53</v>
      </c>
      <c r="GAO781" s="5">
        <v>125</v>
      </c>
      <c r="GAP781" s="5">
        <v>42.45</v>
      </c>
      <c r="GAQ781" s="5">
        <v>15</v>
      </c>
      <c r="GAR781" s="361" t="s">
        <v>66</v>
      </c>
      <c r="GAS781" s="5" t="s">
        <v>34</v>
      </c>
      <c r="GAT781" s="5" t="s">
        <v>55</v>
      </c>
      <c r="GAU781" s="5" t="s">
        <v>43</v>
      </c>
      <c r="GAV781" s="5" t="s">
        <v>36</v>
      </c>
      <c r="GAW781" s="28" t="s">
        <v>743</v>
      </c>
      <c r="GAX781" s="28" t="s">
        <v>94</v>
      </c>
      <c r="GAY781" s="34" t="s">
        <v>38</v>
      </c>
      <c r="GAZ781" s="5" t="s">
        <v>23</v>
      </c>
      <c r="GBA781" s="5" t="s">
        <v>84</v>
      </c>
      <c r="GBB781" s="5"/>
      <c r="GBC781" s="5"/>
      <c r="GBD781" s="5"/>
      <c r="GBE781" s="5" t="s">
        <v>149</v>
      </c>
      <c r="GBF781" s="5" t="s">
        <v>53</v>
      </c>
      <c r="GBG781" s="5" t="s">
        <v>2243</v>
      </c>
      <c r="GBH781" s="5" t="s">
        <v>2244</v>
      </c>
      <c r="GBI781" s="59"/>
      <c r="GBJ781" s="17"/>
      <c r="GBK781" s="320"/>
      <c r="GBL781" s="320"/>
      <c r="GBM781" s="320"/>
      <c r="GBN781" s="320"/>
      <c r="GBO781" s="320"/>
      <c r="GBP781" s="320"/>
      <c r="GBQ781" s="320"/>
      <c r="GBR781" s="105" t="s">
        <v>741</v>
      </c>
      <c r="GBS781" s="5" t="s">
        <v>742</v>
      </c>
      <c r="GBT781" s="5" t="s">
        <v>53</v>
      </c>
      <c r="GBU781" s="5">
        <v>125</v>
      </c>
      <c r="GBV781" s="5">
        <v>42.45</v>
      </c>
      <c r="GBW781" s="5">
        <v>15</v>
      </c>
      <c r="GBX781" s="361" t="s">
        <v>66</v>
      </c>
      <c r="GBY781" s="5" t="s">
        <v>34</v>
      </c>
      <c r="GBZ781" s="5" t="s">
        <v>55</v>
      </c>
      <c r="GCA781" s="5" t="s">
        <v>43</v>
      </c>
      <c r="GCB781" s="5" t="s">
        <v>36</v>
      </c>
      <c r="GCC781" s="28" t="s">
        <v>743</v>
      </c>
      <c r="GCD781" s="28" t="s">
        <v>94</v>
      </c>
      <c r="GCE781" s="34" t="s">
        <v>38</v>
      </c>
      <c r="GCF781" s="5" t="s">
        <v>23</v>
      </c>
      <c r="GCG781" s="5" t="s">
        <v>84</v>
      </c>
      <c r="GCH781" s="5"/>
      <c r="GCI781" s="5"/>
      <c r="GCJ781" s="5"/>
      <c r="GCK781" s="5" t="s">
        <v>149</v>
      </c>
      <c r="GCL781" s="5" t="s">
        <v>53</v>
      </c>
      <c r="GCM781" s="5" t="s">
        <v>2243</v>
      </c>
      <c r="GCN781" s="5" t="s">
        <v>2244</v>
      </c>
      <c r="GCO781" s="59"/>
      <c r="GCP781" s="17"/>
      <c r="GCQ781" s="320"/>
      <c r="GCR781" s="320"/>
      <c r="GCS781" s="320"/>
      <c r="GCT781" s="320"/>
      <c r="GCU781" s="320"/>
      <c r="GCV781" s="320"/>
      <c r="GCW781" s="320"/>
      <c r="GCX781" s="105" t="s">
        <v>741</v>
      </c>
      <c r="GCY781" s="5" t="s">
        <v>742</v>
      </c>
      <c r="GCZ781" s="5" t="s">
        <v>53</v>
      </c>
      <c r="GDA781" s="5">
        <v>125</v>
      </c>
      <c r="GDB781" s="5">
        <v>42.45</v>
      </c>
      <c r="GDC781" s="5">
        <v>15</v>
      </c>
      <c r="GDD781" s="361" t="s">
        <v>66</v>
      </c>
      <c r="GDE781" s="5" t="s">
        <v>34</v>
      </c>
      <c r="GDF781" s="5" t="s">
        <v>55</v>
      </c>
      <c r="GDG781" s="5" t="s">
        <v>43</v>
      </c>
      <c r="GDH781" s="5" t="s">
        <v>36</v>
      </c>
      <c r="GDI781" s="28" t="s">
        <v>743</v>
      </c>
      <c r="GDJ781" s="28" t="s">
        <v>94</v>
      </c>
      <c r="GDK781" s="34" t="s">
        <v>38</v>
      </c>
      <c r="GDL781" s="5" t="s">
        <v>23</v>
      </c>
      <c r="GDM781" s="5" t="s">
        <v>84</v>
      </c>
      <c r="GDN781" s="5"/>
      <c r="GDO781" s="5"/>
      <c r="GDP781" s="5"/>
      <c r="GDQ781" s="5" t="s">
        <v>149</v>
      </c>
      <c r="GDR781" s="5" t="s">
        <v>53</v>
      </c>
      <c r="GDS781" s="5" t="s">
        <v>2243</v>
      </c>
      <c r="GDT781" s="5" t="s">
        <v>2244</v>
      </c>
      <c r="GDU781" s="59"/>
      <c r="GDV781" s="17"/>
      <c r="GDW781" s="320"/>
      <c r="GDX781" s="320"/>
      <c r="GDY781" s="320"/>
      <c r="GDZ781" s="320"/>
      <c r="GEA781" s="320"/>
      <c r="GEB781" s="320"/>
      <c r="GEC781" s="320"/>
      <c r="GED781" s="105" t="s">
        <v>741</v>
      </c>
      <c r="GEE781" s="5" t="s">
        <v>742</v>
      </c>
      <c r="GEF781" s="5" t="s">
        <v>53</v>
      </c>
      <c r="GEG781" s="5">
        <v>125</v>
      </c>
      <c r="GEH781" s="5">
        <v>42.45</v>
      </c>
      <c r="GEI781" s="5">
        <v>15</v>
      </c>
      <c r="GEJ781" s="361" t="s">
        <v>66</v>
      </c>
      <c r="GEK781" s="5" t="s">
        <v>34</v>
      </c>
      <c r="GEL781" s="5" t="s">
        <v>55</v>
      </c>
      <c r="GEM781" s="5" t="s">
        <v>43</v>
      </c>
      <c r="GEN781" s="5" t="s">
        <v>36</v>
      </c>
      <c r="GEO781" s="28" t="s">
        <v>743</v>
      </c>
      <c r="GEP781" s="28" t="s">
        <v>94</v>
      </c>
      <c r="GEQ781" s="34" t="s">
        <v>38</v>
      </c>
      <c r="GER781" s="5" t="s">
        <v>23</v>
      </c>
      <c r="GES781" s="5" t="s">
        <v>84</v>
      </c>
      <c r="GET781" s="5"/>
      <c r="GEU781" s="5"/>
      <c r="GEV781" s="5"/>
      <c r="GEW781" s="5" t="s">
        <v>149</v>
      </c>
      <c r="GEX781" s="5" t="s">
        <v>53</v>
      </c>
      <c r="GEY781" s="5" t="s">
        <v>2243</v>
      </c>
      <c r="GEZ781" s="5" t="s">
        <v>2244</v>
      </c>
      <c r="GFA781" s="59"/>
      <c r="GFB781" s="17"/>
      <c r="GFC781" s="320"/>
      <c r="GFD781" s="320"/>
      <c r="GFE781" s="320"/>
      <c r="GFF781" s="320"/>
      <c r="GFG781" s="320"/>
      <c r="GFH781" s="320"/>
      <c r="GFI781" s="320"/>
      <c r="GFJ781" s="105" t="s">
        <v>741</v>
      </c>
      <c r="GFK781" s="5" t="s">
        <v>742</v>
      </c>
      <c r="GFL781" s="5" t="s">
        <v>53</v>
      </c>
      <c r="GFM781" s="5">
        <v>125</v>
      </c>
      <c r="GFN781" s="5">
        <v>42.45</v>
      </c>
      <c r="GFO781" s="5">
        <v>15</v>
      </c>
      <c r="GFP781" s="361" t="s">
        <v>66</v>
      </c>
      <c r="GFQ781" s="5" t="s">
        <v>34</v>
      </c>
      <c r="GFR781" s="5" t="s">
        <v>55</v>
      </c>
      <c r="GFS781" s="5" t="s">
        <v>43</v>
      </c>
      <c r="GFT781" s="5" t="s">
        <v>36</v>
      </c>
      <c r="GFU781" s="28" t="s">
        <v>743</v>
      </c>
      <c r="GFV781" s="28" t="s">
        <v>94</v>
      </c>
      <c r="GFW781" s="34" t="s">
        <v>38</v>
      </c>
      <c r="GFX781" s="5" t="s">
        <v>23</v>
      </c>
      <c r="GFY781" s="5" t="s">
        <v>84</v>
      </c>
      <c r="GFZ781" s="5"/>
      <c r="GGA781" s="5"/>
      <c r="GGB781" s="5"/>
      <c r="GGC781" s="5" t="s">
        <v>149</v>
      </c>
      <c r="GGD781" s="5" t="s">
        <v>53</v>
      </c>
      <c r="GGE781" s="5" t="s">
        <v>2243</v>
      </c>
      <c r="GGF781" s="5" t="s">
        <v>2244</v>
      </c>
      <c r="GGG781" s="59"/>
      <c r="GGH781" s="17"/>
      <c r="GGI781" s="320"/>
      <c r="GGJ781" s="320"/>
      <c r="GGK781" s="320"/>
      <c r="GGL781" s="320"/>
      <c r="GGM781" s="320"/>
      <c r="GGN781" s="320"/>
      <c r="GGO781" s="320"/>
      <c r="GGP781" s="105" t="s">
        <v>741</v>
      </c>
      <c r="GGQ781" s="5" t="s">
        <v>742</v>
      </c>
      <c r="GGR781" s="5" t="s">
        <v>53</v>
      </c>
      <c r="GGS781" s="5">
        <v>125</v>
      </c>
      <c r="GGT781" s="5">
        <v>42.45</v>
      </c>
      <c r="GGU781" s="5">
        <v>15</v>
      </c>
      <c r="GGV781" s="361" t="s">
        <v>66</v>
      </c>
      <c r="GGW781" s="5" t="s">
        <v>34</v>
      </c>
      <c r="GGX781" s="5" t="s">
        <v>55</v>
      </c>
      <c r="GGY781" s="5" t="s">
        <v>43</v>
      </c>
      <c r="GGZ781" s="5" t="s">
        <v>36</v>
      </c>
      <c r="GHA781" s="28" t="s">
        <v>743</v>
      </c>
      <c r="GHB781" s="28" t="s">
        <v>94</v>
      </c>
      <c r="GHC781" s="34" t="s">
        <v>38</v>
      </c>
      <c r="GHD781" s="5" t="s">
        <v>23</v>
      </c>
      <c r="GHE781" s="5" t="s">
        <v>84</v>
      </c>
      <c r="GHF781" s="5"/>
      <c r="GHG781" s="5"/>
      <c r="GHH781" s="5"/>
      <c r="GHI781" s="5" t="s">
        <v>149</v>
      </c>
      <c r="GHJ781" s="5" t="s">
        <v>53</v>
      </c>
      <c r="GHK781" s="5" t="s">
        <v>2243</v>
      </c>
      <c r="GHL781" s="5" t="s">
        <v>2244</v>
      </c>
      <c r="GHM781" s="59"/>
      <c r="GHN781" s="17"/>
      <c r="GHO781" s="320"/>
      <c r="GHP781" s="320"/>
      <c r="GHQ781" s="320"/>
      <c r="GHR781" s="320"/>
      <c r="GHS781" s="320"/>
      <c r="GHT781" s="320"/>
      <c r="GHU781" s="320"/>
      <c r="GHV781" s="105" t="s">
        <v>741</v>
      </c>
      <c r="GHW781" s="5" t="s">
        <v>742</v>
      </c>
      <c r="GHX781" s="5" t="s">
        <v>53</v>
      </c>
      <c r="GHY781" s="5">
        <v>125</v>
      </c>
      <c r="GHZ781" s="5">
        <v>42.45</v>
      </c>
      <c r="GIA781" s="5">
        <v>15</v>
      </c>
      <c r="GIB781" s="361" t="s">
        <v>66</v>
      </c>
      <c r="GIC781" s="5" t="s">
        <v>34</v>
      </c>
      <c r="GID781" s="5" t="s">
        <v>55</v>
      </c>
      <c r="GIE781" s="5" t="s">
        <v>43</v>
      </c>
      <c r="GIF781" s="5" t="s">
        <v>36</v>
      </c>
      <c r="GIG781" s="28" t="s">
        <v>743</v>
      </c>
      <c r="GIH781" s="28" t="s">
        <v>94</v>
      </c>
      <c r="GII781" s="34" t="s">
        <v>38</v>
      </c>
      <c r="GIJ781" s="5" t="s">
        <v>23</v>
      </c>
      <c r="GIK781" s="5" t="s">
        <v>84</v>
      </c>
      <c r="GIL781" s="5"/>
      <c r="GIM781" s="5"/>
      <c r="GIN781" s="5"/>
      <c r="GIO781" s="5" t="s">
        <v>149</v>
      </c>
      <c r="GIP781" s="5" t="s">
        <v>53</v>
      </c>
      <c r="GIQ781" s="5" t="s">
        <v>2243</v>
      </c>
      <c r="GIR781" s="5" t="s">
        <v>2244</v>
      </c>
      <c r="GIS781" s="59"/>
      <c r="GIT781" s="17"/>
      <c r="GIU781" s="320"/>
      <c r="GIV781" s="320"/>
      <c r="GIW781" s="320"/>
      <c r="GIX781" s="320"/>
      <c r="GIY781" s="320"/>
      <c r="GIZ781" s="320"/>
      <c r="GJA781" s="320"/>
      <c r="GJB781" s="105" t="s">
        <v>741</v>
      </c>
      <c r="GJC781" s="5" t="s">
        <v>742</v>
      </c>
      <c r="GJD781" s="5" t="s">
        <v>53</v>
      </c>
      <c r="GJE781" s="5">
        <v>125</v>
      </c>
      <c r="GJF781" s="5">
        <v>42.45</v>
      </c>
      <c r="GJG781" s="5">
        <v>15</v>
      </c>
      <c r="GJH781" s="361" t="s">
        <v>66</v>
      </c>
      <c r="GJI781" s="5" t="s">
        <v>34</v>
      </c>
      <c r="GJJ781" s="5" t="s">
        <v>55</v>
      </c>
      <c r="GJK781" s="5" t="s">
        <v>43</v>
      </c>
      <c r="GJL781" s="5" t="s">
        <v>36</v>
      </c>
      <c r="GJM781" s="28" t="s">
        <v>743</v>
      </c>
      <c r="GJN781" s="28" t="s">
        <v>94</v>
      </c>
      <c r="GJO781" s="34" t="s">
        <v>38</v>
      </c>
      <c r="GJP781" s="5" t="s">
        <v>23</v>
      </c>
      <c r="GJQ781" s="5" t="s">
        <v>84</v>
      </c>
      <c r="GJR781" s="5"/>
      <c r="GJS781" s="5"/>
      <c r="GJT781" s="5"/>
      <c r="GJU781" s="5" t="s">
        <v>149</v>
      </c>
      <c r="GJV781" s="5" t="s">
        <v>53</v>
      </c>
      <c r="GJW781" s="5" t="s">
        <v>2243</v>
      </c>
      <c r="GJX781" s="5" t="s">
        <v>2244</v>
      </c>
      <c r="GJY781" s="59"/>
      <c r="GJZ781" s="17"/>
      <c r="GKA781" s="320"/>
      <c r="GKB781" s="320"/>
      <c r="GKC781" s="320"/>
      <c r="GKD781" s="320"/>
      <c r="GKE781" s="320"/>
      <c r="GKF781" s="320"/>
      <c r="GKG781" s="320"/>
      <c r="GKH781" s="105" t="s">
        <v>741</v>
      </c>
      <c r="GKI781" s="5" t="s">
        <v>742</v>
      </c>
      <c r="GKJ781" s="5" t="s">
        <v>53</v>
      </c>
      <c r="GKK781" s="5">
        <v>125</v>
      </c>
      <c r="GKL781" s="5">
        <v>42.45</v>
      </c>
      <c r="GKM781" s="5">
        <v>15</v>
      </c>
      <c r="GKN781" s="361" t="s">
        <v>66</v>
      </c>
      <c r="GKO781" s="5" t="s">
        <v>34</v>
      </c>
      <c r="GKP781" s="5" t="s">
        <v>55</v>
      </c>
      <c r="GKQ781" s="5" t="s">
        <v>43</v>
      </c>
      <c r="GKR781" s="5" t="s">
        <v>36</v>
      </c>
      <c r="GKS781" s="28" t="s">
        <v>743</v>
      </c>
      <c r="GKT781" s="28" t="s">
        <v>94</v>
      </c>
      <c r="GKU781" s="34" t="s">
        <v>38</v>
      </c>
      <c r="GKV781" s="5" t="s">
        <v>23</v>
      </c>
      <c r="GKW781" s="5" t="s">
        <v>84</v>
      </c>
      <c r="GKX781" s="5"/>
      <c r="GKY781" s="5"/>
      <c r="GKZ781" s="5"/>
      <c r="GLA781" s="5" t="s">
        <v>149</v>
      </c>
      <c r="GLB781" s="5" t="s">
        <v>53</v>
      </c>
      <c r="GLC781" s="5" t="s">
        <v>2243</v>
      </c>
      <c r="GLD781" s="5" t="s">
        <v>2244</v>
      </c>
      <c r="GLE781" s="59"/>
      <c r="GLF781" s="17"/>
      <c r="GLG781" s="320"/>
      <c r="GLH781" s="320"/>
      <c r="GLI781" s="320"/>
      <c r="GLJ781" s="320"/>
      <c r="GLK781" s="320"/>
      <c r="GLL781" s="320"/>
      <c r="GLM781" s="320"/>
      <c r="GLN781" s="105" t="s">
        <v>741</v>
      </c>
      <c r="GLO781" s="5" t="s">
        <v>742</v>
      </c>
      <c r="GLP781" s="5" t="s">
        <v>53</v>
      </c>
      <c r="GLQ781" s="5">
        <v>125</v>
      </c>
      <c r="GLR781" s="5">
        <v>42.45</v>
      </c>
      <c r="GLS781" s="5">
        <v>15</v>
      </c>
      <c r="GLT781" s="361" t="s">
        <v>66</v>
      </c>
      <c r="GLU781" s="5" t="s">
        <v>34</v>
      </c>
      <c r="GLV781" s="5" t="s">
        <v>55</v>
      </c>
      <c r="GLW781" s="5" t="s">
        <v>43</v>
      </c>
      <c r="GLX781" s="5" t="s">
        <v>36</v>
      </c>
      <c r="GLY781" s="28" t="s">
        <v>743</v>
      </c>
      <c r="GLZ781" s="28" t="s">
        <v>94</v>
      </c>
      <c r="GMA781" s="34" t="s">
        <v>38</v>
      </c>
      <c r="GMB781" s="5" t="s">
        <v>23</v>
      </c>
      <c r="GMC781" s="5" t="s">
        <v>84</v>
      </c>
      <c r="GMD781" s="5"/>
      <c r="GME781" s="5"/>
      <c r="GMF781" s="5"/>
      <c r="GMG781" s="5" t="s">
        <v>149</v>
      </c>
      <c r="GMH781" s="5" t="s">
        <v>53</v>
      </c>
      <c r="GMI781" s="5" t="s">
        <v>2243</v>
      </c>
      <c r="GMJ781" s="5" t="s">
        <v>2244</v>
      </c>
      <c r="GMK781" s="59"/>
      <c r="GML781" s="17"/>
      <c r="GMM781" s="320"/>
      <c r="GMN781" s="320"/>
      <c r="GMO781" s="320"/>
      <c r="GMP781" s="320"/>
      <c r="GMQ781" s="320"/>
      <c r="GMR781" s="320"/>
      <c r="GMS781" s="320"/>
      <c r="GMT781" s="105" t="s">
        <v>741</v>
      </c>
      <c r="GMU781" s="5" t="s">
        <v>742</v>
      </c>
      <c r="GMV781" s="5" t="s">
        <v>53</v>
      </c>
      <c r="GMW781" s="5">
        <v>125</v>
      </c>
      <c r="GMX781" s="5">
        <v>42.45</v>
      </c>
      <c r="GMY781" s="5">
        <v>15</v>
      </c>
      <c r="GMZ781" s="361" t="s">
        <v>66</v>
      </c>
      <c r="GNA781" s="5" t="s">
        <v>34</v>
      </c>
      <c r="GNB781" s="5" t="s">
        <v>55</v>
      </c>
      <c r="GNC781" s="5" t="s">
        <v>43</v>
      </c>
      <c r="GND781" s="5" t="s">
        <v>36</v>
      </c>
      <c r="GNE781" s="28" t="s">
        <v>743</v>
      </c>
      <c r="GNF781" s="28" t="s">
        <v>94</v>
      </c>
      <c r="GNG781" s="34" t="s">
        <v>38</v>
      </c>
      <c r="GNH781" s="5" t="s">
        <v>23</v>
      </c>
      <c r="GNI781" s="5" t="s">
        <v>84</v>
      </c>
      <c r="GNJ781" s="5"/>
      <c r="GNK781" s="5"/>
      <c r="GNL781" s="5"/>
      <c r="GNM781" s="5" t="s">
        <v>149</v>
      </c>
      <c r="GNN781" s="5" t="s">
        <v>53</v>
      </c>
      <c r="GNO781" s="5" t="s">
        <v>2243</v>
      </c>
      <c r="GNP781" s="5" t="s">
        <v>2244</v>
      </c>
      <c r="GNQ781" s="59"/>
      <c r="GNR781" s="17"/>
      <c r="GNS781" s="320"/>
      <c r="GNT781" s="320"/>
      <c r="GNU781" s="320"/>
      <c r="GNV781" s="320"/>
      <c r="GNW781" s="320"/>
      <c r="GNX781" s="320"/>
      <c r="GNY781" s="320"/>
      <c r="GNZ781" s="105" t="s">
        <v>741</v>
      </c>
      <c r="GOA781" s="5" t="s">
        <v>742</v>
      </c>
      <c r="GOB781" s="5" t="s">
        <v>53</v>
      </c>
      <c r="GOC781" s="5">
        <v>125</v>
      </c>
      <c r="GOD781" s="5">
        <v>42.45</v>
      </c>
      <c r="GOE781" s="5">
        <v>15</v>
      </c>
      <c r="GOF781" s="361" t="s">
        <v>66</v>
      </c>
      <c r="GOG781" s="5" t="s">
        <v>34</v>
      </c>
      <c r="GOH781" s="5" t="s">
        <v>55</v>
      </c>
      <c r="GOI781" s="5" t="s">
        <v>43</v>
      </c>
      <c r="GOJ781" s="5" t="s">
        <v>36</v>
      </c>
      <c r="GOK781" s="28" t="s">
        <v>743</v>
      </c>
      <c r="GOL781" s="28" t="s">
        <v>94</v>
      </c>
      <c r="GOM781" s="34" t="s">
        <v>38</v>
      </c>
      <c r="GON781" s="5" t="s">
        <v>23</v>
      </c>
      <c r="GOO781" s="5" t="s">
        <v>84</v>
      </c>
      <c r="GOP781" s="5"/>
      <c r="GOQ781" s="5"/>
      <c r="GOR781" s="5"/>
      <c r="GOS781" s="5" t="s">
        <v>149</v>
      </c>
      <c r="GOT781" s="5" t="s">
        <v>53</v>
      </c>
      <c r="GOU781" s="5" t="s">
        <v>2243</v>
      </c>
      <c r="GOV781" s="5" t="s">
        <v>2244</v>
      </c>
      <c r="GOW781" s="59"/>
      <c r="GOX781" s="17"/>
      <c r="GOY781" s="320"/>
      <c r="GOZ781" s="320"/>
      <c r="GPA781" s="320"/>
      <c r="GPB781" s="320"/>
      <c r="GPC781" s="320"/>
      <c r="GPD781" s="320"/>
      <c r="GPE781" s="320"/>
      <c r="GPF781" s="105" t="s">
        <v>741</v>
      </c>
      <c r="GPG781" s="5" t="s">
        <v>742</v>
      </c>
      <c r="GPH781" s="5" t="s">
        <v>53</v>
      </c>
      <c r="GPI781" s="5">
        <v>125</v>
      </c>
      <c r="GPJ781" s="5">
        <v>42.45</v>
      </c>
      <c r="GPK781" s="5">
        <v>15</v>
      </c>
      <c r="GPL781" s="361" t="s">
        <v>66</v>
      </c>
      <c r="GPM781" s="5" t="s">
        <v>34</v>
      </c>
      <c r="GPN781" s="5" t="s">
        <v>55</v>
      </c>
      <c r="GPO781" s="5" t="s">
        <v>43</v>
      </c>
      <c r="GPP781" s="5" t="s">
        <v>36</v>
      </c>
      <c r="GPQ781" s="28" t="s">
        <v>743</v>
      </c>
      <c r="GPR781" s="28" t="s">
        <v>94</v>
      </c>
      <c r="GPS781" s="34" t="s">
        <v>38</v>
      </c>
      <c r="GPT781" s="5" t="s">
        <v>23</v>
      </c>
      <c r="GPU781" s="5" t="s">
        <v>84</v>
      </c>
      <c r="GPV781" s="5"/>
      <c r="GPW781" s="5"/>
      <c r="GPX781" s="5"/>
      <c r="GPY781" s="5" t="s">
        <v>149</v>
      </c>
      <c r="GPZ781" s="5" t="s">
        <v>53</v>
      </c>
      <c r="GQA781" s="5" t="s">
        <v>2243</v>
      </c>
      <c r="GQB781" s="5" t="s">
        <v>2244</v>
      </c>
      <c r="GQC781" s="59"/>
      <c r="GQD781" s="17"/>
      <c r="GQE781" s="320"/>
      <c r="GQF781" s="320"/>
      <c r="GQG781" s="320"/>
      <c r="GQH781" s="320"/>
      <c r="GQI781" s="320"/>
      <c r="GQJ781" s="320"/>
      <c r="GQK781" s="320"/>
      <c r="GQL781" s="105" t="s">
        <v>741</v>
      </c>
      <c r="GQM781" s="5" t="s">
        <v>742</v>
      </c>
      <c r="GQN781" s="5" t="s">
        <v>53</v>
      </c>
      <c r="GQO781" s="5">
        <v>125</v>
      </c>
      <c r="GQP781" s="5">
        <v>42.45</v>
      </c>
      <c r="GQQ781" s="5">
        <v>15</v>
      </c>
      <c r="GQR781" s="361" t="s">
        <v>66</v>
      </c>
      <c r="GQS781" s="5" t="s">
        <v>34</v>
      </c>
      <c r="GQT781" s="5" t="s">
        <v>55</v>
      </c>
      <c r="GQU781" s="5" t="s">
        <v>43</v>
      </c>
      <c r="GQV781" s="5" t="s">
        <v>36</v>
      </c>
      <c r="GQW781" s="28" t="s">
        <v>743</v>
      </c>
      <c r="GQX781" s="28" t="s">
        <v>94</v>
      </c>
      <c r="GQY781" s="34" t="s">
        <v>38</v>
      </c>
      <c r="GQZ781" s="5" t="s">
        <v>23</v>
      </c>
      <c r="GRA781" s="5" t="s">
        <v>84</v>
      </c>
      <c r="GRB781" s="5"/>
      <c r="GRC781" s="5"/>
      <c r="GRD781" s="5"/>
      <c r="GRE781" s="5" t="s">
        <v>149</v>
      </c>
      <c r="GRF781" s="5" t="s">
        <v>53</v>
      </c>
      <c r="GRG781" s="5" t="s">
        <v>2243</v>
      </c>
      <c r="GRH781" s="5" t="s">
        <v>2244</v>
      </c>
      <c r="GRI781" s="59"/>
      <c r="GRJ781" s="17"/>
      <c r="GRK781" s="320"/>
      <c r="GRL781" s="320"/>
      <c r="GRM781" s="320"/>
      <c r="GRN781" s="320"/>
      <c r="GRO781" s="320"/>
      <c r="GRP781" s="320"/>
      <c r="GRQ781" s="320"/>
      <c r="GRR781" s="105" t="s">
        <v>741</v>
      </c>
      <c r="GRS781" s="5" t="s">
        <v>742</v>
      </c>
      <c r="GRT781" s="5" t="s">
        <v>53</v>
      </c>
      <c r="GRU781" s="5">
        <v>125</v>
      </c>
      <c r="GRV781" s="5">
        <v>42.45</v>
      </c>
      <c r="GRW781" s="5">
        <v>15</v>
      </c>
      <c r="GRX781" s="361" t="s">
        <v>66</v>
      </c>
      <c r="GRY781" s="5" t="s">
        <v>34</v>
      </c>
      <c r="GRZ781" s="5" t="s">
        <v>55</v>
      </c>
      <c r="GSA781" s="5" t="s">
        <v>43</v>
      </c>
      <c r="GSB781" s="5" t="s">
        <v>36</v>
      </c>
      <c r="GSC781" s="28" t="s">
        <v>743</v>
      </c>
      <c r="GSD781" s="28" t="s">
        <v>94</v>
      </c>
      <c r="GSE781" s="34" t="s">
        <v>38</v>
      </c>
      <c r="GSF781" s="5" t="s">
        <v>23</v>
      </c>
      <c r="GSG781" s="5" t="s">
        <v>84</v>
      </c>
      <c r="GSH781" s="5"/>
      <c r="GSI781" s="5"/>
      <c r="GSJ781" s="5"/>
      <c r="GSK781" s="5" t="s">
        <v>149</v>
      </c>
      <c r="GSL781" s="5" t="s">
        <v>53</v>
      </c>
      <c r="GSM781" s="5" t="s">
        <v>2243</v>
      </c>
      <c r="GSN781" s="5" t="s">
        <v>2244</v>
      </c>
      <c r="GSO781" s="59"/>
      <c r="GSP781" s="17"/>
      <c r="GSQ781" s="320"/>
      <c r="GSR781" s="320"/>
      <c r="GSS781" s="320"/>
      <c r="GST781" s="320"/>
      <c r="GSU781" s="320"/>
      <c r="GSV781" s="320"/>
      <c r="GSW781" s="320"/>
      <c r="GSX781" s="105" t="s">
        <v>741</v>
      </c>
      <c r="GSY781" s="5" t="s">
        <v>742</v>
      </c>
      <c r="GSZ781" s="5" t="s">
        <v>53</v>
      </c>
      <c r="GTA781" s="5">
        <v>125</v>
      </c>
      <c r="GTB781" s="5">
        <v>42.45</v>
      </c>
      <c r="GTC781" s="5">
        <v>15</v>
      </c>
      <c r="GTD781" s="361" t="s">
        <v>66</v>
      </c>
      <c r="GTE781" s="5" t="s">
        <v>34</v>
      </c>
      <c r="GTF781" s="5" t="s">
        <v>55</v>
      </c>
      <c r="GTG781" s="5" t="s">
        <v>43</v>
      </c>
      <c r="GTH781" s="5" t="s">
        <v>36</v>
      </c>
      <c r="GTI781" s="28" t="s">
        <v>743</v>
      </c>
      <c r="GTJ781" s="28" t="s">
        <v>94</v>
      </c>
      <c r="GTK781" s="34" t="s">
        <v>38</v>
      </c>
      <c r="GTL781" s="5" t="s">
        <v>23</v>
      </c>
      <c r="GTM781" s="5" t="s">
        <v>84</v>
      </c>
      <c r="GTN781" s="5"/>
      <c r="GTO781" s="5"/>
      <c r="GTP781" s="5"/>
      <c r="GTQ781" s="5" t="s">
        <v>149</v>
      </c>
      <c r="GTR781" s="5" t="s">
        <v>53</v>
      </c>
      <c r="GTS781" s="5" t="s">
        <v>2243</v>
      </c>
      <c r="GTT781" s="5" t="s">
        <v>2244</v>
      </c>
      <c r="GTU781" s="59"/>
      <c r="GTV781" s="17"/>
      <c r="GTW781" s="320"/>
      <c r="GTX781" s="320"/>
      <c r="GTY781" s="320"/>
      <c r="GTZ781" s="320"/>
      <c r="GUA781" s="320"/>
      <c r="GUB781" s="320"/>
      <c r="GUC781" s="320"/>
      <c r="GUD781" s="105" t="s">
        <v>741</v>
      </c>
      <c r="GUE781" s="5" t="s">
        <v>742</v>
      </c>
      <c r="GUF781" s="5" t="s">
        <v>53</v>
      </c>
      <c r="GUG781" s="5">
        <v>125</v>
      </c>
      <c r="GUH781" s="5">
        <v>42.45</v>
      </c>
      <c r="GUI781" s="5">
        <v>15</v>
      </c>
      <c r="GUJ781" s="361" t="s">
        <v>66</v>
      </c>
      <c r="GUK781" s="5" t="s">
        <v>34</v>
      </c>
      <c r="GUL781" s="5" t="s">
        <v>55</v>
      </c>
      <c r="GUM781" s="5" t="s">
        <v>43</v>
      </c>
      <c r="GUN781" s="5" t="s">
        <v>36</v>
      </c>
      <c r="GUO781" s="28" t="s">
        <v>743</v>
      </c>
      <c r="GUP781" s="28" t="s">
        <v>94</v>
      </c>
      <c r="GUQ781" s="34" t="s">
        <v>38</v>
      </c>
      <c r="GUR781" s="5" t="s">
        <v>23</v>
      </c>
      <c r="GUS781" s="5" t="s">
        <v>84</v>
      </c>
      <c r="GUT781" s="5"/>
      <c r="GUU781" s="5"/>
      <c r="GUV781" s="5"/>
      <c r="GUW781" s="5" t="s">
        <v>149</v>
      </c>
      <c r="GUX781" s="5" t="s">
        <v>53</v>
      </c>
      <c r="GUY781" s="5" t="s">
        <v>2243</v>
      </c>
      <c r="GUZ781" s="5" t="s">
        <v>2244</v>
      </c>
      <c r="GVA781" s="59"/>
      <c r="GVB781" s="17"/>
      <c r="GVC781" s="320"/>
      <c r="GVD781" s="320"/>
      <c r="GVE781" s="320"/>
      <c r="GVF781" s="320"/>
      <c r="GVG781" s="320"/>
      <c r="GVH781" s="320"/>
      <c r="GVI781" s="320"/>
      <c r="GVJ781" s="105" t="s">
        <v>741</v>
      </c>
      <c r="GVK781" s="5" t="s">
        <v>742</v>
      </c>
      <c r="GVL781" s="5" t="s">
        <v>53</v>
      </c>
      <c r="GVM781" s="5">
        <v>125</v>
      </c>
      <c r="GVN781" s="5">
        <v>42.45</v>
      </c>
      <c r="GVO781" s="5">
        <v>15</v>
      </c>
      <c r="GVP781" s="361" t="s">
        <v>66</v>
      </c>
      <c r="GVQ781" s="5" t="s">
        <v>34</v>
      </c>
      <c r="GVR781" s="5" t="s">
        <v>55</v>
      </c>
      <c r="GVS781" s="5" t="s">
        <v>43</v>
      </c>
      <c r="GVT781" s="5" t="s">
        <v>36</v>
      </c>
      <c r="GVU781" s="28" t="s">
        <v>743</v>
      </c>
      <c r="GVV781" s="28" t="s">
        <v>94</v>
      </c>
      <c r="GVW781" s="34" t="s">
        <v>38</v>
      </c>
      <c r="GVX781" s="5" t="s">
        <v>23</v>
      </c>
      <c r="GVY781" s="5" t="s">
        <v>84</v>
      </c>
      <c r="GVZ781" s="5"/>
      <c r="GWA781" s="5"/>
      <c r="GWB781" s="5"/>
      <c r="GWC781" s="5" t="s">
        <v>149</v>
      </c>
      <c r="GWD781" s="5" t="s">
        <v>53</v>
      </c>
      <c r="GWE781" s="5" t="s">
        <v>2243</v>
      </c>
      <c r="GWF781" s="5" t="s">
        <v>2244</v>
      </c>
      <c r="GWG781" s="59"/>
      <c r="GWH781" s="17"/>
      <c r="GWI781" s="320"/>
      <c r="GWJ781" s="320"/>
      <c r="GWK781" s="320"/>
      <c r="GWL781" s="320"/>
      <c r="GWM781" s="320"/>
      <c r="GWN781" s="320"/>
      <c r="GWO781" s="320"/>
      <c r="GWP781" s="105" t="s">
        <v>741</v>
      </c>
      <c r="GWQ781" s="5" t="s">
        <v>742</v>
      </c>
      <c r="GWR781" s="5" t="s">
        <v>53</v>
      </c>
      <c r="GWS781" s="5">
        <v>125</v>
      </c>
      <c r="GWT781" s="5">
        <v>42.45</v>
      </c>
      <c r="GWU781" s="5">
        <v>15</v>
      </c>
      <c r="GWV781" s="361" t="s">
        <v>66</v>
      </c>
      <c r="GWW781" s="5" t="s">
        <v>34</v>
      </c>
      <c r="GWX781" s="5" t="s">
        <v>55</v>
      </c>
      <c r="GWY781" s="5" t="s">
        <v>43</v>
      </c>
      <c r="GWZ781" s="5" t="s">
        <v>36</v>
      </c>
      <c r="GXA781" s="28" t="s">
        <v>743</v>
      </c>
      <c r="GXB781" s="28" t="s">
        <v>94</v>
      </c>
      <c r="GXC781" s="34" t="s">
        <v>38</v>
      </c>
      <c r="GXD781" s="5" t="s">
        <v>23</v>
      </c>
      <c r="GXE781" s="5" t="s">
        <v>84</v>
      </c>
      <c r="GXF781" s="5"/>
      <c r="GXG781" s="5"/>
      <c r="GXH781" s="5"/>
      <c r="GXI781" s="5" t="s">
        <v>149</v>
      </c>
      <c r="GXJ781" s="5" t="s">
        <v>53</v>
      </c>
      <c r="GXK781" s="5" t="s">
        <v>2243</v>
      </c>
      <c r="GXL781" s="5" t="s">
        <v>2244</v>
      </c>
      <c r="GXM781" s="59"/>
      <c r="GXN781" s="17"/>
      <c r="GXO781" s="320"/>
      <c r="GXP781" s="320"/>
      <c r="GXQ781" s="320"/>
      <c r="GXR781" s="320"/>
      <c r="GXS781" s="320"/>
      <c r="GXT781" s="320"/>
      <c r="GXU781" s="320"/>
      <c r="GXV781" s="105" t="s">
        <v>741</v>
      </c>
      <c r="GXW781" s="5" t="s">
        <v>742</v>
      </c>
      <c r="GXX781" s="5" t="s">
        <v>53</v>
      </c>
      <c r="GXY781" s="5">
        <v>125</v>
      </c>
      <c r="GXZ781" s="5">
        <v>42.45</v>
      </c>
      <c r="GYA781" s="5">
        <v>15</v>
      </c>
      <c r="GYB781" s="361" t="s">
        <v>66</v>
      </c>
      <c r="GYC781" s="5" t="s">
        <v>34</v>
      </c>
      <c r="GYD781" s="5" t="s">
        <v>55</v>
      </c>
      <c r="GYE781" s="5" t="s">
        <v>43</v>
      </c>
      <c r="GYF781" s="5" t="s">
        <v>36</v>
      </c>
      <c r="GYG781" s="28" t="s">
        <v>743</v>
      </c>
      <c r="GYH781" s="28" t="s">
        <v>94</v>
      </c>
      <c r="GYI781" s="34" t="s">
        <v>38</v>
      </c>
      <c r="GYJ781" s="5" t="s">
        <v>23</v>
      </c>
      <c r="GYK781" s="5" t="s">
        <v>84</v>
      </c>
      <c r="GYL781" s="5"/>
      <c r="GYM781" s="5"/>
      <c r="GYN781" s="5"/>
      <c r="GYO781" s="5" t="s">
        <v>149</v>
      </c>
      <c r="GYP781" s="5" t="s">
        <v>53</v>
      </c>
      <c r="GYQ781" s="5" t="s">
        <v>2243</v>
      </c>
      <c r="GYR781" s="5" t="s">
        <v>2244</v>
      </c>
      <c r="GYS781" s="59"/>
      <c r="GYT781" s="17"/>
      <c r="GYU781" s="320"/>
      <c r="GYV781" s="320"/>
      <c r="GYW781" s="320"/>
      <c r="GYX781" s="320"/>
      <c r="GYY781" s="320"/>
      <c r="GYZ781" s="320"/>
      <c r="GZA781" s="320"/>
      <c r="GZB781" s="105" t="s">
        <v>741</v>
      </c>
      <c r="GZC781" s="5" t="s">
        <v>742</v>
      </c>
      <c r="GZD781" s="5" t="s">
        <v>53</v>
      </c>
      <c r="GZE781" s="5">
        <v>125</v>
      </c>
      <c r="GZF781" s="5">
        <v>42.45</v>
      </c>
      <c r="GZG781" s="5">
        <v>15</v>
      </c>
      <c r="GZH781" s="361" t="s">
        <v>66</v>
      </c>
      <c r="GZI781" s="5" t="s">
        <v>34</v>
      </c>
      <c r="GZJ781" s="5" t="s">
        <v>55</v>
      </c>
      <c r="GZK781" s="5" t="s">
        <v>43</v>
      </c>
      <c r="GZL781" s="5" t="s">
        <v>36</v>
      </c>
      <c r="GZM781" s="28" t="s">
        <v>743</v>
      </c>
      <c r="GZN781" s="28" t="s">
        <v>94</v>
      </c>
      <c r="GZO781" s="34" t="s">
        <v>38</v>
      </c>
      <c r="GZP781" s="5" t="s">
        <v>23</v>
      </c>
      <c r="GZQ781" s="5" t="s">
        <v>84</v>
      </c>
      <c r="GZR781" s="5"/>
      <c r="GZS781" s="5"/>
      <c r="GZT781" s="5"/>
      <c r="GZU781" s="5" t="s">
        <v>149</v>
      </c>
      <c r="GZV781" s="5" t="s">
        <v>53</v>
      </c>
      <c r="GZW781" s="5" t="s">
        <v>2243</v>
      </c>
      <c r="GZX781" s="5" t="s">
        <v>2244</v>
      </c>
      <c r="GZY781" s="59"/>
      <c r="GZZ781" s="17"/>
      <c r="HAA781" s="320"/>
      <c r="HAB781" s="320"/>
      <c r="HAC781" s="320"/>
      <c r="HAD781" s="320"/>
      <c r="HAE781" s="320"/>
      <c r="HAF781" s="320"/>
      <c r="HAG781" s="320"/>
      <c r="HAH781" s="105" t="s">
        <v>741</v>
      </c>
      <c r="HAI781" s="5" t="s">
        <v>742</v>
      </c>
      <c r="HAJ781" s="5" t="s">
        <v>53</v>
      </c>
      <c r="HAK781" s="5">
        <v>125</v>
      </c>
      <c r="HAL781" s="5">
        <v>42.45</v>
      </c>
      <c r="HAM781" s="5">
        <v>15</v>
      </c>
      <c r="HAN781" s="361" t="s">
        <v>66</v>
      </c>
      <c r="HAO781" s="5" t="s">
        <v>34</v>
      </c>
      <c r="HAP781" s="5" t="s">
        <v>55</v>
      </c>
      <c r="HAQ781" s="5" t="s">
        <v>43</v>
      </c>
      <c r="HAR781" s="5" t="s">
        <v>36</v>
      </c>
      <c r="HAS781" s="28" t="s">
        <v>743</v>
      </c>
      <c r="HAT781" s="28" t="s">
        <v>94</v>
      </c>
      <c r="HAU781" s="34" t="s">
        <v>38</v>
      </c>
      <c r="HAV781" s="5" t="s">
        <v>23</v>
      </c>
      <c r="HAW781" s="5" t="s">
        <v>84</v>
      </c>
      <c r="HAX781" s="5"/>
      <c r="HAY781" s="5"/>
      <c r="HAZ781" s="5"/>
      <c r="HBA781" s="5" t="s">
        <v>149</v>
      </c>
      <c r="HBB781" s="5" t="s">
        <v>53</v>
      </c>
      <c r="HBC781" s="5" t="s">
        <v>2243</v>
      </c>
      <c r="HBD781" s="5" t="s">
        <v>2244</v>
      </c>
      <c r="HBE781" s="59"/>
      <c r="HBF781" s="17"/>
      <c r="HBG781" s="320"/>
      <c r="HBH781" s="320"/>
      <c r="HBI781" s="320"/>
      <c r="HBJ781" s="320"/>
      <c r="HBK781" s="320"/>
      <c r="HBL781" s="320"/>
      <c r="HBM781" s="320"/>
      <c r="HBN781" s="105" t="s">
        <v>741</v>
      </c>
      <c r="HBO781" s="5" t="s">
        <v>742</v>
      </c>
      <c r="HBP781" s="5" t="s">
        <v>53</v>
      </c>
      <c r="HBQ781" s="5">
        <v>125</v>
      </c>
      <c r="HBR781" s="5">
        <v>42.45</v>
      </c>
      <c r="HBS781" s="5">
        <v>15</v>
      </c>
      <c r="HBT781" s="361" t="s">
        <v>66</v>
      </c>
      <c r="HBU781" s="5" t="s">
        <v>34</v>
      </c>
      <c r="HBV781" s="5" t="s">
        <v>55</v>
      </c>
      <c r="HBW781" s="5" t="s">
        <v>43</v>
      </c>
      <c r="HBX781" s="5" t="s">
        <v>36</v>
      </c>
      <c r="HBY781" s="28" t="s">
        <v>743</v>
      </c>
      <c r="HBZ781" s="28" t="s">
        <v>94</v>
      </c>
      <c r="HCA781" s="34" t="s">
        <v>38</v>
      </c>
      <c r="HCB781" s="5" t="s">
        <v>23</v>
      </c>
      <c r="HCC781" s="5" t="s">
        <v>84</v>
      </c>
      <c r="HCD781" s="5"/>
      <c r="HCE781" s="5"/>
      <c r="HCF781" s="5"/>
      <c r="HCG781" s="5" t="s">
        <v>149</v>
      </c>
      <c r="HCH781" s="5" t="s">
        <v>53</v>
      </c>
      <c r="HCI781" s="5" t="s">
        <v>2243</v>
      </c>
      <c r="HCJ781" s="5" t="s">
        <v>2244</v>
      </c>
      <c r="HCK781" s="59"/>
      <c r="HCL781" s="17"/>
      <c r="HCM781" s="320"/>
      <c r="HCN781" s="320"/>
      <c r="HCO781" s="320"/>
      <c r="HCP781" s="320"/>
      <c r="HCQ781" s="320"/>
      <c r="HCR781" s="320"/>
      <c r="HCS781" s="320"/>
      <c r="HCT781" s="105" t="s">
        <v>741</v>
      </c>
      <c r="HCU781" s="5" t="s">
        <v>742</v>
      </c>
      <c r="HCV781" s="5" t="s">
        <v>53</v>
      </c>
      <c r="HCW781" s="5">
        <v>125</v>
      </c>
      <c r="HCX781" s="5">
        <v>42.45</v>
      </c>
      <c r="HCY781" s="5">
        <v>15</v>
      </c>
      <c r="HCZ781" s="361" t="s">
        <v>66</v>
      </c>
      <c r="HDA781" s="5" t="s">
        <v>34</v>
      </c>
      <c r="HDB781" s="5" t="s">
        <v>55</v>
      </c>
      <c r="HDC781" s="5" t="s">
        <v>43</v>
      </c>
      <c r="HDD781" s="5" t="s">
        <v>36</v>
      </c>
      <c r="HDE781" s="28" t="s">
        <v>743</v>
      </c>
      <c r="HDF781" s="28" t="s">
        <v>94</v>
      </c>
      <c r="HDG781" s="34" t="s">
        <v>38</v>
      </c>
      <c r="HDH781" s="5" t="s">
        <v>23</v>
      </c>
      <c r="HDI781" s="5" t="s">
        <v>84</v>
      </c>
      <c r="HDJ781" s="5"/>
      <c r="HDK781" s="5"/>
      <c r="HDL781" s="5"/>
      <c r="HDM781" s="5" t="s">
        <v>149</v>
      </c>
      <c r="HDN781" s="5" t="s">
        <v>53</v>
      </c>
      <c r="HDO781" s="5" t="s">
        <v>2243</v>
      </c>
      <c r="HDP781" s="5" t="s">
        <v>2244</v>
      </c>
      <c r="HDQ781" s="59"/>
      <c r="HDR781" s="17"/>
      <c r="HDS781" s="320"/>
      <c r="HDT781" s="320"/>
      <c r="HDU781" s="320"/>
      <c r="HDV781" s="320"/>
      <c r="HDW781" s="320"/>
      <c r="HDX781" s="320"/>
      <c r="HDY781" s="320"/>
      <c r="HDZ781" s="105" t="s">
        <v>741</v>
      </c>
      <c r="HEA781" s="5" t="s">
        <v>742</v>
      </c>
      <c r="HEB781" s="5" t="s">
        <v>53</v>
      </c>
      <c r="HEC781" s="5">
        <v>125</v>
      </c>
      <c r="HED781" s="5">
        <v>42.45</v>
      </c>
      <c r="HEE781" s="5">
        <v>15</v>
      </c>
      <c r="HEF781" s="361" t="s">
        <v>66</v>
      </c>
      <c r="HEG781" s="5" t="s">
        <v>34</v>
      </c>
      <c r="HEH781" s="5" t="s">
        <v>55</v>
      </c>
      <c r="HEI781" s="5" t="s">
        <v>43</v>
      </c>
      <c r="HEJ781" s="5" t="s">
        <v>36</v>
      </c>
      <c r="HEK781" s="28" t="s">
        <v>743</v>
      </c>
      <c r="HEL781" s="28" t="s">
        <v>94</v>
      </c>
      <c r="HEM781" s="34" t="s">
        <v>38</v>
      </c>
      <c r="HEN781" s="5" t="s">
        <v>23</v>
      </c>
      <c r="HEO781" s="5" t="s">
        <v>84</v>
      </c>
      <c r="HEP781" s="5"/>
      <c r="HEQ781" s="5"/>
      <c r="HER781" s="5"/>
      <c r="HES781" s="5" t="s">
        <v>149</v>
      </c>
      <c r="HET781" s="5" t="s">
        <v>53</v>
      </c>
      <c r="HEU781" s="5" t="s">
        <v>2243</v>
      </c>
      <c r="HEV781" s="5" t="s">
        <v>2244</v>
      </c>
      <c r="HEW781" s="59"/>
      <c r="HEX781" s="17"/>
      <c r="HEY781" s="320"/>
      <c r="HEZ781" s="320"/>
      <c r="HFA781" s="320"/>
      <c r="HFB781" s="320"/>
      <c r="HFC781" s="320"/>
      <c r="HFD781" s="320"/>
      <c r="HFE781" s="320"/>
      <c r="HFF781" s="105" t="s">
        <v>741</v>
      </c>
      <c r="HFG781" s="5" t="s">
        <v>742</v>
      </c>
      <c r="HFH781" s="5" t="s">
        <v>53</v>
      </c>
      <c r="HFI781" s="5">
        <v>125</v>
      </c>
      <c r="HFJ781" s="5">
        <v>42.45</v>
      </c>
      <c r="HFK781" s="5">
        <v>15</v>
      </c>
      <c r="HFL781" s="361" t="s">
        <v>66</v>
      </c>
      <c r="HFM781" s="5" t="s">
        <v>34</v>
      </c>
      <c r="HFN781" s="5" t="s">
        <v>55</v>
      </c>
      <c r="HFO781" s="5" t="s">
        <v>43</v>
      </c>
      <c r="HFP781" s="5" t="s">
        <v>36</v>
      </c>
      <c r="HFQ781" s="28" t="s">
        <v>743</v>
      </c>
      <c r="HFR781" s="28" t="s">
        <v>94</v>
      </c>
      <c r="HFS781" s="34" t="s">
        <v>38</v>
      </c>
      <c r="HFT781" s="5" t="s">
        <v>23</v>
      </c>
      <c r="HFU781" s="5" t="s">
        <v>84</v>
      </c>
      <c r="HFV781" s="5"/>
      <c r="HFW781" s="5"/>
      <c r="HFX781" s="5"/>
      <c r="HFY781" s="5" t="s">
        <v>149</v>
      </c>
      <c r="HFZ781" s="5" t="s">
        <v>53</v>
      </c>
      <c r="HGA781" s="5" t="s">
        <v>2243</v>
      </c>
      <c r="HGB781" s="5" t="s">
        <v>2244</v>
      </c>
      <c r="HGC781" s="59"/>
      <c r="HGD781" s="17"/>
      <c r="HGE781" s="320"/>
      <c r="HGF781" s="320"/>
      <c r="HGG781" s="320"/>
      <c r="HGH781" s="320"/>
      <c r="HGI781" s="320"/>
      <c r="HGJ781" s="320"/>
      <c r="HGK781" s="320"/>
      <c r="HGL781" s="105" t="s">
        <v>741</v>
      </c>
      <c r="HGM781" s="5" t="s">
        <v>742</v>
      </c>
      <c r="HGN781" s="5" t="s">
        <v>53</v>
      </c>
      <c r="HGO781" s="5">
        <v>125</v>
      </c>
      <c r="HGP781" s="5">
        <v>42.45</v>
      </c>
      <c r="HGQ781" s="5">
        <v>15</v>
      </c>
      <c r="HGR781" s="361" t="s">
        <v>66</v>
      </c>
      <c r="HGS781" s="5" t="s">
        <v>34</v>
      </c>
      <c r="HGT781" s="5" t="s">
        <v>55</v>
      </c>
      <c r="HGU781" s="5" t="s">
        <v>43</v>
      </c>
      <c r="HGV781" s="5" t="s">
        <v>36</v>
      </c>
      <c r="HGW781" s="28" t="s">
        <v>743</v>
      </c>
      <c r="HGX781" s="28" t="s">
        <v>94</v>
      </c>
      <c r="HGY781" s="34" t="s">
        <v>38</v>
      </c>
      <c r="HGZ781" s="5" t="s">
        <v>23</v>
      </c>
      <c r="HHA781" s="5" t="s">
        <v>84</v>
      </c>
      <c r="HHB781" s="5"/>
      <c r="HHC781" s="5"/>
      <c r="HHD781" s="5"/>
      <c r="HHE781" s="5" t="s">
        <v>149</v>
      </c>
      <c r="HHF781" s="5" t="s">
        <v>53</v>
      </c>
      <c r="HHG781" s="5" t="s">
        <v>2243</v>
      </c>
      <c r="HHH781" s="5" t="s">
        <v>2244</v>
      </c>
      <c r="HHI781" s="59"/>
      <c r="HHJ781" s="17"/>
      <c r="HHK781" s="320"/>
      <c r="HHL781" s="320"/>
      <c r="HHM781" s="320"/>
      <c r="HHN781" s="320"/>
      <c r="HHO781" s="320"/>
      <c r="HHP781" s="320"/>
      <c r="HHQ781" s="320"/>
      <c r="HHR781" s="105" t="s">
        <v>741</v>
      </c>
      <c r="HHS781" s="5" t="s">
        <v>742</v>
      </c>
      <c r="HHT781" s="5" t="s">
        <v>53</v>
      </c>
      <c r="HHU781" s="5">
        <v>125</v>
      </c>
      <c r="HHV781" s="5">
        <v>42.45</v>
      </c>
      <c r="HHW781" s="5">
        <v>15</v>
      </c>
      <c r="HHX781" s="361" t="s">
        <v>66</v>
      </c>
      <c r="HHY781" s="5" t="s">
        <v>34</v>
      </c>
      <c r="HHZ781" s="5" t="s">
        <v>55</v>
      </c>
      <c r="HIA781" s="5" t="s">
        <v>43</v>
      </c>
      <c r="HIB781" s="5" t="s">
        <v>36</v>
      </c>
      <c r="HIC781" s="28" t="s">
        <v>743</v>
      </c>
      <c r="HID781" s="28" t="s">
        <v>94</v>
      </c>
      <c r="HIE781" s="34" t="s">
        <v>38</v>
      </c>
      <c r="HIF781" s="5" t="s">
        <v>23</v>
      </c>
      <c r="HIG781" s="5" t="s">
        <v>84</v>
      </c>
      <c r="HIH781" s="5"/>
      <c r="HII781" s="5"/>
      <c r="HIJ781" s="5"/>
      <c r="HIK781" s="5" t="s">
        <v>149</v>
      </c>
      <c r="HIL781" s="5" t="s">
        <v>53</v>
      </c>
      <c r="HIM781" s="5" t="s">
        <v>2243</v>
      </c>
      <c r="HIN781" s="5" t="s">
        <v>2244</v>
      </c>
      <c r="HIO781" s="59"/>
      <c r="HIP781" s="17"/>
      <c r="HIQ781" s="320"/>
      <c r="HIR781" s="320"/>
      <c r="HIS781" s="320"/>
      <c r="HIT781" s="320"/>
      <c r="HIU781" s="320"/>
      <c r="HIV781" s="320"/>
      <c r="HIW781" s="320"/>
      <c r="HIX781" s="105" t="s">
        <v>741</v>
      </c>
      <c r="HIY781" s="5" t="s">
        <v>742</v>
      </c>
      <c r="HIZ781" s="5" t="s">
        <v>53</v>
      </c>
      <c r="HJA781" s="5">
        <v>125</v>
      </c>
      <c r="HJB781" s="5">
        <v>42.45</v>
      </c>
      <c r="HJC781" s="5">
        <v>15</v>
      </c>
      <c r="HJD781" s="361" t="s">
        <v>66</v>
      </c>
      <c r="HJE781" s="5" t="s">
        <v>34</v>
      </c>
      <c r="HJF781" s="5" t="s">
        <v>55</v>
      </c>
      <c r="HJG781" s="5" t="s">
        <v>43</v>
      </c>
      <c r="HJH781" s="5" t="s">
        <v>36</v>
      </c>
      <c r="HJI781" s="28" t="s">
        <v>743</v>
      </c>
      <c r="HJJ781" s="28" t="s">
        <v>94</v>
      </c>
      <c r="HJK781" s="34" t="s">
        <v>38</v>
      </c>
      <c r="HJL781" s="5" t="s">
        <v>23</v>
      </c>
      <c r="HJM781" s="5" t="s">
        <v>84</v>
      </c>
      <c r="HJN781" s="5"/>
      <c r="HJO781" s="5"/>
      <c r="HJP781" s="5"/>
      <c r="HJQ781" s="5" t="s">
        <v>149</v>
      </c>
      <c r="HJR781" s="5" t="s">
        <v>53</v>
      </c>
      <c r="HJS781" s="5" t="s">
        <v>2243</v>
      </c>
      <c r="HJT781" s="5" t="s">
        <v>2244</v>
      </c>
      <c r="HJU781" s="59"/>
      <c r="HJV781" s="17"/>
      <c r="HJW781" s="320"/>
      <c r="HJX781" s="320"/>
      <c r="HJY781" s="320"/>
      <c r="HJZ781" s="320"/>
      <c r="HKA781" s="320"/>
      <c r="HKB781" s="320"/>
      <c r="HKC781" s="320"/>
      <c r="HKD781" s="105" t="s">
        <v>741</v>
      </c>
      <c r="HKE781" s="5" t="s">
        <v>742</v>
      </c>
      <c r="HKF781" s="5" t="s">
        <v>53</v>
      </c>
      <c r="HKG781" s="5">
        <v>125</v>
      </c>
      <c r="HKH781" s="5">
        <v>42.45</v>
      </c>
      <c r="HKI781" s="5">
        <v>15</v>
      </c>
      <c r="HKJ781" s="361" t="s">
        <v>66</v>
      </c>
      <c r="HKK781" s="5" t="s">
        <v>34</v>
      </c>
      <c r="HKL781" s="5" t="s">
        <v>55</v>
      </c>
      <c r="HKM781" s="5" t="s">
        <v>43</v>
      </c>
      <c r="HKN781" s="5" t="s">
        <v>36</v>
      </c>
      <c r="HKO781" s="28" t="s">
        <v>743</v>
      </c>
      <c r="HKP781" s="28" t="s">
        <v>94</v>
      </c>
      <c r="HKQ781" s="34" t="s">
        <v>38</v>
      </c>
      <c r="HKR781" s="5" t="s">
        <v>23</v>
      </c>
      <c r="HKS781" s="5" t="s">
        <v>84</v>
      </c>
      <c r="HKT781" s="5"/>
      <c r="HKU781" s="5"/>
      <c r="HKV781" s="5"/>
      <c r="HKW781" s="5" t="s">
        <v>149</v>
      </c>
      <c r="HKX781" s="5" t="s">
        <v>53</v>
      </c>
      <c r="HKY781" s="5" t="s">
        <v>2243</v>
      </c>
      <c r="HKZ781" s="5" t="s">
        <v>2244</v>
      </c>
      <c r="HLA781" s="59"/>
      <c r="HLB781" s="17"/>
      <c r="HLC781" s="320"/>
      <c r="HLD781" s="320"/>
      <c r="HLE781" s="320"/>
      <c r="HLF781" s="320"/>
      <c r="HLG781" s="320"/>
      <c r="HLH781" s="320"/>
      <c r="HLI781" s="320"/>
      <c r="HLJ781" s="105" t="s">
        <v>741</v>
      </c>
      <c r="HLK781" s="5" t="s">
        <v>742</v>
      </c>
      <c r="HLL781" s="5" t="s">
        <v>53</v>
      </c>
      <c r="HLM781" s="5">
        <v>125</v>
      </c>
      <c r="HLN781" s="5">
        <v>42.45</v>
      </c>
      <c r="HLO781" s="5">
        <v>15</v>
      </c>
      <c r="HLP781" s="361" t="s">
        <v>66</v>
      </c>
      <c r="HLQ781" s="5" t="s">
        <v>34</v>
      </c>
      <c r="HLR781" s="5" t="s">
        <v>55</v>
      </c>
      <c r="HLS781" s="5" t="s">
        <v>43</v>
      </c>
      <c r="HLT781" s="5" t="s">
        <v>36</v>
      </c>
      <c r="HLU781" s="28" t="s">
        <v>743</v>
      </c>
      <c r="HLV781" s="28" t="s">
        <v>94</v>
      </c>
      <c r="HLW781" s="34" t="s">
        <v>38</v>
      </c>
      <c r="HLX781" s="5" t="s">
        <v>23</v>
      </c>
      <c r="HLY781" s="5" t="s">
        <v>84</v>
      </c>
      <c r="HLZ781" s="5"/>
      <c r="HMA781" s="5"/>
      <c r="HMB781" s="5"/>
      <c r="HMC781" s="5" t="s">
        <v>149</v>
      </c>
      <c r="HMD781" s="5" t="s">
        <v>53</v>
      </c>
      <c r="HME781" s="5" t="s">
        <v>2243</v>
      </c>
      <c r="HMF781" s="5" t="s">
        <v>2244</v>
      </c>
      <c r="HMG781" s="59"/>
      <c r="HMH781" s="17"/>
      <c r="HMI781" s="320"/>
      <c r="HMJ781" s="320"/>
      <c r="HMK781" s="320"/>
      <c r="HML781" s="320"/>
      <c r="HMM781" s="320"/>
      <c r="HMN781" s="320"/>
      <c r="HMO781" s="320"/>
      <c r="HMP781" s="105" t="s">
        <v>741</v>
      </c>
      <c r="HMQ781" s="5" t="s">
        <v>742</v>
      </c>
      <c r="HMR781" s="5" t="s">
        <v>53</v>
      </c>
      <c r="HMS781" s="5">
        <v>125</v>
      </c>
      <c r="HMT781" s="5">
        <v>42.45</v>
      </c>
      <c r="HMU781" s="5">
        <v>15</v>
      </c>
      <c r="HMV781" s="361" t="s">
        <v>66</v>
      </c>
      <c r="HMW781" s="5" t="s">
        <v>34</v>
      </c>
      <c r="HMX781" s="5" t="s">
        <v>55</v>
      </c>
      <c r="HMY781" s="5" t="s">
        <v>43</v>
      </c>
      <c r="HMZ781" s="5" t="s">
        <v>36</v>
      </c>
      <c r="HNA781" s="28" t="s">
        <v>743</v>
      </c>
      <c r="HNB781" s="28" t="s">
        <v>94</v>
      </c>
      <c r="HNC781" s="34" t="s">
        <v>38</v>
      </c>
      <c r="HND781" s="5" t="s">
        <v>23</v>
      </c>
      <c r="HNE781" s="5" t="s">
        <v>84</v>
      </c>
      <c r="HNF781" s="5"/>
      <c r="HNG781" s="5"/>
      <c r="HNH781" s="5"/>
      <c r="HNI781" s="5" t="s">
        <v>149</v>
      </c>
      <c r="HNJ781" s="5" t="s">
        <v>53</v>
      </c>
      <c r="HNK781" s="5" t="s">
        <v>2243</v>
      </c>
      <c r="HNL781" s="5" t="s">
        <v>2244</v>
      </c>
      <c r="HNM781" s="59"/>
      <c r="HNN781" s="17"/>
      <c r="HNO781" s="320"/>
      <c r="HNP781" s="320"/>
      <c r="HNQ781" s="320"/>
      <c r="HNR781" s="320"/>
      <c r="HNS781" s="320"/>
      <c r="HNT781" s="320"/>
      <c r="HNU781" s="320"/>
      <c r="HNV781" s="105" t="s">
        <v>741</v>
      </c>
      <c r="HNW781" s="5" t="s">
        <v>742</v>
      </c>
      <c r="HNX781" s="5" t="s">
        <v>53</v>
      </c>
      <c r="HNY781" s="5">
        <v>125</v>
      </c>
      <c r="HNZ781" s="5">
        <v>42.45</v>
      </c>
      <c r="HOA781" s="5">
        <v>15</v>
      </c>
      <c r="HOB781" s="361" t="s">
        <v>66</v>
      </c>
      <c r="HOC781" s="5" t="s">
        <v>34</v>
      </c>
      <c r="HOD781" s="5" t="s">
        <v>55</v>
      </c>
      <c r="HOE781" s="5" t="s">
        <v>43</v>
      </c>
      <c r="HOF781" s="5" t="s">
        <v>36</v>
      </c>
      <c r="HOG781" s="28" t="s">
        <v>743</v>
      </c>
      <c r="HOH781" s="28" t="s">
        <v>94</v>
      </c>
      <c r="HOI781" s="34" t="s">
        <v>38</v>
      </c>
      <c r="HOJ781" s="5" t="s">
        <v>23</v>
      </c>
      <c r="HOK781" s="5" t="s">
        <v>84</v>
      </c>
      <c r="HOL781" s="5"/>
      <c r="HOM781" s="5"/>
      <c r="HON781" s="5"/>
      <c r="HOO781" s="5" t="s">
        <v>149</v>
      </c>
      <c r="HOP781" s="5" t="s">
        <v>53</v>
      </c>
      <c r="HOQ781" s="5" t="s">
        <v>2243</v>
      </c>
      <c r="HOR781" s="5" t="s">
        <v>2244</v>
      </c>
      <c r="HOS781" s="59"/>
      <c r="HOT781" s="17"/>
      <c r="HOU781" s="320"/>
      <c r="HOV781" s="320"/>
      <c r="HOW781" s="320"/>
      <c r="HOX781" s="320"/>
      <c r="HOY781" s="320"/>
      <c r="HOZ781" s="320"/>
      <c r="HPA781" s="320"/>
      <c r="HPB781" s="105" t="s">
        <v>741</v>
      </c>
      <c r="HPC781" s="5" t="s">
        <v>742</v>
      </c>
      <c r="HPD781" s="5" t="s">
        <v>53</v>
      </c>
      <c r="HPE781" s="5">
        <v>125</v>
      </c>
      <c r="HPF781" s="5">
        <v>42.45</v>
      </c>
      <c r="HPG781" s="5">
        <v>15</v>
      </c>
      <c r="HPH781" s="361" t="s">
        <v>66</v>
      </c>
      <c r="HPI781" s="5" t="s">
        <v>34</v>
      </c>
      <c r="HPJ781" s="5" t="s">
        <v>55</v>
      </c>
      <c r="HPK781" s="5" t="s">
        <v>43</v>
      </c>
      <c r="HPL781" s="5" t="s">
        <v>36</v>
      </c>
      <c r="HPM781" s="28" t="s">
        <v>743</v>
      </c>
      <c r="HPN781" s="28" t="s">
        <v>94</v>
      </c>
      <c r="HPO781" s="34" t="s">
        <v>38</v>
      </c>
      <c r="HPP781" s="5" t="s">
        <v>23</v>
      </c>
      <c r="HPQ781" s="5" t="s">
        <v>84</v>
      </c>
      <c r="HPR781" s="5"/>
      <c r="HPS781" s="5"/>
      <c r="HPT781" s="5"/>
      <c r="HPU781" s="5" t="s">
        <v>149</v>
      </c>
      <c r="HPV781" s="5" t="s">
        <v>53</v>
      </c>
      <c r="HPW781" s="5" t="s">
        <v>2243</v>
      </c>
      <c r="HPX781" s="5" t="s">
        <v>2244</v>
      </c>
      <c r="HPY781" s="59"/>
      <c r="HPZ781" s="17"/>
      <c r="HQA781" s="320"/>
      <c r="HQB781" s="320"/>
      <c r="HQC781" s="320"/>
      <c r="HQD781" s="320"/>
      <c r="HQE781" s="320"/>
      <c r="HQF781" s="320"/>
      <c r="HQG781" s="320"/>
      <c r="HQH781" s="105" t="s">
        <v>741</v>
      </c>
      <c r="HQI781" s="5" t="s">
        <v>742</v>
      </c>
      <c r="HQJ781" s="5" t="s">
        <v>53</v>
      </c>
      <c r="HQK781" s="5">
        <v>125</v>
      </c>
      <c r="HQL781" s="5">
        <v>42.45</v>
      </c>
      <c r="HQM781" s="5">
        <v>15</v>
      </c>
      <c r="HQN781" s="361" t="s">
        <v>66</v>
      </c>
      <c r="HQO781" s="5" t="s">
        <v>34</v>
      </c>
      <c r="HQP781" s="5" t="s">
        <v>55</v>
      </c>
      <c r="HQQ781" s="5" t="s">
        <v>43</v>
      </c>
      <c r="HQR781" s="5" t="s">
        <v>36</v>
      </c>
      <c r="HQS781" s="28" t="s">
        <v>743</v>
      </c>
      <c r="HQT781" s="28" t="s">
        <v>94</v>
      </c>
      <c r="HQU781" s="34" t="s">
        <v>38</v>
      </c>
      <c r="HQV781" s="5" t="s">
        <v>23</v>
      </c>
      <c r="HQW781" s="5" t="s">
        <v>84</v>
      </c>
      <c r="HQX781" s="5"/>
      <c r="HQY781" s="5"/>
      <c r="HQZ781" s="5"/>
      <c r="HRA781" s="5" t="s">
        <v>149</v>
      </c>
      <c r="HRB781" s="5" t="s">
        <v>53</v>
      </c>
      <c r="HRC781" s="5" t="s">
        <v>2243</v>
      </c>
      <c r="HRD781" s="5" t="s">
        <v>2244</v>
      </c>
      <c r="HRE781" s="59"/>
      <c r="HRF781" s="17"/>
      <c r="HRG781" s="320"/>
      <c r="HRH781" s="320"/>
      <c r="HRI781" s="320"/>
      <c r="HRJ781" s="320"/>
      <c r="HRK781" s="320"/>
      <c r="HRL781" s="320"/>
      <c r="HRM781" s="320"/>
      <c r="HRN781" s="105" t="s">
        <v>741</v>
      </c>
      <c r="HRO781" s="5" t="s">
        <v>742</v>
      </c>
      <c r="HRP781" s="5" t="s">
        <v>53</v>
      </c>
      <c r="HRQ781" s="5">
        <v>125</v>
      </c>
      <c r="HRR781" s="5">
        <v>42.45</v>
      </c>
      <c r="HRS781" s="5">
        <v>15</v>
      </c>
      <c r="HRT781" s="361" t="s">
        <v>66</v>
      </c>
      <c r="HRU781" s="5" t="s">
        <v>34</v>
      </c>
      <c r="HRV781" s="5" t="s">
        <v>55</v>
      </c>
      <c r="HRW781" s="5" t="s">
        <v>43</v>
      </c>
      <c r="HRX781" s="5" t="s">
        <v>36</v>
      </c>
      <c r="HRY781" s="28" t="s">
        <v>743</v>
      </c>
      <c r="HRZ781" s="28" t="s">
        <v>94</v>
      </c>
      <c r="HSA781" s="34" t="s">
        <v>38</v>
      </c>
      <c r="HSB781" s="5" t="s">
        <v>23</v>
      </c>
      <c r="HSC781" s="5" t="s">
        <v>84</v>
      </c>
      <c r="HSD781" s="5"/>
      <c r="HSE781" s="5"/>
      <c r="HSF781" s="5"/>
      <c r="HSG781" s="5" t="s">
        <v>149</v>
      </c>
      <c r="HSH781" s="5" t="s">
        <v>53</v>
      </c>
      <c r="HSI781" s="5" t="s">
        <v>2243</v>
      </c>
      <c r="HSJ781" s="5" t="s">
        <v>2244</v>
      </c>
      <c r="HSK781" s="59"/>
      <c r="HSL781" s="17"/>
      <c r="HSM781" s="320"/>
      <c r="HSN781" s="320"/>
      <c r="HSO781" s="320"/>
      <c r="HSP781" s="320"/>
      <c r="HSQ781" s="320"/>
      <c r="HSR781" s="320"/>
      <c r="HSS781" s="320"/>
      <c r="HST781" s="105" t="s">
        <v>741</v>
      </c>
      <c r="HSU781" s="5" t="s">
        <v>742</v>
      </c>
      <c r="HSV781" s="5" t="s">
        <v>53</v>
      </c>
      <c r="HSW781" s="5">
        <v>125</v>
      </c>
      <c r="HSX781" s="5">
        <v>42.45</v>
      </c>
      <c r="HSY781" s="5">
        <v>15</v>
      </c>
      <c r="HSZ781" s="361" t="s">
        <v>66</v>
      </c>
      <c r="HTA781" s="5" t="s">
        <v>34</v>
      </c>
      <c r="HTB781" s="5" t="s">
        <v>55</v>
      </c>
      <c r="HTC781" s="5" t="s">
        <v>43</v>
      </c>
      <c r="HTD781" s="5" t="s">
        <v>36</v>
      </c>
      <c r="HTE781" s="28" t="s">
        <v>743</v>
      </c>
      <c r="HTF781" s="28" t="s">
        <v>94</v>
      </c>
      <c r="HTG781" s="34" t="s">
        <v>38</v>
      </c>
      <c r="HTH781" s="5" t="s">
        <v>23</v>
      </c>
      <c r="HTI781" s="5" t="s">
        <v>84</v>
      </c>
      <c r="HTJ781" s="5"/>
      <c r="HTK781" s="5"/>
      <c r="HTL781" s="5"/>
      <c r="HTM781" s="5" t="s">
        <v>149</v>
      </c>
      <c r="HTN781" s="5" t="s">
        <v>53</v>
      </c>
      <c r="HTO781" s="5" t="s">
        <v>2243</v>
      </c>
      <c r="HTP781" s="5" t="s">
        <v>2244</v>
      </c>
      <c r="HTQ781" s="59"/>
      <c r="HTR781" s="17"/>
      <c r="HTS781" s="320"/>
      <c r="HTT781" s="320"/>
      <c r="HTU781" s="320"/>
      <c r="HTV781" s="320"/>
      <c r="HTW781" s="320"/>
      <c r="HTX781" s="320"/>
      <c r="HTY781" s="320"/>
      <c r="HTZ781" s="105" t="s">
        <v>741</v>
      </c>
      <c r="HUA781" s="5" t="s">
        <v>742</v>
      </c>
      <c r="HUB781" s="5" t="s">
        <v>53</v>
      </c>
      <c r="HUC781" s="5">
        <v>125</v>
      </c>
      <c r="HUD781" s="5">
        <v>42.45</v>
      </c>
      <c r="HUE781" s="5">
        <v>15</v>
      </c>
      <c r="HUF781" s="361" t="s">
        <v>66</v>
      </c>
      <c r="HUG781" s="5" t="s">
        <v>34</v>
      </c>
      <c r="HUH781" s="5" t="s">
        <v>55</v>
      </c>
      <c r="HUI781" s="5" t="s">
        <v>43</v>
      </c>
      <c r="HUJ781" s="5" t="s">
        <v>36</v>
      </c>
      <c r="HUK781" s="28" t="s">
        <v>743</v>
      </c>
      <c r="HUL781" s="28" t="s">
        <v>94</v>
      </c>
      <c r="HUM781" s="34" t="s">
        <v>38</v>
      </c>
      <c r="HUN781" s="5" t="s">
        <v>23</v>
      </c>
      <c r="HUO781" s="5" t="s">
        <v>84</v>
      </c>
      <c r="HUP781" s="5"/>
      <c r="HUQ781" s="5"/>
      <c r="HUR781" s="5"/>
      <c r="HUS781" s="5" t="s">
        <v>149</v>
      </c>
      <c r="HUT781" s="5" t="s">
        <v>53</v>
      </c>
      <c r="HUU781" s="5" t="s">
        <v>2243</v>
      </c>
      <c r="HUV781" s="5" t="s">
        <v>2244</v>
      </c>
      <c r="HUW781" s="59"/>
      <c r="HUX781" s="17"/>
      <c r="HUY781" s="320"/>
      <c r="HUZ781" s="320"/>
      <c r="HVA781" s="320"/>
      <c r="HVB781" s="320"/>
      <c r="HVC781" s="320"/>
      <c r="HVD781" s="320"/>
      <c r="HVE781" s="320"/>
      <c r="HVF781" s="105" t="s">
        <v>741</v>
      </c>
      <c r="HVG781" s="5" t="s">
        <v>742</v>
      </c>
      <c r="HVH781" s="5" t="s">
        <v>53</v>
      </c>
      <c r="HVI781" s="5">
        <v>125</v>
      </c>
      <c r="HVJ781" s="5">
        <v>42.45</v>
      </c>
      <c r="HVK781" s="5">
        <v>15</v>
      </c>
      <c r="HVL781" s="361" t="s">
        <v>66</v>
      </c>
      <c r="HVM781" s="5" t="s">
        <v>34</v>
      </c>
      <c r="HVN781" s="5" t="s">
        <v>55</v>
      </c>
      <c r="HVO781" s="5" t="s">
        <v>43</v>
      </c>
      <c r="HVP781" s="5" t="s">
        <v>36</v>
      </c>
      <c r="HVQ781" s="28" t="s">
        <v>743</v>
      </c>
      <c r="HVR781" s="28" t="s">
        <v>94</v>
      </c>
      <c r="HVS781" s="34" t="s">
        <v>38</v>
      </c>
      <c r="HVT781" s="5" t="s">
        <v>23</v>
      </c>
      <c r="HVU781" s="5" t="s">
        <v>84</v>
      </c>
      <c r="HVV781" s="5"/>
      <c r="HVW781" s="5"/>
      <c r="HVX781" s="5"/>
      <c r="HVY781" s="5" t="s">
        <v>149</v>
      </c>
      <c r="HVZ781" s="5" t="s">
        <v>53</v>
      </c>
      <c r="HWA781" s="5" t="s">
        <v>2243</v>
      </c>
      <c r="HWB781" s="5" t="s">
        <v>2244</v>
      </c>
      <c r="HWC781" s="59"/>
      <c r="HWD781" s="17"/>
      <c r="HWE781" s="320"/>
      <c r="HWF781" s="320"/>
      <c r="HWG781" s="320"/>
      <c r="HWH781" s="320"/>
      <c r="HWI781" s="320"/>
      <c r="HWJ781" s="320"/>
      <c r="HWK781" s="320"/>
      <c r="HWL781" s="105" t="s">
        <v>741</v>
      </c>
      <c r="HWM781" s="5" t="s">
        <v>742</v>
      </c>
      <c r="HWN781" s="5" t="s">
        <v>53</v>
      </c>
      <c r="HWO781" s="5">
        <v>125</v>
      </c>
      <c r="HWP781" s="5">
        <v>42.45</v>
      </c>
      <c r="HWQ781" s="5">
        <v>15</v>
      </c>
      <c r="HWR781" s="361" t="s">
        <v>66</v>
      </c>
      <c r="HWS781" s="5" t="s">
        <v>34</v>
      </c>
      <c r="HWT781" s="5" t="s">
        <v>55</v>
      </c>
      <c r="HWU781" s="5" t="s">
        <v>43</v>
      </c>
      <c r="HWV781" s="5" t="s">
        <v>36</v>
      </c>
      <c r="HWW781" s="28" t="s">
        <v>743</v>
      </c>
      <c r="HWX781" s="28" t="s">
        <v>94</v>
      </c>
      <c r="HWY781" s="34" t="s">
        <v>38</v>
      </c>
      <c r="HWZ781" s="5" t="s">
        <v>23</v>
      </c>
      <c r="HXA781" s="5" t="s">
        <v>84</v>
      </c>
      <c r="HXB781" s="5"/>
      <c r="HXC781" s="5"/>
      <c r="HXD781" s="5"/>
      <c r="HXE781" s="5" t="s">
        <v>149</v>
      </c>
      <c r="HXF781" s="5" t="s">
        <v>53</v>
      </c>
      <c r="HXG781" s="5" t="s">
        <v>2243</v>
      </c>
      <c r="HXH781" s="5" t="s">
        <v>2244</v>
      </c>
      <c r="HXI781" s="59"/>
      <c r="HXJ781" s="17"/>
      <c r="HXK781" s="320"/>
      <c r="HXL781" s="320"/>
      <c r="HXM781" s="320"/>
      <c r="HXN781" s="320"/>
      <c r="HXO781" s="320"/>
      <c r="HXP781" s="320"/>
      <c r="HXQ781" s="320"/>
      <c r="HXR781" s="105" t="s">
        <v>741</v>
      </c>
      <c r="HXS781" s="5" t="s">
        <v>742</v>
      </c>
      <c r="HXT781" s="5" t="s">
        <v>53</v>
      </c>
      <c r="HXU781" s="5">
        <v>125</v>
      </c>
      <c r="HXV781" s="5">
        <v>42.45</v>
      </c>
      <c r="HXW781" s="5">
        <v>15</v>
      </c>
      <c r="HXX781" s="361" t="s">
        <v>66</v>
      </c>
      <c r="HXY781" s="5" t="s">
        <v>34</v>
      </c>
      <c r="HXZ781" s="5" t="s">
        <v>55</v>
      </c>
      <c r="HYA781" s="5" t="s">
        <v>43</v>
      </c>
      <c r="HYB781" s="5" t="s">
        <v>36</v>
      </c>
      <c r="HYC781" s="28" t="s">
        <v>743</v>
      </c>
      <c r="HYD781" s="28" t="s">
        <v>94</v>
      </c>
      <c r="HYE781" s="34" t="s">
        <v>38</v>
      </c>
      <c r="HYF781" s="5" t="s">
        <v>23</v>
      </c>
      <c r="HYG781" s="5" t="s">
        <v>84</v>
      </c>
      <c r="HYH781" s="5"/>
      <c r="HYI781" s="5"/>
      <c r="HYJ781" s="5"/>
      <c r="HYK781" s="5" t="s">
        <v>149</v>
      </c>
      <c r="HYL781" s="5" t="s">
        <v>53</v>
      </c>
      <c r="HYM781" s="5" t="s">
        <v>2243</v>
      </c>
      <c r="HYN781" s="5" t="s">
        <v>2244</v>
      </c>
      <c r="HYO781" s="59"/>
      <c r="HYP781" s="17"/>
      <c r="HYQ781" s="320"/>
      <c r="HYR781" s="320"/>
      <c r="HYS781" s="320"/>
      <c r="HYT781" s="320"/>
      <c r="HYU781" s="320"/>
      <c r="HYV781" s="320"/>
      <c r="HYW781" s="320"/>
      <c r="HYX781" s="105" t="s">
        <v>741</v>
      </c>
      <c r="HYY781" s="5" t="s">
        <v>742</v>
      </c>
      <c r="HYZ781" s="5" t="s">
        <v>53</v>
      </c>
      <c r="HZA781" s="5">
        <v>125</v>
      </c>
      <c r="HZB781" s="5">
        <v>42.45</v>
      </c>
      <c r="HZC781" s="5">
        <v>15</v>
      </c>
      <c r="HZD781" s="361" t="s">
        <v>66</v>
      </c>
      <c r="HZE781" s="5" t="s">
        <v>34</v>
      </c>
      <c r="HZF781" s="5" t="s">
        <v>55</v>
      </c>
      <c r="HZG781" s="5" t="s">
        <v>43</v>
      </c>
      <c r="HZH781" s="5" t="s">
        <v>36</v>
      </c>
      <c r="HZI781" s="28" t="s">
        <v>743</v>
      </c>
      <c r="HZJ781" s="28" t="s">
        <v>94</v>
      </c>
      <c r="HZK781" s="34" t="s">
        <v>38</v>
      </c>
      <c r="HZL781" s="5" t="s">
        <v>23</v>
      </c>
      <c r="HZM781" s="5" t="s">
        <v>84</v>
      </c>
      <c r="HZN781" s="5"/>
      <c r="HZO781" s="5"/>
      <c r="HZP781" s="5"/>
      <c r="HZQ781" s="5" t="s">
        <v>149</v>
      </c>
      <c r="HZR781" s="5" t="s">
        <v>53</v>
      </c>
      <c r="HZS781" s="5" t="s">
        <v>2243</v>
      </c>
      <c r="HZT781" s="5" t="s">
        <v>2244</v>
      </c>
      <c r="HZU781" s="59"/>
      <c r="HZV781" s="17"/>
      <c r="HZW781" s="320"/>
      <c r="HZX781" s="320"/>
      <c r="HZY781" s="320"/>
      <c r="HZZ781" s="320"/>
      <c r="IAA781" s="320"/>
      <c r="IAB781" s="320"/>
      <c r="IAC781" s="320"/>
      <c r="IAD781" s="105" t="s">
        <v>741</v>
      </c>
      <c r="IAE781" s="5" t="s">
        <v>742</v>
      </c>
      <c r="IAF781" s="5" t="s">
        <v>53</v>
      </c>
      <c r="IAG781" s="5">
        <v>125</v>
      </c>
      <c r="IAH781" s="5">
        <v>42.45</v>
      </c>
      <c r="IAI781" s="5">
        <v>15</v>
      </c>
      <c r="IAJ781" s="361" t="s">
        <v>66</v>
      </c>
      <c r="IAK781" s="5" t="s">
        <v>34</v>
      </c>
      <c r="IAL781" s="5" t="s">
        <v>55</v>
      </c>
      <c r="IAM781" s="5" t="s">
        <v>43</v>
      </c>
      <c r="IAN781" s="5" t="s">
        <v>36</v>
      </c>
      <c r="IAO781" s="28" t="s">
        <v>743</v>
      </c>
      <c r="IAP781" s="28" t="s">
        <v>94</v>
      </c>
      <c r="IAQ781" s="34" t="s">
        <v>38</v>
      </c>
      <c r="IAR781" s="5" t="s">
        <v>23</v>
      </c>
      <c r="IAS781" s="5" t="s">
        <v>84</v>
      </c>
      <c r="IAT781" s="5"/>
      <c r="IAU781" s="5"/>
      <c r="IAV781" s="5"/>
      <c r="IAW781" s="5" t="s">
        <v>149</v>
      </c>
      <c r="IAX781" s="5" t="s">
        <v>53</v>
      </c>
      <c r="IAY781" s="5" t="s">
        <v>2243</v>
      </c>
      <c r="IAZ781" s="5" t="s">
        <v>2244</v>
      </c>
      <c r="IBA781" s="59"/>
      <c r="IBB781" s="17"/>
      <c r="IBC781" s="320"/>
      <c r="IBD781" s="320"/>
      <c r="IBE781" s="320"/>
      <c r="IBF781" s="320"/>
      <c r="IBG781" s="320"/>
      <c r="IBH781" s="320"/>
      <c r="IBI781" s="320"/>
      <c r="IBJ781" s="105" t="s">
        <v>741</v>
      </c>
      <c r="IBK781" s="5" t="s">
        <v>742</v>
      </c>
      <c r="IBL781" s="5" t="s">
        <v>53</v>
      </c>
      <c r="IBM781" s="5">
        <v>125</v>
      </c>
      <c r="IBN781" s="5">
        <v>42.45</v>
      </c>
      <c r="IBO781" s="5">
        <v>15</v>
      </c>
      <c r="IBP781" s="361" t="s">
        <v>66</v>
      </c>
      <c r="IBQ781" s="5" t="s">
        <v>34</v>
      </c>
      <c r="IBR781" s="5" t="s">
        <v>55</v>
      </c>
      <c r="IBS781" s="5" t="s">
        <v>43</v>
      </c>
      <c r="IBT781" s="5" t="s">
        <v>36</v>
      </c>
      <c r="IBU781" s="28" t="s">
        <v>743</v>
      </c>
      <c r="IBV781" s="28" t="s">
        <v>94</v>
      </c>
      <c r="IBW781" s="34" t="s">
        <v>38</v>
      </c>
      <c r="IBX781" s="5" t="s">
        <v>23</v>
      </c>
      <c r="IBY781" s="5" t="s">
        <v>84</v>
      </c>
      <c r="IBZ781" s="5"/>
      <c r="ICA781" s="5"/>
      <c r="ICB781" s="5"/>
      <c r="ICC781" s="5" t="s">
        <v>149</v>
      </c>
      <c r="ICD781" s="5" t="s">
        <v>53</v>
      </c>
      <c r="ICE781" s="5" t="s">
        <v>2243</v>
      </c>
      <c r="ICF781" s="5" t="s">
        <v>2244</v>
      </c>
      <c r="ICG781" s="59"/>
      <c r="ICH781" s="17"/>
      <c r="ICI781" s="320"/>
      <c r="ICJ781" s="320"/>
      <c r="ICK781" s="320"/>
      <c r="ICL781" s="320"/>
      <c r="ICM781" s="320"/>
      <c r="ICN781" s="320"/>
      <c r="ICO781" s="320"/>
      <c r="ICP781" s="105" t="s">
        <v>741</v>
      </c>
      <c r="ICQ781" s="5" t="s">
        <v>742</v>
      </c>
      <c r="ICR781" s="5" t="s">
        <v>53</v>
      </c>
      <c r="ICS781" s="5">
        <v>125</v>
      </c>
      <c r="ICT781" s="5">
        <v>42.45</v>
      </c>
      <c r="ICU781" s="5">
        <v>15</v>
      </c>
      <c r="ICV781" s="361" t="s">
        <v>66</v>
      </c>
      <c r="ICW781" s="5" t="s">
        <v>34</v>
      </c>
      <c r="ICX781" s="5" t="s">
        <v>55</v>
      </c>
      <c r="ICY781" s="5" t="s">
        <v>43</v>
      </c>
      <c r="ICZ781" s="5" t="s">
        <v>36</v>
      </c>
      <c r="IDA781" s="28" t="s">
        <v>743</v>
      </c>
      <c r="IDB781" s="28" t="s">
        <v>94</v>
      </c>
      <c r="IDC781" s="34" t="s">
        <v>38</v>
      </c>
      <c r="IDD781" s="5" t="s">
        <v>23</v>
      </c>
      <c r="IDE781" s="5" t="s">
        <v>84</v>
      </c>
      <c r="IDF781" s="5"/>
      <c r="IDG781" s="5"/>
      <c r="IDH781" s="5"/>
      <c r="IDI781" s="5" t="s">
        <v>149</v>
      </c>
      <c r="IDJ781" s="5" t="s">
        <v>53</v>
      </c>
      <c r="IDK781" s="5" t="s">
        <v>2243</v>
      </c>
      <c r="IDL781" s="5" t="s">
        <v>2244</v>
      </c>
      <c r="IDM781" s="59"/>
      <c r="IDN781" s="17"/>
      <c r="IDO781" s="320"/>
      <c r="IDP781" s="320"/>
      <c r="IDQ781" s="320"/>
      <c r="IDR781" s="320"/>
      <c r="IDS781" s="320"/>
      <c r="IDT781" s="320"/>
      <c r="IDU781" s="320"/>
      <c r="IDV781" s="105" t="s">
        <v>741</v>
      </c>
      <c r="IDW781" s="5" t="s">
        <v>742</v>
      </c>
      <c r="IDX781" s="5" t="s">
        <v>53</v>
      </c>
      <c r="IDY781" s="5">
        <v>125</v>
      </c>
      <c r="IDZ781" s="5">
        <v>42.45</v>
      </c>
      <c r="IEA781" s="5">
        <v>15</v>
      </c>
      <c r="IEB781" s="361" t="s">
        <v>66</v>
      </c>
      <c r="IEC781" s="5" t="s">
        <v>34</v>
      </c>
      <c r="IED781" s="5" t="s">
        <v>55</v>
      </c>
      <c r="IEE781" s="5" t="s">
        <v>43</v>
      </c>
      <c r="IEF781" s="5" t="s">
        <v>36</v>
      </c>
      <c r="IEG781" s="28" t="s">
        <v>743</v>
      </c>
      <c r="IEH781" s="28" t="s">
        <v>94</v>
      </c>
      <c r="IEI781" s="34" t="s">
        <v>38</v>
      </c>
      <c r="IEJ781" s="5" t="s">
        <v>23</v>
      </c>
      <c r="IEK781" s="5" t="s">
        <v>84</v>
      </c>
      <c r="IEL781" s="5"/>
      <c r="IEM781" s="5"/>
      <c r="IEN781" s="5"/>
      <c r="IEO781" s="5" t="s">
        <v>149</v>
      </c>
      <c r="IEP781" s="5" t="s">
        <v>53</v>
      </c>
      <c r="IEQ781" s="5" t="s">
        <v>2243</v>
      </c>
      <c r="IER781" s="5" t="s">
        <v>2244</v>
      </c>
      <c r="IES781" s="59"/>
      <c r="IET781" s="17"/>
      <c r="IEU781" s="320"/>
      <c r="IEV781" s="320"/>
      <c r="IEW781" s="320"/>
      <c r="IEX781" s="320"/>
      <c r="IEY781" s="320"/>
      <c r="IEZ781" s="320"/>
      <c r="IFA781" s="320"/>
      <c r="IFB781" s="105" t="s">
        <v>741</v>
      </c>
      <c r="IFC781" s="5" t="s">
        <v>742</v>
      </c>
      <c r="IFD781" s="5" t="s">
        <v>53</v>
      </c>
      <c r="IFE781" s="5">
        <v>125</v>
      </c>
      <c r="IFF781" s="5">
        <v>42.45</v>
      </c>
      <c r="IFG781" s="5">
        <v>15</v>
      </c>
      <c r="IFH781" s="361" t="s">
        <v>66</v>
      </c>
      <c r="IFI781" s="5" t="s">
        <v>34</v>
      </c>
      <c r="IFJ781" s="5" t="s">
        <v>55</v>
      </c>
      <c r="IFK781" s="5" t="s">
        <v>43</v>
      </c>
      <c r="IFL781" s="5" t="s">
        <v>36</v>
      </c>
      <c r="IFM781" s="28" t="s">
        <v>743</v>
      </c>
      <c r="IFN781" s="28" t="s">
        <v>94</v>
      </c>
      <c r="IFO781" s="34" t="s">
        <v>38</v>
      </c>
      <c r="IFP781" s="5" t="s">
        <v>23</v>
      </c>
      <c r="IFQ781" s="5" t="s">
        <v>84</v>
      </c>
      <c r="IFR781" s="5"/>
      <c r="IFS781" s="5"/>
      <c r="IFT781" s="5"/>
      <c r="IFU781" s="5" t="s">
        <v>149</v>
      </c>
      <c r="IFV781" s="5" t="s">
        <v>53</v>
      </c>
      <c r="IFW781" s="5" t="s">
        <v>2243</v>
      </c>
      <c r="IFX781" s="5" t="s">
        <v>2244</v>
      </c>
      <c r="IFY781" s="59"/>
      <c r="IFZ781" s="17"/>
      <c r="IGA781" s="320"/>
      <c r="IGB781" s="320"/>
      <c r="IGC781" s="320"/>
      <c r="IGD781" s="320"/>
      <c r="IGE781" s="320"/>
      <c r="IGF781" s="320"/>
      <c r="IGG781" s="320"/>
      <c r="IGH781" s="105" t="s">
        <v>741</v>
      </c>
      <c r="IGI781" s="5" t="s">
        <v>742</v>
      </c>
      <c r="IGJ781" s="5" t="s">
        <v>53</v>
      </c>
      <c r="IGK781" s="5">
        <v>125</v>
      </c>
      <c r="IGL781" s="5">
        <v>42.45</v>
      </c>
      <c r="IGM781" s="5">
        <v>15</v>
      </c>
      <c r="IGN781" s="361" t="s">
        <v>66</v>
      </c>
      <c r="IGO781" s="5" t="s">
        <v>34</v>
      </c>
      <c r="IGP781" s="5" t="s">
        <v>55</v>
      </c>
      <c r="IGQ781" s="5" t="s">
        <v>43</v>
      </c>
      <c r="IGR781" s="5" t="s">
        <v>36</v>
      </c>
      <c r="IGS781" s="28" t="s">
        <v>743</v>
      </c>
      <c r="IGT781" s="28" t="s">
        <v>94</v>
      </c>
      <c r="IGU781" s="34" t="s">
        <v>38</v>
      </c>
      <c r="IGV781" s="5" t="s">
        <v>23</v>
      </c>
      <c r="IGW781" s="5" t="s">
        <v>84</v>
      </c>
      <c r="IGX781" s="5"/>
      <c r="IGY781" s="5"/>
      <c r="IGZ781" s="5"/>
      <c r="IHA781" s="5" t="s">
        <v>149</v>
      </c>
      <c r="IHB781" s="5" t="s">
        <v>53</v>
      </c>
      <c r="IHC781" s="5" t="s">
        <v>2243</v>
      </c>
      <c r="IHD781" s="5" t="s">
        <v>2244</v>
      </c>
      <c r="IHE781" s="59"/>
      <c r="IHF781" s="17"/>
      <c r="IHG781" s="320"/>
      <c r="IHH781" s="320"/>
      <c r="IHI781" s="320"/>
      <c r="IHJ781" s="320"/>
      <c r="IHK781" s="320"/>
      <c r="IHL781" s="320"/>
      <c r="IHM781" s="320"/>
      <c r="IHN781" s="105" t="s">
        <v>741</v>
      </c>
      <c r="IHO781" s="5" t="s">
        <v>742</v>
      </c>
      <c r="IHP781" s="5" t="s">
        <v>53</v>
      </c>
      <c r="IHQ781" s="5">
        <v>125</v>
      </c>
      <c r="IHR781" s="5">
        <v>42.45</v>
      </c>
      <c r="IHS781" s="5">
        <v>15</v>
      </c>
      <c r="IHT781" s="361" t="s">
        <v>66</v>
      </c>
      <c r="IHU781" s="5" t="s">
        <v>34</v>
      </c>
      <c r="IHV781" s="5" t="s">
        <v>55</v>
      </c>
      <c r="IHW781" s="5" t="s">
        <v>43</v>
      </c>
      <c r="IHX781" s="5" t="s">
        <v>36</v>
      </c>
      <c r="IHY781" s="28" t="s">
        <v>743</v>
      </c>
      <c r="IHZ781" s="28" t="s">
        <v>94</v>
      </c>
      <c r="IIA781" s="34" t="s">
        <v>38</v>
      </c>
      <c r="IIB781" s="5" t="s">
        <v>23</v>
      </c>
      <c r="IIC781" s="5" t="s">
        <v>84</v>
      </c>
      <c r="IID781" s="5"/>
      <c r="IIE781" s="5"/>
      <c r="IIF781" s="5"/>
      <c r="IIG781" s="5" t="s">
        <v>149</v>
      </c>
      <c r="IIH781" s="5" t="s">
        <v>53</v>
      </c>
      <c r="III781" s="5" t="s">
        <v>2243</v>
      </c>
      <c r="IIJ781" s="5" t="s">
        <v>2244</v>
      </c>
      <c r="IIK781" s="59"/>
      <c r="IIL781" s="17"/>
      <c r="IIM781" s="320"/>
      <c r="IIN781" s="320"/>
      <c r="IIO781" s="320"/>
      <c r="IIP781" s="320"/>
      <c r="IIQ781" s="320"/>
      <c r="IIR781" s="320"/>
      <c r="IIS781" s="320"/>
      <c r="IIT781" s="105" t="s">
        <v>741</v>
      </c>
      <c r="IIU781" s="5" t="s">
        <v>742</v>
      </c>
      <c r="IIV781" s="5" t="s">
        <v>53</v>
      </c>
      <c r="IIW781" s="5">
        <v>125</v>
      </c>
      <c r="IIX781" s="5">
        <v>42.45</v>
      </c>
      <c r="IIY781" s="5">
        <v>15</v>
      </c>
      <c r="IIZ781" s="361" t="s">
        <v>66</v>
      </c>
      <c r="IJA781" s="5" t="s">
        <v>34</v>
      </c>
      <c r="IJB781" s="5" t="s">
        <v>55</v>
      </c>
      <c r="IJC781" s="5" t="s">
        <v>43</v>
      </c>
      <c r="IJD781" s="5" t="s">
        <v>36</v>
      </c>
      <c r="IJE781" s="28" t="s">
        <v>743</v>
      </c>
      <c r="IJF781" s="28" t="s">
        <v>94</v>
      </c>
      <c r="IJG781" s="34" t="s">
        <v>38</v>
      </c>
      <c r="IJH781" s="5" t="s">
        <v>23</v>
      </c>
      <c r="IJI781" s="5" t="s">
        <v>84</v>
      </c>
      <c r="IJJ781" s="5"/>
      <c r="IJK781" s="5"/>
      <c r="IJL781" s="5"/>
      <c r="IJM781" s="5" t="s">
        <v>149</v>
      </c>
      <c r="IJN781" s="5" t="s">
        <v>53</v>
      </c>
      <c r="IJO781" s="5" t="s">
        <v>2243</v>
      </c>
      <c r="IJP781" s="5" t="s">
        <v>2244</v>
      </c>
      <c r="IJQ781" s="59"/>
      <c r="IJR781" s="17"/>
      <c r="IJS781" s="320"/>
      <c r="IJT781" s="320"/>
      <c r="IJU781" s="320"/>
      <c r="IJV781" s="320"/>
      <c r="IJW781" s="320"/>
      <c r="IJX781" s="320"/>
      <c r="IJY781" s="320"/>
      <c r="IJZ781" s="105" t="s">
        <v>741</v>
      </c>
      <c r="IKA781" s="5" t="s">
        <v>742</v>
      </c>
      <c r="IKB781" s="5" t="s">
        <v>53</v>
      </c>
      <c r="IKC781" s="5">
        <v>125</v>
      </c>
      <c r="IKD781" s="5">
        <v>42.45</v>
      </c>
      <c r="IKE781" s="5">
        <v>15</v>
      </c>
      <c r="IKF781" s="361" t="s">
        <v>66</v>
      </c>
      <c r="IKG781" s="5" t="s">
        <v>34</v>
      </c>
      <c r="IKH781" s="5" t="s">
        <v>55</v>
      </c>
      <c r="IKI781" s="5" t="s">
        <v>43</v>
      </c>
      <c r="IKJ781" s="5" t="s">
        <v>36</v>
      </c>
      <c r="IKK781" s="28" t="s">
        <v>743</v>
      </c>
      <c r="IKL781" s="28" t="s">
        <v>94</v>
      </c>
      <c r="IKM781" s="34" t="s">
        <v>38</v>
      </c>
      <c r="IKN781" s="5" t="s">
        <v>23</v>
      </c>
      <c r="IKO781" s="5" t="s">
        <v>84</v>
      </c>
      <c r="IKP781" s="5"/>
      <c r="IKQ781" s="5"/>
      <c r="IKR781" s="5"/>
      <c r="IKS781" s="5" t="s">
        <v>149</v>
      </c>
      <c r="IKT781" s="5" t="s">
        <v>53</v>
      </c>
      <c r="IKU781" s="5" t="s">
        <v>2243</v>
      </c>
      <c r="IKV781" s="5" t="s">
        <v>2244</v>
      </c>
      <c r="IKW781" s="59"/>
      <c r="IKX781" s="17"/>
      <c r="IKY781" s="320"/>
      <c r="IKZ781" s="320"/>
      <c r="ILA781" s="320"/>
      <c r="ILB781" s="320"/>
      <c r="ILC781" s="320"/>
      <c r="ILD781" s="320"/>
      <c r="ILE781" s="320"/>
      <c r="ILF781" s="105" t="s">
        <v>741</v>
      </c>
      <c r="ILG781" s="5" t="s">
        <v>742</v>
      </c>
      <c r="ILH781" s="5" t="s">
        <v>53</v>
      </c>
      <c r="ILI781" s="5">
        <v>125</v>
      </c>
      <c r="ILJ781" s="5">
        <v>42.45</v>
      </c>
      <c r="ILK781" s="5">
        <v>15</v>
      </c>
      <c r="ILL781" s="361" t="s">
        <v>66</v>
      </c>
      <c r="ILM781" s="5" t="s">
        <v>34</v>
      </c>
      <c r="ILN781" s="5" t="s">
        <v>55</v>
      </c>
      <c r="ILO781" s="5" t="s">
        <v>43</v>
      </c>
      <c r="ILP781" s="5" t="s">
        <v>36</v>
      </c>
      <c r="ILQ781" s="28" t="s">
        <v>743</v>
      </c>
      <c r="ILR781" s="28" t="s">
        <v>94</v>
      </c>
      <c r="ILS781" s="34" t="s">
        <v>38</v>
      </c>
      <c r="ILT781" s="5" t="s">
        <v>23</v>
      </c>
      <c r="ILU781" s="5" t="s">
        <v>84</v>
      </c>
      <c r="ILV781" s="5"/>
      <c r="ILW781" s="5"/>
      <c r="ILX781" s="5"/>
      <c r="ILY781" s="5" t="s">
        <v>149</v>
      </c>
      <c r="ILZ781" s="5" t="s">
        <v>53</v>
      </c>
      <c r="IMA781" s="5" t="s">
        <v>2243</v>
      </c>
      <c r="IMB781" s="5" t="s">
        <v>2244</v>
      </c>
      <c r="IMC781" s="59"/>
      <c r="IMD781" s="17"/>
      <c r="IME781" s="320"/>
      <c r="IMF781" s="320"/>
      <c r="IMG781" s="320"/>
      <c r="IMH781" s="320"/>
      <c r="IMI781" s="320"/>
      <c r="IMJ781" s="320"/>
      <c r="IMK781" s="320"/>
      <c r="IML781" s="105" t="s">
        <v>741</v>
      </c>
      <c r="IMM781" s="5" t="s">
        <v>742</v>
      </c>
      <c r="IMN781" s="5" t="s">
        <v>53</v>
      </c>
      <c r="IMO781" s="5">
        <v>125</v>
      </c>
      <c r="IMP781" s="5">
        <v>42.45</v>
      </c>
      <c r="IMQ781" s="5">
        <v>15</v>
      </c>
      <c r="IMR781" s="361" t="s">
        <v>66</v>
      </c>
      <c r="IMS781" s="5" t="s">
        <v>34</v>
      </c>
      <c r="IMT781" s="5" t="s">
        <v>55</v>
      </c>
      <c r="IMU781" s="5" t="s">
        <v>43</v>
      </c>
      <c r="IMV781" s="5" t="s">
        <v>36</v>
      </c>
      <c r="IMW781" s="28" t="s">
        <v>743</v>
      </c>
      <c r="IMX781" s="28" t="s">
        <v>94</v>
      </c>
      <c r="IMY781" s="34" t="s">
        <v>38</v>
      </c>
      <c r="IMZ781" s="5" t="s">
        <v>23</v>
      </c>
      <c r="INA781" s="5" t="s">
        <v>84</v>
      </c>
      <c r="INB781" s="5"/>
      <c r="INC781" s="5"/>
      <c r="IND781" s="5"/>
      <c r="INE781" s="5" t="s">
        <v>149</v>
      </c>
      <c r="INF781" s="5" t="s">
        <v>53</v>
      </c>
      <c r="ING781" s="5" t="s">
        <v>2243</v>
      </c>
      <c r="INH781" s="5" t="s">
        <v>2244</v>
      </c>
      <c r="INI781" s="59"/>
      <c r="INJ781" s="17"/>
      <c r="INK781" s="320"/>
      <c r="INL781" s="320"/>
      <c r="INM781" s="320"/>
      <c r="INN781" s="320"/>
      <c r="INO781" s="320"/>
      <c r="INP781" s="320"/>
      <c r="INQ781" s="320"/>
      <c r="INR781" s="105" t="s">
        <v>741</v>
      </c>
      <c r="INS781" s="5" t="s">
        <v>742</v>
      </c>
      <c r="INT781" s="5" t="s">
        <v>53</v>
      </c>
      <c r="INU781" s="5">
        <v>125</v>
      </c>
      <c r="INV781" s="5">
        <v>42.45</v>
      </c>
      <c r="INW781" s="5">
        <v>15</v>
      </c>
      <c r="INX781" s="361" t="s">
        <v>66</v>
      </c>
      <c r="INY781" s="5" t="s">
        <v>34</v>
      </c>
      <c r="INZ781" s="5" t="s">
        <v>55</v>
      </c>
      <c r="IOA781" s="5" t="s">
        <v>43</v>
      </c>
      <c r="IOB781" s="5" t="s">
        <v>36</v>
      </c>
      <c r="IOC781" s="28" t="s">
        <v>743</v>
      </c>
      <c r="IOD781" s="28" t="s">
        <v>94</v>
      </c>
      <c r="IOE781" s="34" t="s">
        <v>38</v>
      </c>
      <c r="IOF781" s="5" t="s">
        <v>23</v>
      </c>
      <c r="IOG781" s="5" t="s">
        <v>84</v>
      </c>
      <c r="IOH781" s="5"/>
      <c r="IOI781" s="5"/>
      <c r="IOJ781" s="5"/>
      <c r="IOK781" s="5" t="s">
        <v>149</v>
      </c>
      <c r="IOL781" s="5" t="s">
        <v>53</v>
      </c>
      <c r="IOM781" s="5" t="s">
        <v>2243</v>
      </c>
      <c r="ION781" s="5" t="s">
        <v>2244</v>
      </c>
      <c r="IOO781" s="59"/>
      <c r="IOP781" s="17"/>
      <c r="IOQ781" s="320"/>
      <c r="IOR781" s="320"/>
      <c r="IOS781" s="320"/>
      <c r="IOT781" s="320"/>
      <c r="IOU781" s="320"/>
      <c r="IOV781" s="320"/>
      <c r="IOW781" s="320"/>
      <c r="IOX781" s="105" t="s">
        <v>741</v>
      </c>
      <c r="IOY781" s="5" t="s">
        <v>742</v>
      </c>
      <c r="IOZ781" s="5" t="s">
        <v>53</v>
      </c>
      <c r="IPA781" s="5">
        <v>125</v>
      </c>
      <c r="IPB781" s="5">
        <v>42.45</v>
      </c>
      <c r="IPC781" s="5">
        <v>15</v>
      </c>
      <c r="IPD781" s="361" t="s">
        <v>66</v>
      </c>
      <c r="IPE781" s="5" t="s">
        <v>34</v>
      </c>
      <c r="IPF781" s="5" t="s">
        <v>55</v>
      </c>
      <c r="IPG781" s="5" t="s">
        <v>43</v>
      </c>
      <c r="IPH781" s="5" t="s">
        <v>36</v>
      </c>
      <c r="IPI781" s="28" t="s">
        <v>743</v>
      </c>
      <c r="IPJ781" s="28" t="s">
        <v>94</v>
      </c>
      <c r="IPK781" s="34" t="s">
        <v>38</v>
      </c>
      <c r="IPL781" s="5" t="s">
        <v>23</v>
      </c>
      <c r="IPM781" s="5" t="s">
        <v>84</v>
      </c>
      <c r="IPN781" s="5"/>
      <c r="IPO781" s="5"/>
      <c r="IPP781" s="5"/>
      <c r="IPQ781" s="5" t="s">
        <v>149</v>
      </c>
      <c r="IPR781" s="5" t="s">
        <v>53</v>
      </c>
      <c r="IPS781" s="5" t="s">
        <v>2243</v>
      </c>
      <c r="IPT781" s="5" t="s">
        <v>2244</v>
      </c>
      <c r="IPU781" s="59"/>
      <c r="IPV781" s="17"/>
      <c r="IPW781" s="320"/>
      <c r="IPX781" s="320"/>
      <c r="IPY781" s="320"/>
      <c r="IPZ781" s="320"/>
      <c r="IQA781" s="320"/>
      <c r="IQB781" s="320"/>
      <c r="IQC781" s="320"/>
      <c r="IQD781" s="105" t="s">
        <v>741</v>
      </c>
      <c r="IQE781" s="5" t="s">
        <v>742</v>
      </c>
      <c r="IQF781" s="5" t="s">
        <v>53</v>
      </c>
      <c r="IQG781" s="5">
        <v>125</v>
      </c>
      <c r="IQH781" s="5">
        <v>42.45</v>
      </c>
      <c r="IQI781" s="5">
        <v>15</v>
      </c>
      <c r="IQJ781" s="361" t="s">
        <v>66</v>
      </c>
      <c r="IQK781" s="5" t="s">
        <v>34</v>
      </c>
      <c r="IQL781" s="5" t="s">
        <v>55</v>
      </c>
      <c r="IQM781" s="5" t="s">
        <v>43</v>
      </c>
      <c r="IQN781" s="5" t="s">
        <v>36</v>
      </c>
      <c r="IQO781" s="28" t="s">
        <v>743</v>
      </c>
      <c r="IQP781" s="28" t="s">
        <v>94</v>
      </c>
      <c r="IQQ781" s="34" t="s">
        <v>38</v>
      </c>
      <c r="IQR781" s="5" t="s">
        <v>23</v>
      </c>
      <c r="IQS781" s="5" t="s">
        <v>84</v>
      </c>
      <c r="IQT781" s="5"/>
      <c r="IQU781" s="5"/>
      <c r="IQV781" s="5"/>
      <c r="IQW781" s="5" t="s">
        <v>149</v>
      </c>
      <c r="IQX781" s="5" t="s">
        <v>53</v>
      </c>
      <c r="IQY781" s="5" t="s">
        <v>2243</v>
      </c>
      <c r="IQZ781" s="5" t="s">
        <v>2244</v>
      </c>
      <c r="IRA781" s="59"/>
      <c r="IRB781" s="17"/>
      <c r="IRC781" s="320"/>
      <c r="IRD781" s="320"/>
      <c r="IRE781" s="320"/>
      <c r="IRF781" s="320"/>
      <c r="IRG781" s="320"/>
      <c r="IRH781" s="320"/>
      <c r="IRI781" s="320"/>
      <c r="IRJ781" s="105" t="s">
        <v>741</v>
      </c>
      <c r="IRK781" s="5" t="s">
        <v>742</v>
      </c>
      <c r="IRL781" s="5" t="s">
        <v>53</v>
      </c>
      <c r="IRM781" s="5">
        <v>125</v>
      </c>
      <c r="IRN781" s="5">
        <v>42.45</v>
      </c>
      <c r="IRO781" s="5">
        <v>15</v>
      </c>
      <c r="IRP781" s="361" t="s">
        <v>66</v>
      </c>
      <c r="IRQ781" s="5" t="s">
        <v>34</v>
      </c>
      <c r="IRR781" s="5" t="s">
        <v>55</v>
      </c>
      <c r="IRS781" s="5" t="s">
        <v>43</v>
      </c>
      <c r="IRT781" s="5" t="s">
        <v>36</v>
      </c>
      <c r="IRU781" s="28" t="s">
        <v>743</v>
      </c>
      <c r="IRV781" s="28" t="s">
        <v>94</v>
      </c>
      <c r="IRW781" s="34" t="s">
        <v>38</v>
      </c>
      <c r="IRX781" s="5" t="s">
        <v>23</v>
      </c>
      <c r="IRY781" s="5" t="s">
        <v>84</v>
      </c>
      <c r="IRZ781" s="5"/>
      <c r="ISA781" s="5"/>
      <c r="ISB781" s="5"/>
      <c r="ISC781" s="5" t="s">
        <v>149</v>
      </c>
      <c r="ISD781" s="5" t="s">
        <v>53</v>
      </c>
      <c r="ISE781" s="5" t="s">
        <v>2243</v>
      </c>
      <c r="ISF781" s="5" t="s">
        <v>2244</v>
      </c>
      <c r="ISG781" s="59"/>
      <c r="ISH781" s="17"/>
      <c r="ISI781" s="320"/>
      <c r="ISJ781" s="320"/>
      <c r="ISK781" s="320"/>
      <c r="ISL781" s="320"/>
      <c r="ISM781" s="320"/>
      <c r="ISN781" s="320"/>
      <c r="ISO781" s="320"/>
      <c r="ISP781" s="105" t="s">
        <v>741</v>
      </c>
      <c r="ISQ781" s="5" t="s">
        <v>742</v>
      </c>
      <c r="ISR781" s="5" t="s">
        <v>53</v>
      </c>
      <c r="ISS781" s="5">
        <v>125</v>
      </c>
      <c r="IST781" s="5">
        <v>42.45</v>
      </c>
      <c r="ISU781" s="5">
        <v>15</v>
      </c>
      <c r="ISV781" s="361" t="s">
        <v>66</v>
      </c>
      <c r="ISW781" s="5" t="s">
        <v>34</v>
      </c>
      <c r="ISX781" s="5" t="s">
        <v>55</v>
      </c>
      <c r="ISY781" s="5" t="s">
        <v>43</v>
      </c>
      <c r="ISZ781" s="5" t="s">
        <v>36</v>
      </c>
      <c r="ITA781" s="28" t="s">
        <v>743</v>
      </c>
      <c r="ITB781" s="28" t="s">
        <v>94</v>
      </c>
      <c r="ITC781" s="34" t="s">
        <v>38</v>
      </c>
      <c r="ITD781" s="5" t="s">
        <v>23</v>
      </c>
      <c r="ITE781" s="5" t="s">
        <v>84</v>
      </c>
      <c r="ITF781" s="5"/>
      <c r="ITG781" s="5"/>
      <c r="ITH781" s="5"/>
      <c r="ITI781" s="5" t="s">
        <v>149</v>
      </c>
      <c r="ITJ781" s="5" t="s">
        <v>53</v>
      </c>
      <c r="ITK781" s="5" t="s">
        <v>2243</v>
      </c>
      <c r="ITL781" s="5" t="s">
        <v>2244</v>
      </c>
      <c r="ITM781" s="59"/>
      <c r="ITN781" s="17"/>
      <c r="ITO781" s="320"/>
      <c r="ITP781" s="320"/>
      <c r="ITQ781" s="320"/>
      <c r="ITR781" s="320"/>
      <c r="ITS781" s="320"/>
      <c r="ITT781" s="320"/>
      <c r="ITU781" s="320"/>
      <c r="ITV781" s="105" t="s">
        <v>741</v>
      </c>
      <c r="ITW781" s="5" t="s">
        <v>742</v>
      </c>
      <c r="ITX781" s="5" t="s">
        <v>53</v>
      </c>
      <c r="ITY781" s="5">
        <v>125</v>
      </c>
      <c r="ITZ781" s="5">
        <v>42.45</v>
      </c>
      <c r="IUA781" s="5">
        <v>15</v>
      </c>
      <c r="IUB781" s="361" t="s">
        <v>66</v>
      </c>
      <c r="IUC781" s="5" t="s">
        <v>34</v>
      </c>
      <c r="IUD781" s="5" t="s">
        <v>55</v>
      </c>
      <c r="IUE781" s="5" t="s">
        <v>43</v>
      </c>
      <c r="IUF781" s="5" t="s">
        <v>36</v>
      </c>
      <c r="IUG781" s="28" t="s">
        <v>743</v>
      </c>
      <c r="IUH781" s="28" t="s">
        <v>94</v>
      </c>
      <c r="IUI781" s="34" t="s">
        <v>38</v>
      </c>
      <c r="IUJ781" s="5" t="s">
        <v>23</v>
      </c>
      <c r="IUK781" s="5" t="s">
        <v>84</v>
      </c>
      <c r="IUL781" s="5"/>
      <c r="IUM781" s="5"/>
      <c r="IUN781" s="5"/>
      <c r="IUO781" s="5" t="s">
        <v>149</v>
      </c>
      <c r="IUP781" s="5" t="s">
        <v>53</v>
      </c>
      <c r="IUQ781" s="5" t="s">
        <v>2243</v>
      </c>
      <c r="IUR781" s="5" t="s">
        <v>2244</v>
      </c>
      <c r="IUS781" s="59"/>
      <c r="IUT781" s="17"/>
      <c r="IUU781" s="320"/>
      <c r="IUV781" s="320"/>
      <c r="IUW781" s="320"/>
      <c r="IUX781" s="320"/>
      <c r="IUY781" s="320"/>
      <c r="IUZ781" s="320"/>
      <c r="IVA781" s="320"/>
      <c r="IVB781" s="105" t="s">
        <v>741</v>
      </c>
      <c r="IVC781" s="5" t="s">
        <v>742</v>
      </c>
      <c r="IVD781" s="5" t="s">
        <v>53</v>
      </c>
      <c r="IVE781" s="5">
        <v>125</v>
      </c>
      <c r="IVF781" s="5">
        <v>42.45</v>
      </c>
      <c r="IVG781" s="5">
        <v>15</v>
      </c>
      <c r="IVH781" s="361" t="s">
        <v>66</v>
      </c>
      <c r="IVI781" s="5" t="s">
        <v>34</v>
      </c>
      <c r="IVJ781" s="5" t="s">
        <v>55</v>
      </c>
      <c r="IVK781" s="5" t="s">
        <v>43</v>
      </c>
      <c r="IVL781" s="5" t="s">
        <v>36</v>
      </c>
      <c r="IVM781" s="28" t="s">
        <v>743</v>
      </c>
      <c r="IVN781" s="28" t="s">
        <v>94</v>
      </c>
      <c r="IVO781" s="34" t="s">
        <v>38</v>
      </c>
      <c r="IVP781" s="5" t="s">
        <v>23</v>
      </c>
      <c r="IVQ781" s="5" t="s">
        <v>84</v>
      </c>
      <c r="IVR781" s="5"/>
      <c r="IVS781" s="5"/>
      <c r="IVT781" s="5"/>
      <c r="IVU781" s="5" t="s">
        <v>149</v>
      </c>
      <c r="IVV781" s="5" t="s">
        <v>53</v>
      </c>
      <c r="IVW781" s="5" t="s">
        <v>2243</v>
      </c>
      <c r="IVX781" s="5" t="s">
        <v>2244</v>
      </c>
      <c r="IVY781" s="59"/>
      <c r="IVZ781" s="17"/>
      <c r="IWA781" s="320"/>
      <c r="IWB781" s="320"/>
      <c r="IWC781" s="320"/>
      <c r="IWD781" s="320"/>
      <c r="IWE781" s="320"/>
      <c r="IWF781" s="320"/>
      <c r="IWG781" s="320"/>
      <c r="IWH781" s="105" t="s">
        <v>741</v>
      </c>
      <c r="IWI781" s="5" t="s">
        <v>742</v>
      </c>
      <c r="IWJ781" s="5" t="s">
        <v>53</v>
      </c>
      <c r="IWK781" s="5">
        <v>125</v>
      </c>
      <c r="IWL781" s="5">
        <v>42.45</v>
      </c>
      <c r="IWM781" s="5">
        <v>15</v>
      </c>
      <c r="IWN781" s="361" t="s">
        <v>66</v>
      </c>
      <c r="IWO781" s="5" t="s">
        <v>34</v>
      </c>
      <c r="IWP781" s="5" t="s">
        <v>55</v>
      </c>
      <c r="IWQ781" s="5" t="s">
        <v>43</v>
      </c>
      <c r="IWR781" s="5" t="s">
        <v>36</v>
      </c>
      <c r="IWS781" s="28" t="s">
        <v>743</v>
      </c>
      <c r="IWT781" s="28" t="s">
        <v>94</v>
      </c>
      <c r="IWU781" s="34" t="s">
        <v>38</v>
      </c>
      <c r="IWV781" s="5" t="s">
        <v>23</v>
      </c>
      <c r="IWW781" s="5" t="s">
        <v>84</v>
      </c>
      <c r="IWX781" s="5"/>
      <c r="IWY781" s="5"/>
      <c r="IWZ781" s="5"/>
      <c r="IXA781" s="5" t="s">
        <v>149</v>
      </c>
      <c r="IXB781" s="5" t="s">
        <v>53</v>
      </c>
      <c r="IXC781" s="5" t="s">
        <v>2243</v>
      </c>
      <c r="IXD781" s="5" t="s">
        <v>2244</v>
      </c>
      <c r="IXE781" s="59"/>
      <c r="IXF781" s="17"/>
      <c r="IXG781" s="320"/>
      <c r="IXH781" s="320"/>
      <c r="IXI781" s="320"/>
      <c r="IXJ781" s="320"/>
      <c r="IXK781" s="320"/>
      <c r="IXL781" s="320"/>
      <c r="IXM781" s="320"/>
      <c r="IXN781" s="105" t="s">
        <v>741</v>
      </c>
      <c r="IXO781" s="5" t="s">
        <v>742</v>
      </c>
      <c r="IXP781" s="5" t="s">
        <v>53</v>
      </c>
      <c r="IXQ781" s="5">
        <v>125</v>
      </c>
      <c r="IXR781" s="5">
        <v>42.45</v>
      </c>
      <c r="IXS781" s="5">
        <v>15</v>
      </c>
      <c r="IXT781" s="361" t="s">
        <v>66</v>
      </c>
      <c r="IXU781" s="5" t="s">
        <v>34</v>
      </c>
      <c r="IXV781" s="5" t="s">
        <v>55</v>
      </c>
      <c r="IXW781" s="5" t="s">
        <v>43</v>
      </c>
      <c r="IXX781" s="5" t="s">
        <v>36</v>
      </c>
      <c r="IXY781" s="28" t="s">
        <v>743</v>
      </c>
      <c r="IXZ781" s="28" t="s">
        <v>94</v>
      </c>
      <c r="IYA781" s="34" t="s">
        <v>38</v>
      </c>
      <c r="IYB781" s="5" t="s">
        <v>23</v>
      </c>
      <c r="IYC781" s="5" t="s">
        <v>84</v>
      </c>
      <c r="IYD781" s="5"/>
      <c r="IYE781" s="5"/>
      <c r="IYF781" s="5"/>
      <c r="IYG781" s="5" t="s">
        <v>149</v>
      </c>
      <c r="IYH781" s="5" t="s">
        <v>53</v>
      </c>
      <c r="IYI781" s="5" t="s">
        <v>2243</v>
      </c>
      <c r="IYJ781" s="5" t="s">
        <v>2244</v>
      </c>
      <c r="IYK781" s="59"/>
      <c r="IYL781" s="17"/>
      <c r="IYM781" s="320"/>
      <c r="IYN781" s="320"/>
      <c r="IYO781" s="320"/>
      <c r="IYP781" s="320"/>
      <c r="IYQ781" s="320"/>
      <c r="IYR781" s="320"/>
      <c r="IYS781" s="320"/>
      <c r="IYT781" s="105" t="s">
        <v>741</v>
      </c>
      <c r="IYU781" s="5" t="s">
        <v>742</v>
      </c>
      <c r="IYV781" s="5" t="s">
        <v>53</v>
      </c>
      <c r="IYW781" s="5">
        <v>125</v>
      </c>
      <c r="IYX781" s="5">
        <v>42.45</v>
      </c>
      <c r="IYY781" s="5">
        <v>15</v>
      </c>
      <c r="IYZ781" s="361" t="s">
        <v>66</v>
      </c>
      <c r="IZA781" s="5" t="s">
        <v>34</v>
      </c>
      <c r="IZB781" s="5" t="s">
        <v>55</v>
      </c>
      <c r="IZC781" s="5" t="s">
        <v>43</v>
      </c>
      <c r="IZD781" s="5" t="s">
        <v>36</v>
      </c>
      <c r="IZE781" s="28" t="s">
        <v>743</v>
      </c>
      <c r="IZF781" s="28" t="s">
        <v>94</v>
      </c>
      <c r="IZG781" s="34" t="s">
        <v>38</v>
      </c>
      <c r="IZH781" s="5" t="s">
        <v>23</v>
      </c>
      <c r="IZI781" s="5" t="s">
        <v>84</v>
      </c>
      <c r="IZJ781" s="5"/>
      <c r="IZK781" s="5"/>
      <c r="IZL781" s="5"/>
      <c r="IZM781" s="5" t="s">
        <v>149</v>
      </c>
      <c r="IZN781" s="5" t="s">
        <v>53</v>
      </c>
      <c r="IZO781" s="5" t="s">
        <v>2243</v>
      </c>
      <c r="IZP781" s="5" t="s">
        <v>2244</v>
      </c>
      <c r="IZQ781" s="59"/>
      <c r="IZR781" s="17"/>
      <c r="IZS781" s="320"/>
      <c r="IZT781" s="320"/>
      <c r="IZU781" s="320"/>
      <c r="IZV781" s="320"/>
      <c r="IZW781" s="320"/>
      <c r="IZX781" s="320"/>
      <c r="IZY781" s="320"/>
      <c r="IZZ781" s="105" t="s">
        <v>741</v>
      </c>
      <c r="JAA781" s="5" t="s">
        <v>742</v>
      </c>
      <c r="JAB781" s="5" t="s">
        <v>53</v>
      </c>
      <c r="JAC781" s="5">
        <v>125</v>
      </c>
      <c r="JAD781" s="5">
        <v>42.45</v>
      </c>
      <c r="JAE781" s="5">
        <v>15</v>
      </c>
      <c r="JAF781" s="361" t="s">
        <v>66</v>
      </c>
      <c r="JAG781" s="5" t="s">
        <v>34</v>
      </c>
      <c r="JAH781" s="5" t="s">
        <v>55</v>
      </c>
      <c r="JAI781" s="5" t="s">
        <v>43</v>
      </c>
      <c r="JAJ781" s="5" t="s">
        <v>36</v>
      </c>
      <c r="JAK781" s="28" t="s">
        <v>743</v>
      </c>
      <c r="JAL781" s="28" t="s">
        <v>94</v>
      </c>
      <c r="JAM781" s="34" t="s">
        <v>38</v>
      </c>
      <c r="JAN781" s="5" t="s">
        <v>23</v>
      </c>
      <c r="JAO781" s="5" t="s">
        <v>84</v>
      </c>
      <c r="JAP781" s="5"/>
      <c r="JAQ781" s="5"/>
      <c r="JAR781" s="5"/>
      <c r="JAS781" s="5" t="s">
        <v>149</v>
      </c>
      <c r="JAT781" s="5" t="s">
        <v>53</v>
      </c>
      <c r="JAU781" s="5" t="s">
        <v>2243</v>
      </c>
      <c r="JAV781" s="5" t="s">
        <v>2244</v>
      </c>
      <c r="JAW781" s="59"/>
      <c r="JAX781" s="17"/>
      <c r="JAY781" s="320"/>
      <c r="JAZ781" s="320"/>
      <c r="JBA781" s="320"/>
      <c r="JBB781" s="320"/>
      <c r="JBC781" s="320"/>
      <c r="JBD781" s="320"/>
      <c r="JBE781" s="320"/>
      <c r="JBF781" s="105" t="s">
        <v>741</v>
      </c>
      <c r="JBG781" s="5" t="s">
        <v>742</v>
      </c>
      <c r="JBH781" s="5" t="s">
        <v>53</v>
      </c>
      <c r="JBI781" s="5">
        <v>125</v>
      </c>
      <c r="JBJ781" s="5">
        <v>42.45</v>
      </c>
      <c r="JBK781" s="5">
        <v>15</v>
      </c>
      <c r="JBL781" s="361" t="s">
        <v>66</v>
      </c>
      <c r="JBM781" s="5" t="s">
        <v>34</v>
      </c>
      <c r="JBN781" s="5" t="s">
        <v>55</v>
      </c>
      <c r="JBO781" s="5" t="s">
        <v>43</v>
      </c>
      <c r="JBP781" s="5" t="s">
        <v>36</v>
      </c>
      <c r="JBQ781" s="28" t="s">
        <v>743</v>
      </c>
      <c r="JBR781" s="28" t="s">
        <v>94</v>
      </c>
      <c r="JBS781" s="34" t="s">
        <v>38</v>
      </c>
      <c r="JBT781" s="5" t="s">
        <v>23</v>
      </c>
      <c r="JBU781" s="5" t="s">
        <v>84</v>
      </c>
      <c r="JBV781" s="5"/>
      <c r="JBW781" s="5"/>
      <c r="JBX781" s="5"/>
      <c r="JBY781" s="5" t="s">
        <v>149</v>
      </c>
      <c r="JBZ781" s="5" t="s">
        <v>53</v>
      </c>
      <c r="JCA781" s="5" t="s">
        <v>2243</v>
      </c>
      <c r="JCB781" s="5" t="s">
        <v>2244</v>
      </c>
      <c r="JCC781" s="59"/>
      <c r="JCD781" s="17"/>
      <c r="JCE781" s="320"/>
      <c r="JCF781" s="320"/>
      <c r="JCG781" s="320"/>
      <c r="JCH781" s="320"/>
      <c r="JCI781" s="320"/>
      <c r="JCJ781" s="320"/>
      <c r="JCK781" s="320"/>
      <c r="JCL781" s="105" t="s">
        <v>741</v>
      </c>
      <c r="JCM781" s="5" t="s">
        <v>742</v>
      </c>
      <c r="JCN781" s="5" t="s">
        <v>53</v>
      </c>
      <c r="JCO781" s="5">
        <v>125</v>
      </c>
      <c r="JCP781" s="5">
        <v>42.45</v>
      </c>
      <c r="JCQ781" s="5">
        <v>15</v>
      </c>
      <c r="JCR781" s="361" t="s">
        <v>66</v>
      </c>
      <c r="JCS781" s="5" t="s">
        <v>34</v>
      </c>
      <c r="JCT781" s="5" t="s">
        <v>55</v>
      </c>
      <c r="JCU781" s="5" t="s">
        <v>43</v>
      </c>
      <c r="JCV781" s="5" t="s">
        <v>36</v>
      </c>
      <c r="JCW781" s="28" t="s">
        <v>743</v>
      </c>
      <c r="JCX781" s="28" t="s">
        <v>94</v>
      </c>
      <c r="JCY781" s="34" t="s">
        <v>38</v>
      </c>
      <c r="JCZ781" s="5" t="s">
        <v>23</v>
      </c>
      <c r="JDA781" s="5" t="s">
        <v>84</v>
      </c>
      <c r="JDB781" s="5"/>
      <c r="JDC781" s="5"/>
      <c r="JDD781" s="5"/>
      <c r="JDE781" s="5" t="s">
        <v>149</v>
      </c>
      <c r="JDF781" s="5" t="s">
        <v>53</v>
      </c>
      <c r="JDG781" s="5" t="s">
        <v>2243</v>
      </c>
      <c r="JDH781" s="5" t="s">
        <v>2244</v>
      </c>
      <c r="JDI781" s="59"/>
      <c r="JDJ781" s="17"/>
      <c r="JDK781" s="320"/>
      <c r="JDL781" s="320"/>
      <c r="JDM781" s="320"/>
      <c r="JDN781" s="320"/>
      <c r="JDO781" s="320"/>
      <c r="JDP781" s="320"/>
      <c r="JDQ781" s="320"/>
      <c r="JDR781" s="105" t="s">
        <v>741</v>
      </c>
      <c r="JDS781" s="5" t="s">
        <v>742</v>
      </c>
      <c r="JDT781" s="5" t="s">
        <v>53</v>
      </c>
      <c r="JDU781" s="5">
        <v>125</v>
      </c>
      <c r="JDV781" s="5">
        <v>42.45</v>
      </c>
      <c r="JDW781" s="5">
        <v>15</v>
      </c>
      <c r="JDX781" s="361" t="s">
        <v>66</v>
      </c>
      <c r="JDY781" s="5" t="s">
        <v>34</v>
      </c>
      <c r="JDZ781" s="5" t="s">
        <v>55</v>
      </c>
      <c r="JEA781" s="5" t="s">
        <v>43</v>
      </c>
      <c r="JEB781" s="5" t="s">
        <v>36</v>
      </c>
      <c r="JEC781" s="28" t="s">
        <v>743</v>
      </c>
      <c r="JED781" s="28" t="s">
        <v>94</v>
      </c>
      <c r="JEE781" s="34" t="s">
        <v>38</v>
      </c>
      <c r="JEF781" s="5" t="s">
        <v>23</v>
      </c>
      <c r="JEG781" s="5" t="s">
        <v>84</v>
      </c>
      <c r="JEH781" s="5"/>
      <c r="JEI781" s="5"/>
      <c r="JEJ781" s="5"/>
      <c r="JEK781" s="5" t="s">
        <v>149</v>
      </c>
      <c r="JEL781" s="5" t="s">
        <v>53</v>
      </c>
      <c r="JEM781" s="5" t="s">
        <v>2243</v>
      </c>
      <c r="JEN781" s="5" t="s">
        <v>2244</v>
      </c>
      <c r="JEO781" s="59"/>
      <c r="JEP781" s="17"/>
      <c r="JEQ781" s="320"/>
      <c r="JER781" s="320"/>
      <c r="JES781" s="320"/>
      <c r="JET781" s="320"/>
      <c r="JEU781" s="320"/>
      <c r="JEV781" s="320"/>
      <c r="JEW781" s="320"/>
      <c r="JEX781" s="105" t="s">
        <v>741</v>
      </c>
      <c r="JEY781" s="5" t="s">
        <v>742</v>
      </c>
      <c r="JEZ781" s="5" t="s">
        <v>53</v>
      </c>
      <c r="JFA781" s="5">
        <v>125</v>
      </c>
      <c r="JFB781" s="5">
        <v>42.45</v>
      </c>
      <c r="JFC781" s="5">
        <v>15</v>
      </c>
      <c r="JFD781" s="361" t="s">
        <v>66</v>
      </c>
      <c r="JFE781" s="5" t="s">
        <v>34</v>
      </c>
      <c r="JFF781" s="5" t="s">
        <v>55</v>
      </c>
      <c r="JFG781" s="5" t="s">
        <v>43</v>
      </c>
      <c r="JFH781" s="5" t="s">
        <v>36</v>
      </c>
      <c r="JFI781" s="28" t="s">
        <v>743</v>
      </c>
      <c r="JFJ781" s="28" t="s">
        <v>94</v>
      </c>
      <c r="JFK781" s="34" t="s">
        <v>38</v>
      </c>
      <c r="JFL781" s="5" t="s">
        <v>23</v>
      </c>
      <c r="JFM781" s="5" t="s">
        <v>84</v>
      </c>
      <c r="JFN781" s="5"/>
      <c r="JFO781" s="5"/>
      <c r="JFP781" s="5"/>
      <c r="JFQ781" s="5" t="s">
        <v>149</v>
      </c>
      <c r="JFR781" s="5" t="s">
        <v>53</v>
      </c>
      <c r="JFS781" s="5" t="s">
        <v>2243</v>
      </c>
      <c r="JFT781" s="5" t="s">
        <v>2244</v>
      </c>
      <c r="JFU781" s="59"/>
      <c r="JFV781" s="17"/>
      <c r="JFW781" s="320"/>
      <c r="JFX781" s="320"/>
      <c r="JFY781" s="320"/>
      <c r="JFZ781" s="320"/>
      <c r="JGA781" s="320"/>
      <c r="JGB781" s="320"/>
      <c r="JGC781" s="320"/>
      <c r="JGD781" s="105" t="s">
        <v>741</v>
      </c>
      <c r="JGE781" s="5" t="s">
        <v>742</v>
      </c>
      <c r="JGF781" s="5" t="s">
        <v>53</v>
      </c>
      <c r="JGG781" s="5">
        <v>125</v>
      </c>
      <c r="JGH781" s="5">
        <v>42.45</v>
      </c>
      <c r="JGI781" s="5">
        <v>15</v>
      </c>
      <c r="JGJ781" s="361" t="s">
        <v>66</v>
      </c>
      <c r="JGK781" s="5" t="s">
        <v>34</v>
      </c>
      <c r="JGL781" s="5" t="s">
        <v>55</v>
      </c>
      <c r="JGM781" s="5" t="s">
        <v>43</v>
      </c>
      <c r="JGN781" s="5" t="s">
        <v>36</v>
      </c>
      <c r="JGO781" s="28" t="s">
        <v>743</v>
      </c>
      <c r="JGP781" s="28" t="s">
        <v>94</v>
      </c>
      <c r="JGQ781" s="34" t="s">
        <v>38</v>
      </c>
      <c r="JGR781" s="5" t="s">
        <v>23</v>
      </c>
      <c r="JGS781" s="5" t="s">
        <v>84</v>
      </c>
      <c r="JGT781" s="5"/>
      <c r="JGU781" s="5"/>
      <c r="JGV781" s="5"/>
      <c r="JGW781" s="5" t="s">
        <v>149</v>
      </c>
      <c r="JGX781" s="5" t="s">
        <v>53</v>
      </c>
      <c r="JGY781" s="5" t="s">
        <v>2243</v>
      </c>
      <c r="JGZ781" s="5" t="s">
        <v>2244</v>
      </c>
      <c r="JHA781" s="59"/>
      <c r="JHB781" s="17"/>
      <c r="JHC781" s="320"/>
      <c r="JHD781" s="320"/>
      <c r="JHE781" s="320"/>
      <c r="JHF781" s="320"/>
      <c r="JHG781" s="320"/>
      <c r="JHH781" s="320"/>
      <c r="JHI781" s="320"/>
      <c r="JHJ781" s="105" t="s">
        <v>741</v>
      </c>
      <c r="JHK781" s="5" t="s">
        <v>742</v>
      </c>
      <c r="JHL781" s="5" t="s">
        <v>53</v>
      </c>
      <c r="JHM781" s="5">
        <v>125</v>
      </c>
      <c r="JHN781" s="5">
        <v>42.45</v>
      </c>
      <c r="JHO781" s="5">
        <v>15</v>
      </c>
      <c r="JHP781" s="361" t="s">
        <v>66</v>
      </c>
      <c r="JHQ781" s="5" t="s">
        <v>34</v>
      </c>
      <c r="JHR781" s="5" t="s">
        <v>55</v>
      </c>
      <c r="JHS781" s="5" t="s">
        <v>43</v>
      </c>
      <c r="JHT781" s="5" t="s">
        <v>36</v>
      </c>
      <c r="JHU781" s="28" t="s">
        <v>743</v>
      </c>
      <c r="JHV781" s="28" t="s">
        <v>94</v>
      </c>
      <c r="JHW781" s="34" t="s">
        <v>38</v>
      </c>
      <c r="JHX781" s="5" t="s">
        <v>23</v>
      </c>
      <c r="JHY781" s="5" t="s">
        <v>84</v>
      </c>
      <c r="JHZ781" s="5"/>
      <c r="JIA781" s="5"/>
      <c r="JIB781" s="5"/>
      <c r="JIC781" s="5" t="s">
        <v>149</v>
      </c>
      <c r="JID781" s="5" t="s">
        <v>53</v>
      </c>
      <c r="JIE781" s="5" t="s">
        <v>2243</v>
      </c>
      <c r="JIF781" s="5" t="s">
        <v>2244</v>
      </c>
      <c r="JIG781" s="59"/>
      <c r="JIH781" s="17"/>
      <c r="JII781" s="320"/>
      <c r="JIJ781" s="320"/>
      <c r="JIK781" s="320"/>
      <c r="JIL781" s="320"/>
      <c r="JIM781" s="320"/>
      <c r="JIN781" s="320"/>
      <c r="JIO781" s="320"/>
      <c r="JIP781" s="105" t="s">
        <v>741</v>
      </c>
      <c r="JIQ781" s="5" t="s">
        <v>742</v>
      </c>
      <c r="JIR781" s="5" t="s">
        <v>53</v>
      </c>
      <c r="JIS781" s="5">
        <v>125</v>
      </c>
      <c r="JIT781" s="5">
        <v>42.45</v>
      </c>
      <c r="JIU781" s="5">
        <v>15</v>
      </c>
      <c r="JIV781" s="361" t="s">
        <v>66</v>
      </c>
      <c r="JIW781" s="5" t="s">
        <v>34</v>
      </c>
      <c r="JIX781" s="5" t="s">
        <v>55</v>
      </c>
      <c r="JIY781" s="5" t="s">
        <v>43</v>
      </c>
      <c r="JIZ781" s="5" t="s">
        <v>36</v>
      </c>
      <c r="JJA781" s="28" t="s">
        <v>743</v>
      </c>
      <c r="JJB781" s="28" t="s">
        <v>94</v>
      </c>
      <c r="JJC781" s="34" t="s">
        <v>38</v>
      </c>
      <c r="JJD781" s="5" t="s">
        <v>23</v>
      </c>
      <c r="JJE781" s="5" t="s">
        <v>84</v>
      </c>
      <c r="JJF781" s="5"/>
      <c r="JJG781" s="5"/>
      <c r="JJH781" s="5"/>
      <c r="JJI781" s="5" t="s">
        <v>149</v>
      </c>
      <c r="JJJ781" s="5" t="s">
        <v>53</v>
      </c>
      <c r="JJK781" s="5" t="s">
        <v>2243</v>
      </c>
      <c r="JJL781" s="5" t="s">
        <v>2244</v>
      </c>
      <c r="JJM781" s="59"/>
      <c r="JJN781" s="17"/>
      <c r="JJO781" s="320"/>
      <c r="JJP781" s="320"/>
      <c r="JJQ781" s="320"/>
      <c r="JJR781" s="320"/>
      <c r="JJS781" s="320"/>
      <c r="JJT781" s="320"/>
      <c r="JJU781" s="320"/>
      <c r="JJV781" s="105" t="s">
        <v>741</v>
      </c>
      <c r="JJW781" s="5" t="s">
        <v>742</v>
      </c>
      <c r="JJX781" s="5" t="s">
        <v>53</v>
      </c>
      <c r="JJY781" s="5">
        <v>125</v>
      </c>
      <c r="JJZ781" s="5">
        <v>42.45</v>
      </c>
      <c r="JKA781" s="5">
        <v>15</v>
      </c>
      <c r="JKB781" s="361" t="s">
        <v>66</v>
      </c>
      <c r="JKC781" s="5" t="s">
        <v>34</v>
      </c>
      <c r="JKD781" s="5" t="s">
        <v>55</v>
      </c>
      <c r="JKE781" s="5" t="s">
        <v>43</v>
      </c>
      <c r="JKF781" s="5" t="s">
        <v>36</v>
      </c>
      <c r="JKG781" s="28" t="s">
        <v>743</v>
      </c>
      <c r="JKH781" s="28" t="s">
        <v>94</v>
      </c>
      <c r="JKI781" s="34" t="s">
        <v>38</v>
      </c>
      <c r="JKJ781" s="5" t="s">
        <v>23</v>
      </c>
      <c r="JKK781" s="5" t="s">
        <v>84</v>
      </c>
      <c r="JKL781" s="5"/>
      <c r="JKM781" s="5"/>
      <c r="JKN781" s="5"/>
      <c r="JKO781" s="5" t="s">
        <v>149</v>
      </c>
      <c r="JKP781" s="5" t="s">
        <v>53</v>
      </c>
      <c r="JKQ781" s="5" t="s">
        <v>2243</v>
      </c>
      <c r="JKR781" s="5" t="s">
        <v>2244</v>
      </c>
      <c r="JKS781" s="59"/>
      <c r="JKT781" s="17"/>
      <c r="JKU781" s="320"/>
      <c r="JKV781" s="320"/>
      <c r="JKW781" s="320"/>
      <c r="JKX781" s="320"/>
      <c r="JKY781" s="320"/>
      <c r="JKZ781" s="320"/>
      <c r="JLA781" s="320"/>
      <c r="JLB781" s="105" t="s">
        <v>741</v>
      </c>
      <c r="JLC781" s="5" t="s">
        <v>742</v>
      </c>
      <c r="JLD781" s="5" t="s">
        <v>53</v>
      </c>
      <c r="JLE781" s="5">
        <v>125</v>
      </c>
      <c r="JLF781" s="5">
        <v>42.45</v>
      </c>
      <c r="JLG781" s="5">
        <v>15</v>
      </c>
      <c r="JLH781" s="361" t="s">
        <v>66</v>
      </c>
      <c r="JLI781" s="5" t="s">
        <v>34</v>
      </c>
      <c r="JLJ781" s="5" t="s">
        <v>55</v>
      </c>
      <c r="JLK781" s="5" t="s">
        <v>43</v>
      </c>
      <c r="JLL781" s="5" t="s">
        <v>36</v>
      </c>
      <c r="JLM781" s="28" t="s">
        <v>743</v>
      </c>
      <c r="JLN781" s="28" t="s">
        <v>94</v>
      </c>
      <c r="JLO781" s="34" t="s">
        <v>38</v>
      </c>
      <c r="JLP781" s="5" t="s">
        <v>23</v>
      </c>
      <c r="JLQ781" s="5" t="s">
        <v>84</v>
      </c>
      <c r="JLR781" s="5"/>
      <c r="JLS781" s="5"/>
      <c r="JLT781" s="5"/>
      <c r="JLU781" s="5" t="s">
        <v>149</v>
      </c>
      <c r="JLV781" s="5" t="s">
        <v>53</v>
      </c>
      <c r="JLW781" s="5" t="s">
        <v>2243</v>
      </c>
      <c r="JLX781" s="5" t="s">
        <v>2244</v>
      </c>
      <c r="JLY781" s="59"/>
      <c r="JLZ781" s="17"/>
      <c r="JMA781" s="320"/>
      <c r="JMB781" s="320"/>
      <c r="JMC781" s="320"/>
      <c r="JMD781" s="320"/>
      <c r="JME781" s="320"/>
      <c r="JMF781" s="320"/>
      <c r="JMG781" s="320"/>
      <c r="JMH781" s="105" t="s">
        <v>741</v>
      </c>
      <c r="JMI781" s="5" t="s">
        <v>742</v>
      </c>
      <c r="JMJ781" s="5" t="s">
        <v>53</v>
      </c>
      <c r="JMK781" s="5">
        <v>125</v>
      </c>
      <c r="JML781" s="5">
        <v>42.45</v>
      </c>
      <c r="JMM781" s="5">
        <v>15</v>
      </c>
      <c r="JMN781" s="361" t="s">
        <v>66</v>
      </c>
      <c r="JMO781" s="5" t="s">
        <v>34</v>
      </c>
      <c r="JMP781" s="5" t="s">
        <v>55</v>
      </c>
      <c r="JMQ781" s="5" t="s">
        <v>43</v>
      </c>
      <c r="JMR781" s="5" t="s">
        <v>36</v>
      </c>
      <c r="JMS781" s="28" t="s">
        <v>743</v>
      </c>
      <c r="JMT781" s="28" t="s">
        <v>94</v>
      </c>
      <c r="JMU781" s="34" t="s">
        <v>38</v>
      </c>
      <c r="JMV781" s="5" t="s">
        <v>23</v>
      </c>
      <c r="JMW781" s="5" t="s">
        <v>84</v>
      </c>
      <c r="JMX781" s="5"/>
      <c r="JMY781" s="5"/>
      <c r="JMZ781" s="5"/>
      <c r="JNA781" s="5" t="s">
        <v>149</v>
      </c>
      <c r="JNB781" s="5" t="s">
        <v>53</v>
      </c>
      <c r="JNC781" s="5" t="s">
        <v>2243</v>
      </c>
      <c r="JND781" s="5" t="s">
        <v>2244</v>
      </c>
      <c r="JNE781" s="59"/>
      <c r="JNF781" s="17"/>
      <c r="JNG781" s="320"/>
      <c r="JNH781" s="320"/>
      <c r="JNI781" s="320"/>
      <c r="JNJ781" s="320"/>
      <c r="JNK781" s="320"/>
      <c r="JNL781" s="320"/>
      <c r="JNM781" s="320"/>
      <c r="JNN781" s="105" t="s">
        <v>741</v>
      </c>
      <c r="JNO781" s="5" t="s">
        <v>742</v>
      </c>
      <c r="JNP781" s="5" t="s">
        <v>53</v>
      </c>
      <c r="JNQ781" s="5">
        <v>125</v>
      </c>
      <c r="JNR781" s="5">
        <v>42.45</v>
      </c>
      <c r="JNS781" s="5">
        <v>15</v>
      </c>
      <c r="JNT781" s="361" t="s">
        <v>66</v>
      </c>
      <c r="JNU781" s="5" t="s">
        <v>34</v>
      </c>
      <c r="JNV781" s="5" t="s">
        <v>55</v>
      </c>
      <c r="JNW781" s="5" t="s">
        <v>43</v>
      </c>
      <c r="JNX781" s="5" t="s">
        <v>36</v>
      </c>
      <c r="JNY781" s="28" t="s">
        <v>743</v>
      </c>
      <c r="JNZ781" s="28" t="s">
        <v>94</v>
      </c>
      <c r="JOA781" s="34" t="s">
        <v>38</v>
      </c>
      <c r="JOB781" s="5" t="s">
        <v>23</v>
      </c>
      <c r="JOC781" s="5" t="s">
        <v>84</v>
      </c>
      <c r="JOD781" s="5"/>
      <c r="JOE781" s="5"/>
      <c r="JOF781" s="5"/>
      <c r="JOG781" s="5" t="s">
        <v>149</v>
      </c>
      <c r="JOH781" s="5" t="s">
        <v>53</v>
      </c>
      <c r="JOI781" s="5" t="s">
        <v>2243</v>
      </c>
      <c r="JOJ781" s="5" t="s">
        <v>2244</v>
      </c>
      <c r="JOK781" s="59"/>
      <c r="JOL781" s="17"/>
      <c r="JOM781" s="320"/>
      <c r="JON781" s="320"/>
      <c r="JOO781" s="320"/>
      <c r="JOP781" s="320"/>
      <c r="JOQ781" s="320"/>
      <c r="JOR781" s="320"/>
      <c r="JOS781" s="320"/>
      <c r="JOT781" s="105" t="s">
        <v>741</v>
      </c>
      <c r="JOU781" s="5" t="s">
        <v>742</v>
      </c>
      <c r="JOV781" s="5" t="s">
        <v>53</v>
      </c>
      <c r="JOW781" s="5">
        <v>125</v>
      </c>
      <c r="JOX781" s="5">
        <v>42.45</v>
      </c>
      <c r="JOY781" s="5">
        <v>15</v>
      </c>
      <c r="JOZ781" s="361" t="s">
        <v>66</v>
      </c>
      <c r="JPA781" s="5" t="s">
        <v>34</v>
      </c>
      <c r="JPB781" s="5" t="s">
        <v>55</v>
      </c>
      <c r="JPC781" s="5" t="s">
        <v>43</v>
      </c>
      <c r="JPD781" s="5" t="s">
        <v>36</v>
      </c>
      <c r="JPE781" s="28" t="s">
        <v>743</v>
      </c>
      <c r="JPF781" s="28" t="s">
        <v>94</v>
      </c>
      <c r="JPG781" s="34" t="s">
        <v>38</v>
      </c>
      <c r="JPH781" s="5" t="s">
        <v>23</v>
      </c>
      <c r="JPI781" s="5" t="s">
        <v>84</v>
      </c>
      <c r="JPJ781" s="5"/>
      <c r="JPK781" s="5"/>
      <c r="JPL781" s="5"/>
      <c r="JPM781" s="5" t="s">
        <v>149</v>
      </c>
      <c r="JPN781" s="5" t="s">
        <v>53</v>
      </c>
      <c r="JPO781" s="5" t="s">
        <v>2243</v>
      </c>
      <c r="JPP781" s="5" t="s">
        <v>2244</v>
      </c>
      <c r="JPQ781" s="59"/>
      <c r="JPR781" s="17"/>
      <c r="JPS781" s="320"/>
      <c r="JPT781" s="320"/>
      <c r="JPU781" s="320"/>
      <c r="JPV781" s="320"/>
      <c r="JPW781" s="320"/>
      <c r="JPX781" s="320"/>
      <c r="JPY781" s="320"/>
      <c r="JPZ781" s="105" t="s">
        <v>741</v>
      </c>
      <c r="JQA781" s="5" t="s">
        <v>742</v>
      </c>
      <c r="JQB781" s="5" t="s">
        <v>53</v>
      </c>
      <c r="JQC781" s="5">
        <v>125</v>
      </c>
      <c r="JQD781" s="5">
        <v>42.45</v>
      </c>
      <c r="JQE781" s="5">
        <v>15</v>
      </c>
      <c r="JQF781" s="361" t="s">
        <v>66</v>
      </c>
      <c r="JQG781" s="5" t="s">
        <v>34</v>
      </c>
      <c r="JQH781" s="5" t="s">
        <v>55</v>
      </c>
      <c r="JQI781" s="5" t="s">
        <v>43</v>
      </c>
      <c r="JQJ781" s="5" t="s">
        <v>36</v>
      </c>
      <c r="JQK781" s="28" t="s">
        <v>743</v>
      </c>
      <c r="JQL781" s="28" t="s">
        <v>94</v>
      </c>
      <c r="JQM781" s="34" t="s">
        <v>38</v>
      </c>
      <c r="JQN781" s="5" t="s">
        <v>23</v>
      </c>
      <c r="JQO781" s="5" t="s">
        <v>84</v>
      </c>
      <c r="JQP781" s="5"/>
      <c r="JQQ781" s="5"/>
      <c r="JQR781" s="5"/>
      <c r="JQS781" s="5" t="s">
        <v>149</v>
      </c>
      <c r="JQT781" s="5" t="s">
        <v>53</v>
      </c>
      <c r="JQU781" s="5" t="s">
        <v>2243</v>
      </c>
      <c r="JQV781" s="5" t="s">
        <v>2244</v>
      </c>
      <c r="JQW781" s="59"/>
      <c r="JQX781" s="17"/>
      <c r="JQY781" s="320"/>
      <c r="JQZ781" s="320"/>
      <c r="JRA781" s="320"/>
      <c r="JRB781" s="320"/>
      <c r="JRC781" s="320"/>
      <c r="JRD781" s="320"/>
      <c r="JRE781" s="320"/>
      <c r="JRF781" s="105" t="s">
        <v>741</v>
      </c>
      <c r="JRG781" s="5" t="s">
        <v>742</v>
      </c>
      <c r="JRH781" s="5" t="s">
        <v>53</v>
      </c>
      <c r="JRI781" s="5">
        <v>125</v>
      </c>
      <c r="JRJ781" s="5">
        <v>42.45</v>
      </c>
      <c r="JRK781" s="5">
        <v>15</v>
      </c>
      <c r="JRL781" s="361" t="s">
        <v>66</v>
      </c>
      <c r="JRM781" s="5" t="s">
        <v>34</v>
      </c>
      <c r="JRN781" s="5" t="s">
        <v>55</v>
      </c>
      <c r="JRO781" s="5" t="s">
        <v>43</v>
      </c>
      <c r="JRP781" s="5" t="s">
        <v>36</v>
      </c>
      <c r="JRQ781" s="28" t="s">
        <v>743</v>
      </c>
      <c r="JRR781" s="28" t="s">
        <v>94</v>
      </c>
      <c r="JRS781" s="34" t="s">
        <v>38</v>
      </c>
      <c r="JRT781" s="5" t="s">
        <v>23</v>
      </c>
      <c r="JRU781" s="5" t="s">
        <v>84</v>
      </c>
      <c r="JRV781" s="5"/>
      <c r="JRW781" s="5"/>
      <c r="JRX781" s="5"/>
      <c r="JRY781" s="5" t="s">
        <v>149</v>
      </c>
      <c r="JRZ781" s="5" t="s">
        <v>53</v>
      </c>
      <c r="JSA781" s="5" t="s">
        <v>2243</v>
      </c>
      <c r="JSB781" s="5" t="s">
        <v>2244</v>
      </c>
      <c r="JSC781" s="59"/>
      <c r="JSD781" s="17"/>
      <c r="JSE781" s="320"/>
      <c r="JSF781" s="320"/>
      <c r="JSG781" s="320"/>
      <c r="JSH781" s="320"/>
      <c r="JSI781" s="320"/>
      <c r="JSJ781" s="320"/>
      <c r="JSK781" s="320"/>
      <c r="JSL781" s="105" t="s">
        <v>741</v>
      </c>
      <c r="JSM781" s="5" t="s">
        <v>742</v>
      </c>
      <c r="JSN781" s="5" t="s">
        <v>53</v>
      </c>
      <c r="JSO781" s="5">
        <v>125</v>
      </c>
      <c r="JSP781" s="5">
        <v>42.45</v>
      </c>
      <c r="JSQ781" s="5">
        <v>15</v>
      </c>
      <c r="JSR781" s="361" t="s">
        <v>66</v>
      </c>
      <c r="JSS781" s="5" t="s">
        <v>34</v>
      </c>
      <c r="JST781" s="5" t="s">
        <v>55</v>
      </c>
      <c r="JSU781" s="5" t="s">
        <v>43</v>
      </c>
      <c r="JSV781" s="5" t="s">
        <v>36</v>
      </c>
      <c r="JSW781" s="28" t="s">
        <v>743</v>
      </c>
      <c r="JSX781" s="28" t="s">
        <v>94</v>
      </c>
      <c r="JSY781" s="34" t="s">
        <v>38</v>
      </c>
      <c r="JSZ781" s="5" t="s">
        <v>23</v>
      </c>
      <c r="JTA781" s="5" t="s">
        <v>84</v>
      </c>
      <c r="JTB781" s="5"/>
      <c r="JTC781" s="5"/>
      <c r="JTD781" s="5"/>
      <c r="JTE781" s="5" t="s">
        <v>149</v>
      </c>
      <c r="JTF781" s="5" t="s">
        <v>53</v>
      </c>
      <c r="JTG781" s="5" t="s">
        <v>2243</v>
      </c>
      <c r="JTH781" s="5" t="s">
        <v>2244</v>
      </c>
      <c r="JTI781" s="59"/>
      <c r="JTJ781" s="17"/>
      <c r="JTK781" s="320"/>
      <c r="JTL781" s="320"/>
      <c r="JTM781" s="320"/>
      <c r="JTN781" s="320"/>
      <c r="JTO781" s="320"/>
      <c r="JTP781" s="320"/>
      <c r="JTQ781" s="320"/>
      <c r="JTR781" s="105" t="s">
        <v>741</v>
      </c>
      <c r="JTS781" s="5" t="s">
        <v>742</v>
      </c>
      <c r="JTT781" s="5" t="s">
        <v>53</v>
      </c>
      <c r="JTU781" s="5">
        <v>125</v>
      </c>
      <c r="JTV781" s="5">
        <v>42.45</v>
      </c>
      <c r="JTW781" s="5">
        <v>15</v>
      </c>
      <c r="JTX781" s="361" t="s">
        <v>66</v>
      </c>
      <c r="JTY781" s="5" t="s">
        <v>34</v>
      </c>
      <c r="JTZ781" s="5" t="s">
        <v>55</v>
      </c>
      <c r="JUA781" s="5" t="s">
        <v>43</v>
      </c>
      <c r="JUB781" s="5" t="s">
        <v>36</v>
      </c>
      <c r="JUC781" s="28" t="s">
        <v>743</v>
      </c>
      <c r="JUD781" s="28" t="s">
        <v>94</v>
      </c>
      <c r="JUE781" s="34" t="s">
        <v>38</v>
      </c>
      <c r="JUF781" s="5" t="s">
        <v>23</v>
      </c>
      <c r="JUG781" s="5" t="s">
        <v>84</v>
      </c>
      <c r="JUH781" s="5"/>
      <c r="JUI781" s="5"/>
      <c r="JUJ781" s="5"/>
      <c r="JUK781" s="5" t="s">
        <v>149</v>
      </c>
      <c r="JUL781" s="5" t="s">
        <v>53</v>
      </c>
      <c r="JUM781" s="5" t="s">
        <v>2243</v>
      </c>
      <c r="JUN781" s="5" t="s">
        <v>2244</v>
      </c>
      <c r="JUO781" s="59"/>
      <c r="JUP781" s="17"/>
      <c r="JUQ781" s="320"/>
      <c r="JUR781" s="320"/>
      <c r="JUS781" s="320"/>
      <c r="JUT781" s="320"/>
      <c r="JUU781" s="320"/>
      <c r="JUV781" s="320"/>
      <c r="JUW781" s="320"/>
      <c r="JUX781" s="105" t="s">
        <v>741</v>
      </c>
      <c r="JUY781" s="5" t="s">
        <v>742</v>
      </c>
      <c r="JUZ781" s="5" t="s">
        <v>53</v>
      </c>
      <c r="JVA781" s="5">
        <v>125</v>
      </c>
      <c r="JVB781" s="5">
        <v>42.45</v>
      </c>
      <c r="JVC781" s="5">
        <v>15</v>
      </c>
      <c r="JVD781" s="361" t="s">
        <v>66</v>
      </c>
      <c r="JVE781" s="5" t="s">
        <v>34</v>
      </c>
      <c r="JVF781" s="5" t="s">
        <v>55</v>
      </c>
      <c r="JVG781" s="5" t="s">
        <v>43</v>
      </c>
      <c r="JVH781" s="5" t="s">
        <v>36</v>
      </c>
      <c r="JVI781" s="28" t="s">
        <v>743</v>
      </c>
      <c r="JVJ781" s="28" t="s">
        <v>94</v>
      </c>
      <c r="JVK781" s="34" t="s">
        <v>38</v>
      </c>
      <c r="JVL781" s="5" t="s">
        <v>23</v>
      </c>
      <c r="JVM781" s="5" t="s">
        <v>84</v>
      </c>
      <c r="JVN781" s="5"/>
      <c r="JVO781" s="5"/>
      <c r="JVP781" s="5"/>
      <c r="JVQ781" s="5" t="s">
        <v>149</v>
      </c>
      <c r="JVR781" s="5" t="s">
        <v>53</v>
      </c>
      <c r="JVS781" s="5" t="s">
        <v>2243</v>
      </c>
      <c r="JVT781" s="5" t="s">
        <v>2244</v>
      </c>
      <c r="JVU781" s="59"/>
      <c r="JVV781" s="17"/>
      <c r="JVW781" s="320"/>
      <c r="JVX781" s="320"/>
      <c r="JVY781" s="320"/>
      <c r="JVZ781" s="320"/>
      <c r="JWA781" s="320"/>
      <c r="JWB781" s="320"/>
      <c r="JWC781" s="320"/>
      <c r="JWD781" s="105" t="s">
        <v>741</v>
      </c>
      <c r="JWE781" s="5" t="s">
        <v>742</v>
      </c>
      <c r="JWF781" s="5" t="s">
        <v>53</v>
      </c>
      <c r="JWG781" s="5">
        <v>125</v>
      </c>
      <c r="JWH781" s="5">
        <v>42.45</v>
      </c>
      <c r="JWI781" s="5">
        <v>15</v>
      </c>
      <c r="JWJ781" s="361" t="s">
        <v>66</v>
      </c>
      <c r="JWK781" s="5" t="s">
        <v>34</v>
      </c>
      <c r="JWL781" s="5" t="s">
        <v>55</v>
      </c>
      <c r="JWM781" s="5" t="s">
        <v>43</v>
      </c>
      <c r="JWN781" s="5" t="s">
        <v>36</v>
      </c>
      <c r="JWO781" s="28" t="s">
        <v>743</v>
      </c>
      <c r="JWP781" s="28" t="s">
        <v>94</v>
      </c>
      <c r="JWQ781" s="34" t="s">
        <v>38</v>
      </c>
      <c r="JWR781" s="5" t="s">
        <v>23</v>
      </c>
      <c r="JWS781" s="5" t="s">
        <v>84</v>
      </c>
      <c r="JWT781" s="5"/>
      <c r="JWU781" s="5"/>
      <c r="JWV781" s="5"/>
      <c r="JWW781" s="5" t="s">
        <v>149</v>
      </c>
      <c r="JWX781" s="5" t="s">
        <v>53</v>
      </c>
      <c r="JWY781" s="5" t="s">
        <v>2243</v>
      </c>
      <c r="JWZ781" s="5" t="s">
        <v>2244</v>
      </c>
      <c r="JXA781" s="59"/>
      <c r="JXB781" s="17"/>
      <c r="JXC781" s="320"/>
      <c r="JXD781" s="320"/>
      <c r="JXE781" s="320"/>
      <c r="JXF781" s="320"/>
      <c r="JXG781" s="320"/>
      <c r="JXH781" s="320"/>
      <c r="JXI781" s="320"/>
      <c r="JXJ781" s="105" t="s">
        <v>741</v>
      </c>
      <c r="JXK781" s="5" t="s">
        <v>742</v>
      </c>
      <c r="JXL781" s="5" t="s">
        <v>53</v>
      </c>
      <c r="JXM781" s="5">
        <v>125</v>
      </c>
      <c r="JXN781" s="5">
        <v>42.45</v>
      </c>
      <c r="JXO781" s="5">
        <v>15</v>
      </c>
      <c r="JXP781" s="361" t="s">
        <v>66</v>
      </c>
      <c r="JXQ781" s="5" t="s">
        <v>34</v>
      </c>
      <c r="JXR781" s="5" t="s">
        <v>55</v>
      </c>
      <c r="JXS781" s="5" t="s">
        <v>43</v>
      </c>
      <c r="JXT781" s="5" t="s">
        <v>36</v>
      </c>
      <c r="JXU781" s="28" t="s">
        <v>743</v>
      </c>
      <c r="JXV781" s="28" t="s">
        <v>94</v>
      </c>
      <c r="JXW781" s="34" t="s">
        <v>38</v>
      </c>
      <c r="JXX781" s="5" t="s">
        <v>23</v>
      </c>
      <c r="JXY781" s="5" t="s">
        <v>84</v>
      </c>
      <c r="JXZ781" s="5"/>
      <c r="JYA781" s="5"/>
      <c r="JYB781" s="5"/>
      <c r="JYC781" s="5" t="s">
        <v>149</v>
      </c>
      <c r="JYD781" s="5" t="s">
        <v>53</v>
      </c>
      <c r="JYE781" s="5" t="s">
        <v>2243</v>
      </c>
      <c r="JYF781" s="5" t="s">
        <v>2244</v>
      </c>
      <c r="JYG781" s="59"/>
      <c r="JYH781" s="17"/>
      <c r="JYI781" s="320"/>
      <c r="JYJ781" s="320"/>
      <c r="JYK781" s="320"/>
      <c r="JYL781" s="320"/>
      <c r="JYM781" s="320"/>
      <c r="JYN781" s="320"/>
      <c r="JYO781" s="320"/>
      <c r="JYP781" s="105" t="s">
        <v>741</v>
      </c>
      <c r="JYQ781" s="5" t="s">
        <v>742</v>
      </c>
      <c r="JYR781" s="5" t="s">
        <v>53</v>
      </c>
      <c r="JYS781" s="5">
        <v>125</v>
      </c>
      <c r="JYT781" s="5">
        <v>42.45</v>
      </c>
      <c r="JYU781" s="5">
        <v>15</v>
      </c>
      <c r="JYV781" s="361" t="s">
        <v>66</v>
      </c>
      <c r="JYW781" s="5" t="s">
        <v>34</v>
      </c>
      <c r="JYX781" s="5" t="s">
        <v>55</v>
      </c>
      <c r="JYY781" s="5" t="s">
        <v>43</v>
      </c>
      <c r="JYZ781" s="5" t="s">
        <v>36</v>
      </c>
      <c r="JZA781" s="28" t="s">
        <v>743</v>
      </c>
      <c r="JZB781" s="28" t="s">
        <v>94</v>
      </c>
      <c r="JZC781" s="34" t="s">
        <v>38</v>
      </c>
      <c r="JZD781" s="5" t="s">
        <v>23</v>
      </c>
      <c r="JZE781" s="5" t="s">
        <v>84</v>
      </c>
      <c r="JZF781" s="5"/>
      <c r="JZG781" s="5"/>
      <c r="JZH781" s="5"/>
      <c r="JZI781" s="5" t="s">
        <v>149</v>
      </c>
      <c r="JZJ781" s="5" t="s">
        <v>53</v>
      </c>
      <c r="JZK781" s="5" t="s">
        <v>2243</v>
      </c>
      <c r="JZL781" s="5" t="s">
        <v>2244</v>
      </c>
      <c r="JZM781" s="59"/>
      <c r="JZN781" s="17"/>
      <c r="JZO781" s="320"/>
      <c r="JZP781" s="320"/>
      <c r="JZQ781" s="320"/>
      <c r="JZR781" s="320"/>
      <c r="JZS781" s="320"/>
      <c r="JZT781" s="320"/>
      <c r="JZU781" s="320"/>
      <c r="JZV781" s="105" t="s">
        <v>741</v>
      </c>
      <c r="JZW781" s="5" t="s">
        <v>742</v>
      </c>
      <c r="JZX781" s="5" t="s">
        <v>53</v>
      </c>
      <c r="JZY781" s="5">
        <v>125</v>
      </c>
      <c r="JZZ781" s="5">
        <v>42.45</v>
      </c>
      <c r="KAA781" s="5">
        <v>15</v>
      </c>
      <c r="KAB781" s="361" t="s">
        <v>66</v>
      </c>
      <c r="KAC781" s="5" t="s">
        <v>34</v>
      </c>
      <c r="KAD781" s="5" t="s">
        <v>55</v>
      </c>
      <c r="KAE781" s="5" t="s">
        <v>43</v>
      </c>
      <c r="KAF781" s="5" t="s">
        <v>36</v>
      </c>
      <c r="KAG781" s="28" t="s">
        <v>743</v>
      </c>
      <c r="KAH781" s="28" t="s">
        <v>94</v>
      </c>
      <c r="KAI781" s="34" t="s">
        <v>38</v>
      </c>
      <c r="KAJ781" s="5" t="s">
        <v>23</v>
      </c>
      <c r="KAK781" s="5" t="s">
        <v>84</v>
      </c>
      <c r="KAL781" s="5"/>
      <c r="KAM781" s="5"/>
      <c r="KAN781" s="5"/>
      <c r="KAO781" s="5" t="s">
        <v>149</v>
      </c>
      <c r="KAP781" s="5" t="s">
        <v>53</v>
      </c>
      <c r="KAQ781" s="5" t="s">
        <v>2243</v>
      </c>
      <c r="KAR781" s="5" t="s">
        <v>2244</v>
      </c>
      <c r="KAS781" s="59"/>
      <c r="KAT781" s="17"/>
      <c r="KAU781" s="320"/>
      <c r="KAV781" s="320"/>
      <c r="KAW781" s="320"/>
      <c r="KAX781" s="320"/>
      <c r="KAY781" s="320"/>
      <c r="KAZ781" s="320"/>
      <c r="KBA781" s="320"/>
      <c r="KBB781" s="105" t="s">
        <v>741</v>
      </c>
      <c r="KBC781" s="5" t="s">
        <v>742</v>
      </c>
      <c r="KBD781" s="5" t="s">
        <v>53</v>
      </c>
      <c r="KBE781" s="5">
        <v>125</v>
      </c>
      <c r="KBF781" s="5">
        <v>42.45</v>
      </c>
      <c r="KBG781" s="5">
        <v>15</v>
      </c>
      <c r="KBH781" s="361" t="s">
        <v>66</v>
      </c>
      <c r="KBI781" s="5" t="s">
        <v>34</v>
      </c>
      <c r="KBJ781" s="5" t="s">
        <v>55</v>
      </c>
      <c r="KBK781" s="5" t="s">
        <v>43</v>
      </c>
      <c r="KBL781" s="5" t="s">
        <v>36</v>
      </c>
      <c r="KBM781" s="28" t="s">
        <v>743</v>
      </c>
      <c r="KBN781" s="28" t="s">
        <v>94</v>
      </c>
      <c r="KBO781" s="34" t="s">
        <v>38</v>
      </c>
      <c r="KBP781" s="5" t="s">
        <v>23</v>
      </c>
      <c r="KBQ781" s="5" t="s">
        <v>84</v>
      </c>
      <c r="KBR781" s="5"/>
      <c r="KBS781" s="5"/>
      <c r="KBT781" s="5"/>
      <c r="KBU781" s="5" t="s">
        <v>149</v>
      </c>
      <c r="KBV781" s="5" t="s">
        <v>53</v>
      </c>
      <c r="KBW781" s="5" t="s">
        <v>2243</v>
      </c>
      <c r="KBX781" s="5" t="s">
        <v>2244</v>
      </c>
      <c r="KBY781" s="59"/>
      <c r="KBZ781" s="17"/>
      <c r="KCA781" s="320"/>
      <c r="KCB781" s="320"/>
      <c r="KCC781" s="320"/>
      <c r="KCD781" s="320"/>
      <c r="KCE781" s="320"/>
      <c r="KCF781" s="320"/>
      <c r="KCG781" s="320"/>
      <c r="KCH781" s="105" t="s">
        <v>741</v>
      </c>
      <c r="KCI781" s="5" t="s">
        <v>742</v>
      </c>
      <c r="KCJ781" s="5" t="s">
        <v>53</v>
      </c>
      <c r="KCK781" s="5">
        <v>125</v>
      </c>
      <c r="KCL781" s="5">
        <v>42.45</v>
      </c>
      <c r="KCM781" s="5">
        <v>15</v>
      </c>
      <c r="KCN781" s="361" t="s">
        <v>66</v>
      </c>
      <c r="KCO781" s="5" t="s">
        <v>34</v>
      </c>
      <c r="KCP781" s="5" t="s">
        <v>55</v>
      </c>
      <c r="KCQ781" s="5" t="s">
        <v>43</v>
      </c>
      <c r="KCR781" s="5" t="s">
        <v>36</v>
      </c>
      <c r="KCS781" s="28" t="s">
        <v>743</v>
      </c>
      <c r="KCT781" s="28" t="s">
        <v>94</v>
      </c>
      <c r="KCU781" s="34" t="s">
        <v>38</v>
      </c>
      <c r="KCV781" s="5" t="s">
        <v>23</v>
      </c>
      <c r="KCW781" s="5" t="s">
        <v>84</v>
      </c>
      <c r="KCX781" s="5"/>
      <c r="KCY781" s="5"/>
      <c r="KCZ781" s="5"/>
      <c r="KDA781" s="5" t="s">
        <v>149</v>
      </c>
      <c r="KDB781" s="5" t="s">
        <v>53</v>
      </c>
      <c r="KDC781" s="5" t="s">
        <v>2243</v>
      </c>
      <c r="KDD781" s="5" t="s">
        <v>2244</v>
      </c>
      <c r="KDE781" s="59"/>
      <c r="KDF781" s="17"/>
      <c r="KDG781" s="320"/>
      <c r="KDH781" s="320"/>
      <c r="KDI781" s="320"/>
      <c r="KDJ781" s="320"/>
      <c r="KDK781" s="320"/>
      <c r="KDL781" s="320"/>
      <c r="KDM781" s="320"/>
      <c r="KDN781" s="105" t="s">
        <v>741</v>
      </c>
      <c r="KDO781" s="5" t="s">
        <v>742</v>
      </c>
      <c r="KDP781" s="5" t="s">
        <v>53</v>
      </c>
      <c r="KDQ781" s="5">
        <v>125</v>
      </c>
      <c r="KDR781" s="5">
        <v>42.45</v>
      </c>
      <c r="KDS781" s="5">
        <v>15</v>
      </c>
      <c r="KDT781" s="361" t="s">
        <v>66</v>
      </c>
      <c r="KDU781" s="5" t="s">
        <v>34</v>
      </c>
      <c r="KDV781" s="5" t="s">
        <v>55</v>
      </c>
      <c r="KDW781" s="5" t="s">
        <v>43</v>
      </c>
      <c r="KDX781" s="5" t="s">
        <v>36</v>
      </c>
      <c r="KDY781" s="28" t="s">
        <v>743</v>
      </c>
      <c r="KDZ781" s="28" t="s">
        <v>94</v>
      </c>
      <c r="KEA781" s="34" t="s">
        <v>38</v>
      </c>
      <c r="KEB781" s="5" t="s">
        <v>23</v>
      </c>
      <c r="KEC781" s="5" t="s">
        <v>84</v>
      </c>
      <c r="KED781" s="5"/>
      <c r="KEE781" s="5"/>
      <c r="KEF781" s="5"/>
      <c r="KEG781" s="5" t="s">
        <v>149</v>
      </c>
      <c r="KEH781" s="5" t="s">
        <v>53</v>
      </c>
      <c r="KEI781" s="5" t="s">
        <v>2243</v>
      </c>
      <c r="KEJ781" s="5" t="s">
        <v>2244</v>
      </c>
      <c r="KEK781" s="59"/>
      <c r="KEL781" s="17"/>
      <c r="KEM781" s="320"/>
      <c r="KEN781" s="320"/>
      <c r="KEO781" s="320"/>
      <c r="KEP781" s="320"/>
      <c r="KEQ781" s="320"/>
      <c r="KER781" s="320"/>
      <c r="KES781" s="320"/>
      <c r="KET781" s="105" t="s">
        <v>741</v>
      </c>
      <c r="KEU781" s="5" t="s">
        <v>742</v>
      </c>
      <c r="KEV781" s="5" t="s">
        <v>53</v>
      </c>
      <c r="KEW781" s="5">
        <v>125</v>
      </c>
      <c r="KEX781" s="5">
        <v>42.45</v>
      </c>
      <c r="KEY781" s="5">
        <v>15</v>
      </c>
      <c r="KEZ781" s="361" t="s">
        <v>66</v>
      </c>
      <c r="KFA781" s="5" t="s">
        <v>34</v>
      </c>
      <c r="KFB781" s="5" t="s">
        <v>55</v>
      </c>
      <c r="KFC781" s="5" t="s">
        <v>43</v>
      </c>
      <c r="KFD781" s="5" t="s">
        <v>36</v>
      </c>
      <c r="KFE781" s="28" t="s">
        <v>743</v>
      </c>
      <c r="KFF781" s="28" t="s">
        <v>94</v>
      </c>
      <c r="KFG781" s="34" t="s">
        <v>38</v>
      </c>
      <c r="KFH781" s="5" t="s">
        <v>23</v>
      </c>
      <c r="KFI781" s="5" t="s">
        <v>84</v>
      </c>
      <c r="KFJ781" s="5"/>
      <c r="KFK781" s="5"/>
      <c r="KFL781" s="5"/>
      <c r="KFM781" s="5" t="s">
        <v>149</v>
      </c>
      <c r="KFN781" s="5" t="s">
        <v>53</v>
      </c>
      <c r="KFO781" s="5" t="s">
        <v>2243</v>
      </c>
      <c r="KFP781" s="5" t="s">
        <v>2244</v>
      </c>
      <c r="KFQ781" s="59"/>
      <c r="KFR781" s="17"/>
      <c r="KFS781" s="320"/>
      <c r="KFT781" s="320"/>
      <c r="KFU781" s="320"/>
      <c r="KFV781" s="320"/>
      <c r="KFW781" s="320"/>
      <c r="KFX781" s="320"/>
      <c r="KFY781" s="320"/>
      <c r="KFZ781" s="105" t="s">
        <v>741</v>
      </c>
      <c r="KGA781" s="5" t="s">
        <v>742</v>
      </c>
      <c r="KGB781" s="5" t="s">
        <v>53</v>
      </c>
      <c r="KGC781" s="5">
        <v>125</v>
      </c>
      <c r="KGD781" s="5">
        <v>42.45</v>
      </c>
      <c r="KGE781" s="5">
        <v>15</v>
      </c>
      <c r="KGF781" s="361" t="s">
        <v>66</v>
      </c>
      <c r="KGG781" s="5" t="s">
        <v>34</v>
      </c>
      <c r="KGH781" s="5" t="s">
        <v>55</v>
      </c>
      <c r="KGI781" s="5" t="s">
        <v>43</v>
      </c>
      <c r="KGJ781" s="5" t="s">
        <v>36</v>
      </c>
      <c r="KGK781" s="28" t="s">
        <v>743</v>
      </c>
      <c r="KGL781" s="28" t="s">
        <v>94</v>
      </c>
      <c r="KGM781" s="34" t="s">
        <v>38</v>
      </c>
      <c r="KGN781" s="5" t="s">
        <v>23</v>
      </c>
      <c r="KGO781" s="5" t="s">
        <v>84</v>
      </c>
      <c r="KGP781" s="5"/>
      <c r="KGQ781" s="5"/>
      <c r="KGR781" s="5"/>
      <c r="KGS781" s="5" t="s">
        <v>149</v>
      </c>
      <c r="KGT781" s="5" t="s">
        <v>53</v>
      </c>
      <c r="KGU781" s="5" t="s">
        <v>2243</v>
      </c>
      <c r="KGV781" s="5" t="s">
        <v>2244</v>
      </c>
      <c r="KGW781" s="59"/>
      <c r="KGX781" s="17"/>
      <c r="KGY781" s="320"/>
      <c r="KGZ781" s="320"/>
      <c r="KHA781" s="320"/>
      <c r="KHB781" s="320"/>
      <c r="KHC781" s="320"/>
      <c r="KHD781" s="320"/>
      <c r="KHE781" s="320"/>
      <c r="KHF781" s="105" t="s">
        <v>741</v>
      </c>
      <c r="KHG781" s="5" t="s">
        <v>742</v>
      </c>
      <c r="KHH781" s="5" t="s">
        <v>53</v>
      </c>
      <c r="KHI781" s="5">
        <v>125</v>
      </c>
      <c r="KHJ781" s="5">
        <v>42.45</v>
      </c>
      <c r="KHK781" s="5">
        <v>15</v>
      </c>
      <c r="KHL781" s="361" t="s">
        <v>66</v>
      </c>
      <c r="KHM781" s="5" t="s">
        <v>34</v>
      </c>
      <c r="KHN781" s="5" t="s">
        <v>55</v>
      </c>
      <c r="KHO781" s="5" t="s">
        <v>43</v>
      </c>
      <c r="KHP781" s="5" t="s">
        <v>36</v>
      </c>
      <c r="KHQ781" s="28" t="s">
        <v>743</v>
      </c>
      <c r="KHR781" s="28" t="s">
        <v>94</v>
      </c>
      <c r="KHS781" s="34" t="s">
        <v>38</v>
      </c>
      <c r="KHT781" s="5" t="s">
        <v>23</v>
      </c>
      <c r="KHU781" s="5" t="s">
        <v>84</v>
      </c>
      <c r="KHV781" s="5"/>
      <c r="KHW781" s="5"/>
      <c r="KHX781" s="5"/>
      <c r="KHY781" s="5" t="s">
        <v>149</v>
      </c>
      <c r="KHZ781" s="5" t="s">
        <v>53</v>
      </c>
      <c r="KIA781" s="5" t="s">
        <v>2243</v>
      </c>
      <c r="KIB781" s="5" t="s">
        <v>2244</v>
      </c>
      <c r="KIC781" s="59"/>
      <c r="KID781" s="17"/>
      <c r="KIE781" s="320"/>
      <c r="KIF781" s="320"/>
      <c r="KIG781" s="320"/>
      <c r="KIH781" s="320"/>
      <c r="KII781" s="320"/>
      <c r="KIJ781" s="320"/>
      <c r="KIK781" s="320"/>
      <c r="KIL781" s="105" t="s">
        <v>741</v>
      </c>
      <c r="KIM781" s="5" t="s">
        <v>742</v>
      </c>
      <c r="KIN781" s="5" t="s">
        <v>53</v>
      </c>
      <c r="KIO781" s="5">
        <v>125</v>
      </c>
      <c r="KIP781" s="5">
        <v>42.45</v>
      </c>
      <c r="KIQ781" s="5">
        <v>15</v>
      </c>
      <c r="KIR781" s="361" t="s">
        <v>66</v>
      </c>
      <c r="KIS781" s="5" t="s">
        <v>34</v>
      </c>
      <c r="KIT781" s="5" t="s">
        <v>55</v>
      </c>
      <c r="KIU781" s="5" t="s">
        <v>43</v>
      </c>
      <c r="KIV781" s="5" t="s">
        <v>36</v>
      </c>
      <c r="KIW781" s="28" t="s">
        <v>743</v>
      </c>
      <c r="KIX781" s="28" t="s">
        <v>94</v>
      </c>
      <c r="KIY781" s="34" t="s">
        <v>38</v>
      </c>
      <c r="KIZ781" s="5" t="s">
        <v>23</v>
      </c>
      <c r="KJA781" s="5" t="s">
        <v>84</v>
      </c>
      <c r="KJB781" s="5"/>
      <c r="KJC781" s="5"/>
      <c r="KJD781" s="5"/>
      <c r="KJE781" s="5" t="s">
        <v>149</v>
      </c>
      <c r="KJF781" s="5" t="s">
        <v>53</v>
      </c>
      <c r="KJG781" s="5" t="s">
        <v>2243</v>
      </c>
      <c r="KJH781" s="5" t="s">
        <v>2244</v>
      </c>
      <c r="KJI781" s="59"/>
      <c r="KJJ781" s="17"/>
      <c r="KJK781" s="320"/>
      <c r="KJL781" s="320"/>
      <c r="KJM781" s="320"/>
      <c r="KJN781" s="320"/>
      <c r="KJO781" s="320"/>
      <c r="KJP781" s="320"/>
      <c r="KJQ781" s="320"/>
      <c r="KJR781" s="105" t="s">
        <v>741</v>
      </c>
      <c r="KJS781" s="5" t="s">
        <v>742</v>
      </c>
      <c r="KJT781" s="5" t="s">
        <v>53</v>
      </c>
      <c r="KJU781" s="5">
        <v>125</v>
      </c>
      <c r="KJV781" s="5">
        <v>42.45</v>
      </c>
      <c r="KJW781" s="5">
        <v>15</v>
      </c>
      <c r="KJX781" s="361" t="s">
        <v>66</v>
      </c>
      <c r="KJY781" s="5" t="s">
        <v>34</v>
      </c>
      <c r="KJZ781" s="5" t="s">
        <v>55</v>
      </c>
      <c r="KKA781" s="5" t="s">
        <v>43</v>
      </c>
      <c r="KKB781" s="5" t="s">
        <v>36</v>
      </c>
      <c r="KKC781" s="28" t="s">
        <v>743</v>
      </c>
      <c r="KKD781" s="28" t="s">
        <v>94</v>
      </c>
      <c r="KKE781" s="34" t="s">
        <v>38</v>
      </c>
      <c r="KKF781" s="5" t="s">
        <v>23</v>
      </c>
      <c r="KKG781" s="5" t="s">
        <v>84</v>
      </c>
      <c r="KKH781" s="5"/>
      <c r="KKI781" s="5"/>
      <c r="KKJ781" s="5"/>
      <c r="KKK781" s="5" t="s">
        <v>149</v>
      </c>
      <c r="KKL781" s="5" t="s">
        <v>53</v>
      </c>
      <c r="KKM781" s="5" t="s">
        <v>2243</v>
      </c>
      <c r="KKN781" s="5" t="s">
        <v>2244</v>
      </c>
      <c r="KKO781" s="59"/>
      <c r="KKP781" s="17"/>
      <c r="KKQ781" s="320"/>
      <c r="KKR781" s="320"/>
      <c r="KKS781" s="320"/>
      <c r="KKT781" s="320"/>
      <c r="KKU781" s="320"/>
      <c r="KKV781" s="320"/>
      <c r="KKW781" s="320"/>
      <c r="KKX781" s="105" t="s">
        <v>741</v>
      </c>
      <c r="KKY781" s="5" t="s">
        <v>742</v>
      </c>
      <c r="KKZ781" s="5" t="s">
        <v>53</v>
      </c>
      <c r="KLA781" s="5">
        <v>125</v>
      </c>
      <c r="KLB781" s="5">
        <v>42.45</v>
      </c>
      <c r="KLC781" s="5">
        <v>15</v>
      </c>
      <c r="KLD781" s="361" t="s">
        <v>66</v>
      </c>
      <c r="KLE781" s="5" t="s">
        <v>34</v>
      </c>
      <c r="KLF781" s="5" t="s">
        <v>55</v>
      </c>
      <c r="KLG781" s="5" t="s">
        <v>43</v>
      </c>
      <c r="KLH781" s="5" t="s">
        <v>36</v>
      </c>
      <c r="KLI781" s="28" t="s">
        <v>743</v>
      </c>
      <c r="KLJ781" s="28" t="s">
        <v>94</v>
      </c>
      <c r="KLK781" s="34" t="s">
        <v>38</v>
      </c>
      <c r="KLL781" s="5" t="s">
        <v>23</v>
      </c>
      <c r="KLM781" s="5" t="s">
        <v>84</v>
      </c>
      <c r="KLN781" s="5"/>
      <c r="KLO781" s="5"/>
      <c r="KLP781" s="5"/>
      <c r="KLQ781" s="5" t="s">
        <v>149</v>
      </c>
      <c r="KLR781" s="5" t="s">
        <v>53</v>
      </c>
      <c r="KLS781" s="5" t="s">
        <v>2243</v>
      </c>
      <c r="KLT781" s="5" t="s">
        <v>2244</v>
      </c>
      <c r="KLU781" s="59"/>
      <c r="KLV781" s="17"/>
      <c r="KLW781" s="320"/>
      <c r="KLX781" s="320"/>
      <c r="KLY781" s="320"/>
      <c r="KLZ781" s="320"/>
      <c r="KMA781" s="320"/>
      <c r="KMB781" s="320"/>
      <c r="KMC781" s="320"/>
      <c r="KMD781" s="105" t="s">
        <v>741</v>
      </c>
      <c r="KME781" s="5" t="s">
        <v>742</v>
      </c>
      <c r="KMF781" s="5" t="s">
        <v>53</v>
      </c>
      <c r="KMG781" s="5">
        <v>125</v>
      </c>
      <c r="KMH781" s="5">
        <v>42.45</v>
      </c>
      <c r="KMI781" s="5">
        <v>15</v>
      </c>
      <c r="KMJ781" s="361" t="s">
        <v>66</v>
      </c>
      <c r="KMK781" s="5" t="s">
        <v>34</v>
      </c>
      <c r="KML781" s="5" t="s">
        <v>55</v>
      </c>
      <c r="KMM781" s="5" t="s">
        <v>43</v>
      </c>
      <c r="KMN781" s="5" t="s">
        <v>36</v>
      </c>
      <c r="KMO781" s="28" t="s">
        <v>743</v>
      </c>
      <c r="KMP781" s="28" t="s">
        <v>94</v>
      </c>
      <c r="KMQ781" s="34" t="s">
        <v>38</v>
      </c>
      <c r="KMR781" s="5" t="s">
        <v>23</v>
      </c>
      <c r="KMS781" s="5" t="s">
        <v>84</v>
      </c>
      <c r="KMT781" s="5"/>
      <c r="KMU781" s="5"/>
      <c r="KMV781" s="5"/>
      <c r="KMW781" s="5" t="s">
        <v>149</v>
      </c>
      <c r="KMX781" s="5" t="s">
        <v>53</v>
      </c>
      <c r="KMY781" s="5" t="s">
        <v>2243</v>
      </c>
      <c r="KMZ781" s="5" t="s">
        <v>2244</v>
      </c>
      <c r="KNA781" s="59"/>
      <c r="KNB781" s="17"/>
      <c r="KNC781" s="320"/>
      <c r="KND781" s="320"/>
      <c r="KNE781" s="320"/>
      <c r="KNF781" s="320"/>
      <c r="KNG781" s="320"/>
      <c r="KNH781" s="320"/>
      <c r="KNI781" s="320"/>
      <c r="KNJ781" s="105" t="s">
        <v>741</v>
      </c>
      <c r="KNK781" s="5" t="s">
        <v>742</v>
      </c>
      <c r="KNL781" s="5" t="s">
        <v>53</v>
      </c>
      <c r="KNM781" s="5">
        <v>125</v>
      </c>
      <c r="KNN781" s="5">
        <v>42.45</v>
      </c>
      <c r="KNO781" s="5">
        <v>15</v>
      </c>
      <c r="KNP781" s="361" t="s">
        <v>66</v>
      </c>
      <c r="KNQ781" s="5" t="s">
        <v>34</v>
      </c>
      <c r="KNR781" s="5" t="s">
        <v>55</v>
      </c>
      <c r="KNS781" s="5" t="s">
        <v>43</v>
      </c>
      <c r="KNT781" s="5" t="s">
        <v>36</v>
      </c>
      <c r="KNU781" s="28" t="s">
        <v>743</v>
      </c>
      <c r="KNV781" s="28" t="s">
        <v>94</v>
      </c>
      <c r="KNW781" s="34" t="s">
        <v>38</v>
      </c>
      <c r="KNX781" s="5" t="s">
        <v>23</v>
      </c>
      <c r="KNY781" s="5" t="s">
        <v>84</v>
      </c>
      <c r="KNZ781" s="5"/>
      <c r="KOA781" s="5"/>
      <c r="KOB781" s="5"/>
      <c r="KOC781" s="5" t="s">
        <v>149</v>
      </c>
      <c r="KOD781" s="5" t="s">
        <v>53</v>
      </c>
      <c r="KOE781" s="5" t="s">
        <v>2243</v>
      </c>
      <c r="KOF781" s="5" t="s">
        <v>2244</v>
      </c>
      <c r="KOG781" s="59"/>
      <c r="KOH781" s="17"/>
      <c r="KOI781" s="320"/>
      <c r="KOJ781" s="320"/>
      <c r="KOK781" s="320"/>
      <c r="KOL781" s="320"/>
      <c r="KOM781" s="320"/>
      <c r="KON781" s="320"/>
      <c r="KOO781" s="320"/>
      <c r="KOP781" s="105" t="s">
        <v>741</v>
      </c>
      <c r="KOQ781" s="5" t="s">
        <v>742</v>
      </c>
      <c r="KOR781" s="5" t="s">
        <v>53</v>
      </c>
      <c r="KOS781" s="5">
        <v>125</v>
      </c>
      <c r="KOT781" s="5">
        <v>42.45</v>
      </c>
      <c r="KOU781" s="5">
        <v>15</v>
      </c>
      <c r="KOV781" s="361" t="s">
        <v>66</v>
      </c>
      <c r="KOW781" s="5" t="s">
        <v>34</v>
      </c>
      <c r="KOX781" s="5" t="s">
        <v>55</v>
      </c>
      <c r="KOY781" s="5" t="s">
        <v>43</v>
      </c>
      <c r="KOZ781" s="5" t="s">
        <v>36</v>
      </c>
      <c r="KPA781" s="28" t="s">
        <v>743</v>
      </c>
      <c r="KPB781" s="28" t="s">
        <v>94</v>
      </c>
      <c r="KPC781" s="34" t="s">
        <v>38</v>
      </c>
      <c r="KPD781" s="5" t="s">
        <v>23</v>
      </c>
      <c r="KPE781" s="5" t="s">
        <v>84</v>
      </c>
      <c r="KPF781" s="5"/>
      <c r="KPG781" s="5"/>
      <c r="KPH781" s="5"/>
      <c r="KPI781" s="5" t="s">
        <v>149</v>
      </c>
      <c r="KPJ781" s="5" t="s">
        <v>53</v>
      </c>
      <c r="KPK781" s="5" t="s">
        <v>2243</v>
      </c>
      <c r="KPL781" s="5" t="s">
        <v>2244</v>
      </c>
      <c r="KPM781" s="59"/>
      <c r="KPN781" s="17"/>
      <c r="KPO781" s="320"/>
      <c r="KPP781" s="320"/>
      <c r="KPQ781" s="320"/>
      <c r="KPR781" s="320"/>
      <c r="KPS781" s="320"/>
      <c r="KPT781" s="320"/>
      <c r="KPU781" s="320"/>
      <c r="KPV781" s="105" t="s">
        <v>741</v>
      </c>
      <c r="KPW781" s="5" t="s">
        <v>742</v>
      </c>
      <c r="KPX781" s="5" t="s">
        <v>53</v>
      </c>
      <c r="KPY781" s="5">
        <v>125</v>
      </c>
      <c r="KPZ781" s="5">
        <v>42.45</v>
      </c>
      <c r="KQA781" s="5">
        <v>15</v>
      </c>
      <c r="KQB781" s="361" t="s">
        <v>66</v>
      </c>
      <c r="KQC781" s="5" t="s">
        <v>34</v>
      </c>
      <c r="KQD781" s="5" t="s">
        <v>55</v>
      </c>
      <c r="KQE781" s="5" t="s">
        <v>43</v>
      </c>
      <c r="KQF781" s="5" t="s">
        <v>36</v>
      </c>
      <c r="KQG781" s="28" t="s">
        <v>743</v>
      </c>
      <c r="KQH781" s="28" t="s">
        <v>94</v>
      </c>
      <c r="KQI781" s="34" t="s">
        <v>38</v>
      </c>
      <c r="KQJ781" s="5" t="s">
        <v>23</v>
      </c>
      <c r="KQK781" s="5" t="s">
        <v>84</v>
      </c>
      <c r="KQL781" s="5"/>
      <c r="KQM781" s="5"/>
      <c r="KQN781" s="5"/>
      <c r="KQO781" s="5" t="s">
        <v>149</v>
      </c>
      <c r="KQP781" s="5" t="s">
        <v>53</v>
      </c>
      <c r="KQQ781" s="5" t="s">
        <v>2243</v>
      </c>
      <c r="KQR781" s="5" t="s">
        <v>2244</v>
      </c>
      <c r="KQS781" s="59"/>
      <c r="KQT781" s="17"/>
      <c r="KQU781" s="320"/>
      <c r="KQV781" s="320"/>
      <c r="KQW781" s="320"/>
      <c r="KQX781" s="320"/>
      <c r="KQY781" s="320"/>
      <c r="KQZ781" s="320"/>
      <c r="KRA781" s="320"/>
      <c r="KRB781" s="105" t="s">
        <v>741</v>
      </c>
      <c r="KRC781" s="5" t="s">
        <v>742</v>
      </c>
      <c r="KRD781" s="5" t="s">
        <v>53</v>
      </c>
      <c r="KRE781" s="5">
        <v>125</v>
      </c>
      <c r="KRF781" s="5">
        <v>42.45</v>
      </c>
      <c r="KRG781" s="5">
        <v>15</v>
      </c>
      <c r="KRH781" s="361" t="s">
        <v>66</v>
      </c>
      <c r="KRI781" s="5" t="s">
        <v>34</v>
      </c>
      <c r="KRJ781" s="5" t="s">
        <v>55</v>
      </c>
      <c r="KRK781" s="5" t="s">
        <v>43</v>
      </c>
      <c r="KRL781" s="5" t="s">
        <v>36</v>
      </c>
      <c r="KRM781" s="28" t="s">
        <v>743</v>
      </c>
      <c r="KRN781" s="28" t="s">
        <v>94</v>
      </c>
      <c r="KRO781" s="34" t="s">
        <v>38</v>
      </c>
      <c r="KRP781" s="5" t="s">
        <v>23</v>
      </c>
      <c r="KRQ781" s="5" t="s">
        <v>84</v>
      </c>
      <c r="KRR781" s="5"/>
      <c r="KRS781" s="5"/>
      <c r="KRT781" s="5"/>
      <c r="KRU781" s="5" t="s">
        <v>149</v>
      </c>
      <c r="KRV781" s="5" t="s">
        <v>53</v>
      </c>
      <c r="KRW781" s="5" t="s">
        <v>2243</v>
      </c>
      <c r="KRX781" s="5" t="s">
        <v>2244</v>
      </c>
      <c r="KRY781" s="59"/>
      <c r="KRZ781" s="17"/>
      <c r="KSA781" s="320"/>
      <c r="KSB781" s="320"/>
      <c r="KSC781" s="320"/>
      <c r="KSD781" s="320"/>
      <c r="KSE781" s="320"/>
      <c r="KSF781" s="320"/>
      <c r="KSG781" s="320"/>
      <c r="KSH781" s="105" t="s">
        <v>741</v>
      </c>
      <c r="KSI781" s="5" t="s">
        <v>742</v>
      </c>
      <c r="KSJ781" s="5" t="s">
        <v>53</v>
      </c>
      <c r="KSK781" s="5">
        <v>125</v>
      </c>
      <c r="KSL781" s="5">
        <v>42.45</v>
      </c>
      <c r="KSM781" s="5">
        <v>15</v>
      </c>
      <c r="KSN781" s="361" t="s">
        <v>66</v>
      </c>
      <c r="KSO781" s="5" t="s">
        <v>34</v>
      </c>
      <c r="KSP781" s="5" t="s">
        <v>55</v>
      </c>
      <c r="KSQ781" s="5" t="s">
        <v>43</v>
      </c>
      <c r="KSR781" s="5" t="s">
        <v>36</v>
      </c>
      <c r="KSS781" s="28" t="s">
        <v>743</v>
      </c>
      <c r="KST781" s="28" t="s">
        <v>94</v>
      </c>
      <c r="KSU781" s="34" t="s">
        <v>38</v>
      </c>
      <c r="KSV781" s="5" t="s">
        <v>23</v>
      </c>
      <c r="KSW781" s="5" t="s">
        <v>84</v>
      </c>
      <c r="KSX781" s="5"/>
      <c r="KSY781" s="5"/>
      <c r="KSZ781" s="5"/>
      <c r="KTA781" s="5" t="s">
        <v>149</v>
      </c>
      <c r="KTB781" s="5" t="s">
        <v>53</v>
      </c>
      <c r="KTC781" s="5" t="s">
        <v>2243</v>
      </c>
      <c r="KTD781" s="5" t="s">
        <v>2244</v>
      </c>
      <c r="KTE781" s="59"/>
      <c r="KTF781" s="17"/>
      <c r="KTG781" s="320"/>
      <c r="KTH781" s="320"/>
      <c r="KTI781" s="320"/>
      <c r="KTJ781" s="320"/>
      <c r="KTK781" s="320"/>
      <c r="KTL781" s="320"/>
      <c r="KTM781" s="320"/>
      <c r="KTN781" s="105" t="s">
        <v>741</v>
      </c>
      <c r="KTO781" s="5" t="s">
        <v>742</v>
      </c>
      <c r="KTP781" s="5" t="s">
        <v>53</v>
      </c>
      <c r="KTQ781" s="5">
        <v>125</v>
      </c>
      <c r="KTR781" s="5">
        <v>42.45</v>
      </c>
      <c r="KTS781" s="5">
        <v>15</v>
      </c>
      <c r="KTT781" s="361" t="s">
        <v>66</v>
      </c>
      <c r="KTU781" s="5" t="s">
        <v>34</v>
      </c>
      <c r="KTV781" s="5" t="s">
        <v>55</v>
      </c>
      <c r="KTW781" s="5" t="s">
        <v>43</v>
      </c>
      <c r="KTX781" s="5" t="s">
        <v>36</v>
      </c>
      <c r="KTY781" s="28" t="s">
        <v>743</v>
      </c>
      <c r="KTZ781" s="28" t="s">
        <v>94</v>
      </c>
      <c r="KUA781" s="34" t="s">
        <v>38</v>
      </c>
      <c r="KUB781" s="5" t="s">
        <v>23</v>
      </c>
      <c r="KUC781" s="5" t="s">
        <v>84</v>
      </c>
      <c r="KUD781" s="5"/>
      <c r="KUE781" s="5"/>
      <c r="KUF781" s="5"/>
      <c r="KUG781" s="5" t="s">
        <v>149</v>
      </c>
      <c r="KUH781" s="5" t="s">
        <v>53</v>
      </c>
      <c r="KUI781" s="5" t="s">
        <v>2243</v>
      </c>
      <c r="KUJ781" s="5" t="s">
        <v>2244</v>
      </c>
      <c r="KUK781" s="59"/>
      <c r="KUL781" s="17"/>
      <c r="KUM781" s="320"/>
      <c r="KUN781" s="320"/>
      <c r="KUO781" s="320"/>
      <c r="KUP781" s="320"/>
      <c r="KUQ781" s="320"/>
      <c r="KUR781" s="320"/>
      <c r="KUS781" s="320"/>
      <c r="KUT781" s="105" t="s">
        <v>741</v>
      </c>
      <c r="KUU781" s="5" t="s">
        <v>742</v>
      </c>
      <c r="KUV781" s="5" t="s">
        <v>53</v>
      </c>
      <c r="KUW781" s="5">
        <v>125</v>
      </c>
      <c r="KUX781" s="5">
        <v>42.45</v>
      </c>
      <c r="KUY781" s="5">
        <v>15</v>
      </c>
      <c r="KUZ781" s="361" t="s">
        <v>66</v>
      </c>
      <c r="KVA781" s="5" t="s">
        <v>34</v>
      </c>
      <c r="KVB781" s="5" t="s">
        <v>55</v>
      </c>
      <c r="KVC781" s="5" t="s">
        <v>43</v>
      </c>
      <c r="KVD781" s="5" t="s">
        <v>36</v>
      </c>
      <c r="KVE781" s="28" t="s">
        <v>743</v>
      </c>
      <c r="KVF781" s="28" t="s">
        <v>94</v>
      </c>
      <c r="KVG781" s="34" t="s">
        <v>38</v>
      </c>
      <c r="KVH781" s="5" t="s">
        <v>23</v>
      </c>
      <c r="KVI781" s="5" t="s">
        <v>84</v>
      </c>
      <c r="KVJ781" s="5"/>
      <c r="KVK781" s="5"/>
      <c r="KVL781" s="5"/>
      <c r="KVM781" s="5" t="s">
        <v>149</v>
      </c>
      <c r="KVN781" s="5" t="s">
        <v>53</v>
      </c>
      <c r="KVO781" s="5" t="s">
        <v>2243</v>
      </c>
      <c r="KVP781" s="5" t="s">
        <v>2244</v>
      </c>
      <c r="KVQ781" s="59"/>
      <c r="KVR781" s="17"/>
      <c r="KVS781" s="320"/>
      <c r="KVT781" s="320"/>
      <c r="KVU781" s="320"/>
      <c r="KVV781" s="320"/>
      <c r="KVW781" s="320"/>
      <c r="KVX781" s="320"/>
      <c r="KVY781" s="320"/>
      <c r="KVZ781" s="105" t="s">
        <v>741</v>
      </c>
      <c r="KWA781" s="5" t="s">
        <v>742</v>
      </c>
      <c r="KWB781" s="5" t="s">
        <v>53</v>
      </c>
      <c r="KWC781" s="5">
        <v>125</v>
      </c>
      <c r="KWD781" s="5">
        <v>42.45</v>
      </c>
      <c r="KWE781" s="5">
        <v>15</v>
      </c>
      <c r="KWF781" s="361" t="s">
        <v>66</v>
      </c>
      <c r="KWG781" s="5" t="s">
        <v>34</v>
      </c>
      <c r="KWH781" s="5" t="s">
        <v>55</v>
      </c>
      <c r="KWI781" s="5" t="s">
        <v>43</v>
      </c>
      <c r="KWJ781" s="5" t="s">
        <v>36</v>
      </c>
      <c r="KWK781" s="28" t="s">
        <v>743</v>
      </c>
      <c r="KWL781" s="28" t="s">
        <v>94</v>
      </c>
      <c r="KWM781" s="34" t="s">
        <v>38</v>
      </c>
      <c r="KWN781" s="5" t="s">
        <v>23</v>
      </c>
      <c r="KWO781" s="5" t="s">
        <v>84</v>
      </c>
      <c r="KWP781" s="5"/>
      <c r="KWQ781" s="5"/>
      <c r="KWR781" s="5"/>
      <c r="KWS781" s="5" t="s">
        <v>149</v>
      </c>
      <c r="KWT781" s="5" t="s">
        <v>53</v>
      </c>
      <c r="KWU781" s="5" t="s">
        <v>2243</v>
      </c>
      <c r="KWV781" s="5" t="s">
        <v>2244</v>
      </c>
      <c r="KWW781" s="59"/>
      <c r="KWX781" s="17"/>
      <c r="KWY781" s="320"/>
      <c r="KWZ781" s="320"/>
      <c r="KXA781" s="320"/>
      <c r="KXB781" s="320"/>
      <c r="KXC781" s="320"/>
      <c r="KXD781" s="320"/>
      <c r="KXE781" s="320"/>
      <c r="KXF781" s="105" t="s">
        <v>741</v>
      </c>
      <c r="KXG781" s="5" t="s">
        <v>742</v>
      </c>
      <c r="KXH781" s="5" t="s">
        <v>53</v>
      </c>
      <c r="KXI781" s="5">
        <v>125</v>
      </c>
      <c r="KXJ781" s="5">
        <v>42.45</v>
      </c>
      <c r="KXK781" s="5">
        <v>15</v>
      </c>
      <c r="KXL781" s="361" t="s">
        <v>66</v>
      </c>
      <c r="KXM781" s="5" t="s">
        <v>34</v>
      </c>
      <c r="KXN781" s="5" t="s">
        <v>55</v>
      </c>
      <c r="KXO781" s="5" t="s">
        <v>43</v>
      </c>
      <c r="KXP781" s="5" t="s">
        <v>36</v>
      </c>
      <c r="KXQ781" s="28" t="s">
        <v>743</v>
      </c>
      <c r="KXR781" s="28" t="s">
        <v>94</v>
      </c>
      <c r="KXS781" s="34" t="s">
        <v>38</v>
      </c>
      <c r="KXT781" s="5" t="s">
        <v>23</v>
      </c>
      <c r="KXU781" s="5" t="s">
        <v>84</v>
      </c>
      <c r="KXV781" s="5"/>
      <c r="KXW781" s="5"/>
      <c r="KXX781" s="5"/>
      <c r="KXY781" s="5" t="s">
        <v>149</v>
      </c>
      <c r="KXZ781" s="5" t="s">
        <v>53</v>
      </c>
      <c r="KYA781" s="5" t="s">
        <v>2243</v>
      </c>
      <c r="KYB781" s="5" t="s">
        <v>2244</v>
      </c>
      <c r="KYC781" s="59"/>
      <c r="KYD781" s="17"/>
      <c r="KYE781" s="320"/>
      <c r="KYF781" s="320"/>
      <c r="KYG781" s="320"/>
      <c r="KYH781" s="320"/>
      <c r="KYI781" s="320"/>
      <c r="KYJ781" s="320"/>
      <c r="KYK781" s="320"/>
      <c r="KYL781" s="105" t="s">
        <v>741</v>
      </c>
      <c r="KYM781" s="5" t="s">
        <v>742</v>
      </c>
      <c r="KYN781" s="5" t="s">
        <v>53</v>
      </c>
      <c r="KYO781" s="5">
        <v>125</v>
      </c>
      <c r="KYP781" s="5">
        <v>42.45</v>
      </c>
      <c r="KYQ781" s="5">
        <v>15</v>
      </c>
      <c r="KYR781" s="361" t="s">
        <v>66</v>
      </c>
      <c r="KYS781" s="5" t="s">
        <v>34</v>
      </c>
      <c r="KYT781" s="5" t="s">
        <v>55</v>
      </c>
      <c r="KYU781" s="5" t="s">
        <v>43</v>
      </c>
      <c r="KYV781" s="5" t="s">
        <v>36</v>
      </c>
      <c r="KYW781" s="28" t="s">
        <v>743</v>
      </c>
      <c r="KYX781" s="28" t="s">
        <v>94</v>
      </c>
      <c r="KYY781" s="34" t="s">
        <v>38</v>
      </c>
      <c r="KYZ781" s="5" t="s">
        <v>23</v>
      </c>
      <c r="KZA781" s="5" t="s">
        <v>84</v>
      </c>
      <c r="KZB781" s="5"/>
      <c r="KZC781" s="5"/>
      <c r="KZD781" s="5"/>
      <c r="KZE781" s="5" t="s">
        <v>149</v>
      </c>
      <c r="KZF781" s="5" t="s">
        <v>53</v>
      </c>
      <c r="KZG781" s="5" t="s">
        <v>2243</v>
      </c>
      <c r="KZH781" s="5" t="s">
        <v>2244</v>
      </c>
      <c r="KZI781" s="59"/>
      <c r="KZJ781" s="17"/>
      <c r="KZK781" s="320"/>
      <c r="KZL781" s="320"/>
      <c r="KZM781" s="320"/>
      <c r="KZN781" s="320"/>
      <c r="KZO781" s="320"/>
      <c r="KZP781" s="320"/>
      <c r="KZQ781" s="320"/>
      <c r="KZR781" s="105" t="s">
        <v>741</v>
      </c>
      <c r="KZS781" s="5" t="s">
        <v>742</v>
      </c>
      <c r="KZT781" s="5" t="s">
        <v>53</v>
      </c>
      <c r="KZU781" s="5">
        <v>125</v>
      </c>
      <c r="KZV781" s="5">
        <v>42.45</v>
      </c>
      <c r="KZW781" s="5">
        <v>15</v>
      </c>
      <c r="KZX781" s="361" t="s">
        <v>66</v>
      </c>
      <c r="KZY781" s="5" t="s">
        <v>34</v>
      </c>
      <c r="KZZ781" s="5" t="s">
        <v>55</v>
      </c>
      <c r="LAA781" s="5" t="s">
        <v>43</v>
      </c>
      <c r="LAB781" s="5" t="s">
        <v>36</v>
      </c>
      <c r="LAC781" s="28" t="s">
        <v>743</v>
      </c>
      <c r="LAD781" s="28" t="s">
        <v>94</v>
      </c>
      <c r="LAE781" s="34" t="s">
        <v>38</v>
      </c>
      <c r="LAF781" s="5" t="s">
        <v>23</v>
      </c>
      <c r="LAG781" s="5" t="s">
        <v>84</v>
      </c>
      <c r="LAH781" s="5"/>
      <c r="LAI781" s="5"/>
      <c r="LAJ781" s="5"/>
      <c r="LAK781" s="5" t="s">
        <v>149</v>
      </c>
      <c r="LAL781" s="5" t="s">
        <v>53</v>
      </c>
      <c r="LAM781" s="5" t="s">
        <v>2243</v>
      </c>
      <c r="LAN781" s="5" t="s">
        <v>2244</v>
      </c>
      <c r="LAO781" s="59"/>
      <c r="LAP781" s="17"/>
      <c r="LAQ781" s="320"/>
      <c r="LAR781" s="320"/>
      <c r="LAS781" s="320"/>
      <c r="LAT781" s="320"/>
      <c r="LAU781" s="320"/>
      <c r="LAV781" s="320"/>
      <c r="LAW781" s="320"/>
      <c r="LAX781" s="105" t="s">
        <v>741</v>
      </c>
      <c r="LAY781" s="5" t="s">
        <v>742</v>
      </c>
      <c r="LAZ781" s="5" t="s">
        <v>53</v>
      </c>
      <c r="LBA781" s="5">
        <v>125</v>
      </c>
      <c r="LBB781" s="5">
        <v>42.45</v>
      </c>
      <c r="LBC781" s="5">
        <v>15</v>
      </c>
      <c r="LBD781" s="361" t="s">
        <v>66</v>
      </c>
      <c r="LBE781" s="5" t="s">
        <v>34</v>
      </c>
      <c r="LBF781" s="5" t="s">
        <v>55</v>
      </c>
      <c r="LBG781" s="5" t="s">
        <v>43</v>
      </c>
      <c r="LBH781" s="5" t="s">
        <v>36</v>
      </c>
      <c r="LBI781" s="28" t="s">
        <v>743</v>
      </c>
      <c r="LBJ781" s="28" t="s">
        <v>94</v>
      </c>
      <c r="LBK781" s="34" t="s">
        <v>38</v>
      </c>
      <c r="LBL781" s="5" t="s">
        <v>23</v>
      </c>
      <c r="LBM781" s="5" t="s">
        <v>84</v>
      </c>
      <c r="LBN781" s="5"/>
      <c r="LBO781" s="5"/>
      <c r="LBP781" s="5"/>
      <c r="LBQ781" s="5" t="s">
        <v>149</v>
      </c>
      <c r="LBR781" s="5" t="s">
        <v>53</v>
      </c>
      <c r="LBS781" s="5" t="s">
        <v>2243</v>
      </c>
      <c r="LBT781" s="5" t="s">
        <v>2244</v>
      </c>
      <c r="LBU781" s="59"/>
      <c r="LBV781" s="17"/>
      <c r="LBW781" s="320"/>
      <c r="LBX781" s="320"/>
      <c r="LBY781" s="320"/>
      <c r="LBZ781" s="320"/>
      <c r="LCA781" s="320"/>
      <c r="LCB781" s="320"/>
      <c r="LCC781" s="320"/>
      <c r="LCD781" s="105" t="s">
        <v>741</v>
      </c>
      <c r="LCE781" s="5" t="s">
        <v>742</v>
      </c>
      <c r="LCF781" s="5" t="s">
        <v>53</v>
      </c>
      <c r="LCG781" s="5">
        <v>125</v>
      </c>
      <c r="LCH781" s="5">
        <v>42.45</v>
      </c>
      <c r="LCI781" s="5">
        <v>15</v>
      </c>
      <c r="LCJ781" s="361" t="s">
        <v>66</v>
      </c>
      <c r="LCK781" s="5" t="s">
        <v>34</v>
      </c>
      <c r="LCL781" s="5" t="s">
        <v>55</v>
      </c>
      <c r="LCM781" s="5" t="s">
        <v>43</v>
      </c>
      <c r="LCN781" s="5" t="s">
        <v>36</v>
      </c>
      <c r="LCO781" s="28" t="s">
        <v>743</v>
      </c>
      <c r="LCP781" s="28" t="s">
        <v>94</v>
      </c>
      <c r="LCQ781" s="34" t="s">
        <v>38</v>
      </c>
      <c r="LCR781" s="5" t="s">
        <v>23</v>
      </c>
      <c r="LCS781" s="5" t="s">
        <v>84</v>
      </c>
      <c r="LCT781" s="5"/>
      <c r="LCU781" s="5"/>
      <c r="LCV781" s="5"/>
      <c r="LCW781" s="5" t="s">
        <v>149</v>
      </c>
      <c r="LCX781" s="5" t="s">
        <v>53</v>
      </c>
      <c r="LCY781" s="5" t="s">
        <v>2243</v>
      </c>
      <c r="LCZ781" s="5" t="s">
        <v>2244</v>
      </c>
      <c r="LDA781" s="59"/>
      <c r="LDB781" s="17"/>
      <c r="LDC781" s="320"/>
      <c r="LDD781" s="320"/>
      <c r="LDE781" s="320"/>
      <c r="LDF781" s="320"/>
      <c r="LDG781" s="320"/>
      <c r="LDH781" s="320"/>
      <c r="LDI781" s="320"/>
      <c r="LDJ781" s="105" t="s">
        <v>741</v>
      </c>
      <c r="LDK781" s="5" t="s">
        <v>742</v>
      </c>
      <c r="LDL781" s="5" t="s">
        <v>53</v>
      </c>
      <c r="LDM781" s="5">
        <v>125</v>
      </c>
      <c r="LDN781" s="5">
        <v>42.45</v>
      </c>
      <c r="LDO781" s="5">
        <v>15</v>
      </c>
      <c r="LDP781" s="361" t="s">
        <v>66</v>
      </c>
      <c r="LDQ781" s="5" t="s">
        <v>34</v>
      </c>
      <c r="LDR781" s="5" t="s">
        <v>55</v>
      </c>
      <c r="LDS781" s="5" t="s">
        <v>43</v>
      </c>
      <c r="LDT781" s="5" t="s">
        <v>36</v>
      </c>
      <c r="LDU781" s="28" t="s">
        <v>743</v>
      </c>
      <c r="LDV781" s="28" t="s">
        <v>94</v>
      </c>
      <c r="LDW781" s="34" t="s">
        <v>38</v>
      </c>
      <c r="LDX781" s="5" t="s">
        <v>23</v>
      </c>
      <c r="LDY781" s="5" t="s">
        <v>84</v>
      </c>
      <c r="LDZ781" s="5"/>
      <c r="LEA781" s="5"/>
      <c r="LEB781" s="5"/>
      <c r="LEC781" s="5" t="s">
        <v>149</v>
      </c>
      <c r="LED781" s="5" t="s">
        <v>53</v>
      </c>
      <c r="LEE781" s="5" t="s">
        <v>2243</v>
      </c>
      <c r="LEF781" s="5" t="s">
        <v>2244</v>
      </c>
      <c r="LEG781" s="59"/>
      <c r="LEH781" s="17"/>
      <c r="LEI781" s="320"/>
      <c r="LEJ781" s="320"/>
      <c r="LEK781" s="320"/>
      <c r="LEL781" s="320"/>
      <c r="LEM781" s="320"/>
      <c r="LEN781" s="320"/>
      <c r="LEO781" s="320"/>
      <c r="LEP781" s="105" t="s">
        <v>741</v>
      </c>
      <c r="LEQ781" s="5" t="s">
        <v>742</v>
      </c>
      <c r="LER781" s="5" t="s">
        <v>53</v>
      </c>
      <c r="LES781" s="5">
        <v>125</v>
      </c>
      <c r="LET781" s="5">
        <v>42.45</v>
      </c>
      <c r="LEU781" s="5">
        <v>15</v>
      </c>
      <c r="LEV781" s="361" t="s">
        <v>66</v>
      </c>
      <c r="LEW781" s="5" t="s">
        <v>34</v>
      </c>
      <c r="LEX781" s="5" t="s">
        <v>55</v>
      </c>
      <c r="LEY781" s="5" t="s">
        <v>43</v>
      </c>
      <c r="LEZ781" s="5" t="s">
        <v>36</v>
      </c>
      <c r="LFA781" s="28" t="s">
        <v>743</v>
      </c>
      <c r="LFB781" s="28" t="s">
        <v>94</v>
      </c>
      <c r="LFC781" s="34" t="s">
        <v>38</v>
      </c>
      <c r="LFD781" s="5" t="s">
        <v>23</v>
      </c>
      <c r="LFE781" s="5" t="s">
        <v>84</v>
      </c>
      <c r="LFF781" s="5"/>
      <c r="LFG781" s="5"/>
      <c r="LFH781" s="5"/>
      <c r="LFI781" s="5" t="s">
        <v>149</v>
      </c>
      <c r="LFJ781" s="5" t="s">
        <v>53</v>
      </c>
      <c r="LFK781" s="5" t="s">
        <v>2243</v>
      </c>
      <c r="LFL781" s="5" t="s">
        <v>2244</v>
      </c>
      <c r="LFM781" s="59"/>
      <c r="LFN781" s="17"/>
      <c r="LFO781" s="320"/>
      <c r="LFP781" s="320"/>
      <c r="LFQ781" s="320"/>
      <c r="LFR781" s="320"/>
      <c r="LFS781" s="320"/>
      <c r="LFT781" s="320"/>
      <c r="LFU781" s="320"/>
      <c r="LFV781" s="105" t="s">
        <v>741</v>
      </c>
      <c r="LFW781" s="5" t="s">
        <v>742</v>
      </c>
      <c r="LFX781" s="5" t="s">
        <v>53</v>
      </c>
      <c r="LFY781" s="5">
        <v>125</v>
      </c>
      <c r="LFZ781" s="5">
        <v>42.45</v>
      </c>
      <c r="LGA781" s="5">
        <v>15</v>
      </c>
      <c r="LGB781" s="361" t="s">
        <v>66</v>
      </c>
      <c r="LGC781" s="5" t="s">
        <v>34</v>
      </c>
      <c r="LGD781" s="5" t="s">
        <v>55</v>
      </c>
      <c r="LGE781" s="5" t="s">
        <v>43</v>
      </c>
      <c r="LGF781" s="5" t="s">
        <v>36</v>
      </c>
      <c r="LGG781" s="28" t="s">
        <v>743</v>
      </c>
      <c r="LGH781" s="28" t="s">
        <v>94</v>
      </c>
      <c r="LGI781" s="34" t="s">
        <v>38</v>
      </c>
      <c r="LGJ781" s="5" t="s">
        <v>23</v>
      </c>
      <c r="LGK781" s="5" t="s">
        <v>84</v>
      </c>
      <c r="LGL781" s="5"/>
      <c r="LGM781" s="5"/>
      <c r="LGN781" s="5"/>
      <c r="LGO781" s="5" t="s">
        <v>149</v>
      </c>
      <c r="LGP781" s="5" t="s">
        <v>53</v>
      </c>
      <c r="LGQ781" s="5" t="s">
        <v>2243</v>
      </c>
      <c r="LGR781" s="5" t="s">
        <v>2244</v>
      </c>
      <c r="LGS781" s="59"/>
      <c r="LGT781" s="17"/>
      <c r="LGU781" s="320"/>
      <c r="LGV781" s="320"/>
      <c r="LGW781" s="320"/>
      <c r="LGX781" s="320"/>
      <c r="LGY781" s="320"/>
      <c r="LGZ781" s="320"/>
      <c r="LHA781" s="320"/>
      <c r="LHB781" s="105" t="s">
        <v>741</v>
      </c>
      <c r="LHC781" s="5" t="s">
        <v>742</v>
      </c>
      <c r="LHD781" s="5" t="s">
        <v>53</v>
      </c>
      <c r="LHE781" s="5">
        <v>125</v>
      </c>
      <c r="LHF781" s="5">
        <v>42.45</v>
      </c>
      <c r="LHG781" s="5">
        <v>15</v>
      </c>
      <c r="LHH781" s="361" t="s">
        <v>66</v>
      </c>
      <c r="LHI781" s="5" t="s">
        <v>34</v>
      </c>
      <c r="LHJ781" s="5" t="s">
        <v>55</v>
      </c>
      <c r="LHK781" s="5" t="s">
        <v>43</v>
      </c>
      <c r="LHL781" s="5" t="s">
        <v>36</v>
      </c>
      <c r="LHM781" s="28" t="s">
        <v>743</v>
      </c>
      <c r="LHN781" s="28" t="s">
        <v>94</v>
      </c>
      <c r="LHO781" s="34" t="s">
        <v>38</v>
      </c>
      <c r="LHP781" s="5" t="s">
        <v>23</v>
      </c>
      <c r="LHQ781" s="5" t="s">
        <v>84</v>
      </c>
      <c r="LHR781" s="5"/>
      <c r="LHS781" s="5"/>
      <c r="LHT781" s="5"/>
      <c r="LHU781" s="5" t="s">
        <v>149</v>
      </c>
      <c r="LHV781" s="5" t="s">
        <v>53</v>
      </c>
      <c r="LHW781" s="5" t="s">
        <v>2243</v>
      </c>
      <c r="LHX781" s="5" t="s">
        <v>2244</v>
      </c>
      <c r="LHY781" s="59"/>
      <c r="LHZ781" s="17"/>
      <c r="LIA781" s="320"/>
      <c r="LIB781" s="320"/>
      <c r="LIC781" s="320"/>
      <c r="LID781" s="320"/>
      <c r="LIE781" s="320"/>
      <c r="LIF781" s="320"/>
      <c r="LIG781" s="320"/>
      <c r="LIH781" s="105" t="s">
        <v>741</v>
      </c>
      <c r="LII781" s="5" t="s">
        <v>742</v>
      </c>
      <c r="LIJ781" s="5" t="s">
        <v>53</v>
      </c>
      <c r="LIK781" s="5">
        <v>125</v>
      </c>
      <c r="LIL781" s="5">
        <v>42.45</v>
      </c>
      <c r="LIM781" s="5">
        <v>15</v>
      </c>
      <c r="LIN781" s="361" t="s">
        <v>66</v>
      </c>
      <c r="LIO781" s="5" t="s">
        <v>34</v>
      </c>
      <c r="LIP781" s="5" t="s">
        <v>55</v>
      </c>
      <c r="LIQ781" s="5" t="s">
        <v>43</v>
      </c>
      <c r="LIR781" s="5" t="s">
        <v>36</v>
      </c>
      <c r="LIS781" s="28" t="s">
        <v>743</v>
      </c>
      <c r="LIT781" s="28" t="s">
        <v>94</v>
      </c>
      <c r="LIU781" s="34" t="s">
        <v>38</v>
      </c>
      <c r="LIV781" s="5" t="s">
        <v>23</v>
      </c>
      <c r="LIW781" s="5" t="s">
        <v>84</v>
      </c>
      <c r="LIX781" s="5"/>
      <c r="LIY781" s="5"/>
      <c r="LIZ781" s="5"/>
      <c r="LJA781" s="5" t="s">
        <v>149</v>
      </c>
      <c r="LJB781" s="5" t="s">
        <v>53</v>
      </c>
      <c r="LJC781" s="5" t="s">
        <v>2243</v>
      </c>
      <c r="LJD781" s="5" t="s">
        <v>2244</v>
      </c>
      <c r="LJE781" s="59"/>
      <c r="LJF781" s="17"/>
      <c r="LJG781" s="320"/>
      <c r="LJH781" s="320"/>
      <c r="LJI781" s="320"/>
      <c r="LJJ781" s="320"/>
      <c r="LJK781" s="320"/>
      <c r="LJL781" s="320"/>
      <c r="LJM781" s="320"/>
      <c r="LJN781" s="105" t="s">
        <v>741</v>
      </c>
      <c r="LJO781" s="5" t="s">
        <v>742</v>
      </c>
      <c r="LJP781" s="5" t="s">
        <v>53</v>
      </c>
      <c r="LJQ781" s="5">
        <v>125</v>
      </c>
      <c r="LJR781" s="5">
        <v>42.45</v>
      </c>
      <c r="LJS781" s="5">
        <v>15</v>
      </c>
      <c r="LJT781" s="361" t="s">
        <v>66</v>
      </c>
      <c r="LJU781" s="5" t="s">
        <v>34</v>
      </c>
      <c r="LJV781" s="5" t="s">
        <v>55</v>
      </c>
      <c r="LJW781" s="5" t="s">
        <v>43</v>
      </c>
      <c r="LJX781" s="5" t="s">
        <v>36</v>
      </c>
      <c r="LJY781" s="28" t="s">
        <v>743</v>
      </c>
      <c r="LJZ781" s="28" t="s">
        <v>94</v>
      </c>
      <c r="LKA781" s="34" t="s">
        <v>38</v>
      </c>
      <c r="LKB781" s="5" t="s">
        <v>23</v>
      </c>
      <c r="LKC781" s="5" t="s">
        <v>84</v>
      </c>
      <c r="LKD781" s="5"/>
      <c r="LKE781" s="5"/>
      <c r="LKF781" s="5"/>
      <c r="LKG781" s="5" t="s">
        <v>149</v>
      </c>
      <c r="LKH781" s="5" t="s">
        <v>53</v>
      </c>
      <c r="LKI781" s="5" t="s">
        <v>2243</v>
      </c>
      <c r="LKJ781" s="5" t="s">
        <v>2244</v>
      </c>
      <c r="LKK781" s="59"/>
      <c r="LKL781" s="17"/>
      <c r="LKM781" s="320"/>
      <c r="LKN781" s="320"/>
      <c r="LKO781" s="320"/>
      <c r="LKP781" s="320"/>
      <c r="LKQ781" s="320"/>
      <c r="LKR781" s="320"/>
      <c r="LKS781" s="320"/>
      <c r="LKT781" s="105" t="s">
        <v>741</v>
      </c>
      <c r="LKU781" s="5" t="s">
        <v>742</v>
      </c>
      <c r="LKV781" s="5" t="s">
        <v>53</v>
      </c>
      <c r="LKW781" s="5">
        <v>125</v>
      </c>
      <c r="LKX781" s="5">
        <v>42.45</v>
      </c>
      <c r="LKY781" s="5">
        <v>15</v>
      </c>
      <c r="LKZ781" s="361" t="s">
        <v>66</v>
      </c>
      <c r="LLA781" s="5" t="s">
        <v>34</v>
      </c>
      <c r="LLB781" s="5" t="s">
        <v>55</v>
      </c>
      <c r="LLC781" s="5" t="s">
        <v>43</v>
      </c>
      <c r="LLD781" s="5" t="s">
        <v>36</v>
      </c>
      <c r="LLE781" s="28" t="s">
        <v>743</v>
      </c>
      <c r="LLF781" s="28" t="s">
        <v>94</v>
      </c>
      <c r="LLG781" s="34" t="s">
        <v>38</v>
      </c>
      <c r="LLH781" s="5" t="s">
        <v>23</v>
      </c>
      <c r="LLI781" s="5" t="s">
        <v>84</v>
      </c>
      <c r="LLJ781" s="5"/>
      <c r="LLK781" s="5"/>
      <c r="LLL781" s="5"/>
      <c r="LLM781" s="5" t="s">
        <v>149</v>
      </c>
      <c r="LLN781" s="5" t="s">
        <v>53</v>
      </c>
      <c r="LLO781" s="5" t="s">
        <v>2243</v>
      </c>
      <c r="LLP781" s="5" t="s">
        <v>2244</v>
      </c>
      <c r="LLQ781" s="59"/>
      <c r="LLR781" s="17"/>
      <c r="LLS781" s="320"/>
      <c r="LLT781" s="320"/>
      <c r="LLU781" s="320"/>
      <c r="LLV781" s="320"/>
      <c r="LLW781" s="320"/>
      <c r="LLX781" s="320"/>
      <c r="LLY781" s="320"/>
      <c r="LLZ781" s="105" t="s">
        <v>741</v>
      </c>
      <c r="LMA781" s="5" t="s">
        <v>742</v>
      </c>
      <c r="LMB781" s="5" t="s">
        <v>53</v>
      </c>
      <c r="LMC781" s="5">
        <v>125</v>
      </c>
      <c r="LMD781" s="5">
        <v>42.45</v>
      </c>
      <c r="LME781" s="5">
        <v>15</v>
      </c>
      <c r="LMF781" s="361" t="s">
        <v>66</v>
      </c>
      <c r="LMG781" s="5" t="s">
        <v>34</v>
      </c>
      <c r="LMH781" s="5" t="s">
        <v>55</v>
      </c>
      <c r="LMI781" s="5" t="s">
        <v>43</v>
      </c>
      <c r="LMJ781" s="5" t="s">
        <v>36</v>
      </c>
      <c r="LMK781" s="28" t="s">
        <v>743</v>
      </c>
      <c r="LML781" s="28" t="s">
        <v>94</v>
      </c>
      <c r="LMM781" s="34" t="s">
        <v>38</v>
      </c>
      <c r="LMN781" s="5" t="s">
        <v>23</v>
      </c>
      <c r="LMO781" s="5" t="s">
        <v>84</v>
      </c>
      <c r="LMP781" s="5"/>
      <c r="LMQ781" s="5"/>
      <c r="LMR781" s="5"/>
      <c r="LMS781" s="5" t="s">
        <v>149</v>
      </c>
      <c r="LMT781" s="5" t="s">
        <v>53</v>
      </c>
      <c r="LMU781" s="5" t="s">
        <v>2243</v>
      </c>
      <c r="LMV781" s="5" t="s">
        <v>2244</v>
      </c>
      <c r="LMW781" s="59"/>
      <c r="LMX781" s="17"/>
      <c r="LMY781" s="320"/>
      <c r="LMZ781" s="320"/>
      <c r="LNA781" s="320"/>
      <c r="LNB781" s="320"/>
      <c r="LNC781" s="320"/>
      <c r="LND781" s="320"/>
      <c r="LNE781" s="320"/>
      <c r="LNF781" s="105" t="s">
        <v>741</v>
      </c>
      <c r="LNG781" s="5" t="s">
        <v>742</v>
      </c>
      <c r="LNH781" s="5" t="s">
        <v>53</v>
      </c>
      <c r="LNI781" s="5">
        <v>125</v>
      </c>
      <c r="LNJ781" s="5">
        <v>42.45</v>
      </c>
      <c r="LNK781" s="5">
        <v>15</v>
      </c>
      <c r="LNL781" s="361" t="s">
        <v>66</v>
      </c>
      <c r="LNM781" s="5" t="s">
        <v>34</v>
      </c>
      <c r="LNN781" s="5" t="s">
        <v>55</v>
      </c>
      <c r="LNO781" s="5" t="s">
        <v>43</v>
      </c>
      <c r="LNP781" s="5" t="s">
        <v>36</v>
      </c>
      <c r="LNQ781" s="28" t="s">
        <v>743</v>
      </c>
      <c r="LNR781" s="28" t="s">
        <v>94</v>
      </c>
      <c r="LNS781" s="34" t="s">
        <v>38</v>
      </c>
      <c r="LNT781" s="5" t="s">
        <v>23</v>
      </c>
      <c r="LNU781" s="5" t="s">
        <v>84</v>
      </c>
      <c r="LNV781" s="5"/>
      <c r="LNW781" s="5"/>
      <c r="LNX781" s="5"/>
      <c r="LNY781" s="5" t="s">
        <v>149</v>
      </c>
      <c r="LNZ781" s="5" t="s">
        <v>53</v>
      </c>
      <c r="LOA781" s="5" t="s">
        <v>2243</v>
      </c>
      <c r="LOB781" s="5" t="s">
        <v>2244</v>
      </c>
      <c r="LOC781" s="59"/>
      <c r="LOD781" s="17"/>
      <c r="LOE781" s="320"/>
      <c r="LOF781" s="320"/>
      <c r="LOG781" s="320"/>
      <c r="LOH781" s="320"/>
      <c r="LOI781" s="320"/>
      <c r="LOJ781" s="320"/>
      <c r="LOK781" s="320"/>
      <c r="LOL781" s="105" t="s">
        <v>741</v>
      </c>
      <c r="LOM781" s="5" t="s">
        <v>742</v>
      </c>
      <c r="LON781" s="5" t="s">
        <v>53</v>
      </c>
      <c r="LOO781" s="5">
        <v>125</v>
      </c>
      <c r="LOP781" s="5">
        <v>42.45</v>
      </c>
      <c r="LOQ781" s="5">
        <v>15</v>
      </c>
      <c r="LOR781" s="361" t="s">
        <v>66</v>
      </c>
      <c r="LOS781" s="5" t="s">
        <v>34</v>
      </c>
      <c r="LOT781" s="5" t="s">
        <v>55</v>
      </c>
      <c r="LOU781" s="5" t="s">
        <v>43</v>
      </c>
      <c r="LOV781" s="5" t="s">
        <v>36</v>
      </c>
      <c r="LOW781" s="28" t="s">
        <v>743</v>
      </c>
      <c r="LOX781" s="28" t="s">
        <v>94</v>
      </c>
      <c r="LOY781" s="34" t="s">
        <v>38</v>
      </c>
      <c r="LOZ781" s="5" t="s">
        <v>23</v>
      </c>
      <c r="LPA781" s="5" t="s">
        <v>84</v>
      </c>
      <c r="LPB781" s="5"/>
      <c r="LPC781" s="5"/>
      <c r="LPD781" s="5"/>
      <c r="LPE781" s="5" t="s">
        <v>149</v>
      </c>
      <c r="LPF781" s="5" t="s">
        <v>53</v>
      </c>
      <c r="LPG781" s="5" t="s">
        <v>2243</v>
      </c>
      <c r="LPH781" s="5" t="s">
        <v>2244</v>
      </c>
      <c r="LPI781" s="59"/>
      <c r="LPJ781" s="17"/>
      <c r="LPK781" s="320"/>
      <c r="LPL781" s="320"/>
      <c r="LPM781" s="320"/>
      <c r="LPN781" s="320"/>
      <c r="LPO781" s="320"/>
      <c r="LPP781" s="320"/>
      <c r="LPQ781" s="320"/>
      <c r="LPR781" s="105" t="s">
        <v>741</v>
      </c>
      <c r="LPS781" s="5" t="s">
        <v>742</v>
      </c>
      <c r="LPT781" s="5" t="s">
        <v>53</v>
      </c>
      <c r="LPU781" s="5">
        <v>125</v>
      </c>
      <c r="LPV781" s="5">
        <v>42.45</v>
      </c>
      <c r="LPW781" s="5">
        <v>15</v>
      </c>
      <c r="LPX781" s="361" t="s">
        <v>66</v>
      </c>
      <c r="LPY781" s="5" t="s">
        <v>34</v>
      </c>
      <c r="LPZ781" s="5" t="s">
        <v>55</v>
      </c>
      <c r="LQA781" s="5" t="s">
        <v>43</v>
      </c>
      <c r="LQB781" s="5" t="s">
        <v>36</v>
      </c>
      <c r="LQC781" s="28" t="s">
        <v>743</v>
      </c>
      <c r="LQD781" s="28" t="s">
        <v>94</v>
      </c>
      <c r="LQE781" s="34" t="s">
        <v>38</v>
      </c>
      <c r="LQF781" s="5" t="s">
        <v>23</v>
      </c>
      <c r="LQG781" s="5" t="s">
        <v>84</v>
      </c>
      <c r="LQH781" s="5"/>
      <c r="LQI781" s="5"/>
      <c r="LQJ781" s="5"/>
      <c r="LQK781" s="5" t="s">
        <v>149</v>
      </c>
      <c r="LQL781" s="5" t="s">
        <v>53</v>
      </c>
      <c r="LQM781" s="5" t="s">
        <v>2243</v>
      </c>
      <c r="LQN781" s="5" t="s">
        <v>2244</v>
      </c>
      <c r="LQO781" s="59"/>
      <c r="LQP781" s="17"/>
      <c r="LQQ781" s="320"/>
      <c r="LQR781" s="320"/>
      <c r="LQS781" s="320"/>
      <c r="LQT781" s="320"/>
      <c r="LQU781" s="320"/>
      <c r="LQV781" s="320"/>
      <c r="LQW781" s="320"/>
      <c r="LQX781" s="105" t="s">
        <v>741</v>
      </c>
      <c r="LQY781" s="5" t="s">
        <v>742</v>
      </c>
      <c r="LQZ781" s="5" t="s">
        <v>53</v>
      </c>
      <c r="LRA781" s="5">
        <v>125</v>
      </c>
      <c r="LRB781" s="5">
        <v>42.45</v>
      </c>
      <c r="LRC781" s="5">
        <v>15</v>
      </c>
      <c r="LRD781" s="361" t="s">
        <v>66</v>
      </c>
      <c r="LRE781" s="5" t="s">
        <v>34</v>
      </c>
      <c r="LRF781" s="5" t="s">
        <v>55</v>
      </c>
      <c r="LRG781" s="5" t="s">
        <v>43</v>
      </c>
      <c r="LRH781" s="5" t="s">
        <v>36</v>
      </c>
      <c r="LRI781" s="28" t="s">
        <v>743</v>
      </c>
      <c r="LRJ781" s="28" t="s">
        <v>94</v>
      </c>
      <c r="LRK781" s="34" t="s">
        <v>38</v>
      </c>
      <c r="LRL781" s="5" t="s">
        <v>23</v>
      </c>
      <c r="LRM781" s="5" t="s">
        <v>84</v>
      </c>
      <c r="LRN781" s="5"/>
      <c r="LRO781" s="5"/>
      <c r="LRP781" s="5"/>
      <c r="LRQ781" s="5" t="s">
        <v>149</v>
      </c>
      <c r="LRR781" s="5" t="s">
        <v>53</v>
      </c>
      <c r="LRS781" s="5" t="s">
        <v>2243</v>
      </c>
      <c r="LRT781" s="5" t="s">
        <v>2244</v>
      </c>
      <c r="LRU781" s="59"/>
      <c r="LRV781" s="17"/>
      <c r="LRW781" s="320"/>
      <c r="LRX781" s="320"/>
      <c r="LRY781" s="320"/>
      <c r="LRZ781" s="320"/>
      <c r="LSA781" s="320"/>
      <c r="LSB781" s="320"/>
      <c r="LSC781" s="320"/>
      <c r="LSD781" s="105" t="s">
        <v>741</v>
      </c>
      <c r="LSE781" s="5" t="s">
        <v>742</v>
      </c>
      <c r="LSF781" s="5" t="s">
        <v>53</v>
      </c>
      <c r="LSG781" s="5">
        <v>125</v>
      </c>
      <c r="LSH781" s="5">
        <v>42.45</v>
      </c>
      <c r="LSI781" s="5">
        <v>15</v>
      </c>
      <c r="LSJ781" s="361" t="s">
        <v>66</v>
      </c>
      <c r="LSK781" s="5" t="s">
        <v>34</v>
      </c>
      <c r="LSL781" s="5" t="s">
        <v>55</v>
      </c>
      <c r="LSM781" s="5" t="s">
        <v>43</v>
      </c>
      <c r="LSN781" s="5" t="s">
        <v>36</v>
      </c>
      <c r="LSO781" s="28" t="s">
        <v>743</v>
      </c>
      <c r="LSP781" s="28" t="s">
        <v>94</v>
      </c>
      <c r="LSQ781" s="34" t="s">
        <v>38</v>
      </c>
      <c r="LSR781" s="5" t="s">
        <v>23</v>
      </c>
      <c r="LSS781" s="5" t="s">
        <v>84</v>
      </c>
      <c r="LST781" s="5"/>
      <c r="LSU781" s="5"/>
      <c r="LSV781" s="5"/>
      <c r="LSW781" s="5" t="s">
        <v>149</v>
      </c>
      <c r="LSX781" s="5" t="s">
        <v>53</v>
      </c>
      <c r="LSY781" s="5" t="s">
        <v>2243</v>
      </c>
      <c r="LSZ781" s="5" t="s">
        <v>2244</v>
      </c>
      <c r="LTA781" s="59"/>
      <c r="LTB781" s="17"/>
      <c r="LTC781" s="320"/>
      <c r="LTD781" s="320"/>
      <c r="LTE781" s="320"/>
      <c r="LTF781" s="320"/>
      <c r="LTG781" s="320"/>
      <c r="LTH781" s="320"/>
      <c r="LTI781" s="320"/>
      <c r="LTJ781" s="105" t="s">
        <v>741</v>
      </c>
      <c r="LTK781" s="5" t="s">
        <v>742</v>
      </c>
      <c r="LTL781" s="5" t="s">
        <v>53</v>
      </c>
      <c r="LTM781" s="5">
        <v>125</v>
      </c>
      <c r="LTN781" s="5">
        <v>42.45</v>
      </c>
      <c r="LTO781" s="5">
        <v>15</v>
      </c>
      <c r="LTP781" s="361" t="s">
        <v>66</v>
      </c>
      <c r="LTQ781" s="5" t="s">
        <v>34</v>
      </c>
      <c r="LTR781" s="5" t="s">
        <v>55</v>
      </c>
      <c r="LTS781" s="5" t="s">
        <v>43</v>
      </c>
      <c r="LTT781" s="5" t="s">
        <v>36</v>
      </c>
      <c r="LTU781" s="28" t="s">
        <v>743</v>
      </c>
      <c r="LTV781" s="28" t="s">
        <v>94</v>
      </c>
      <c r="LTW781" s="34" t="s">
        <v>38</v>
      </c>
      <c r="LTX781" s="5" t="s">
        <v>23</v>
      </c>
      <c r="LTY781" s="5" t="s">
        <v>84</v>
      </c>
      <c r="LTZ781" s="5"/>
      <c r="LUA781" s="5"/>
      <c r="LUB781" s="5"/>
      <c r="LUC781" s="5" t="s">
        <v>149</v>
      </c>
      <c r="LUD781" s="5" t="s">
        <v>53</v>
      </c>
      <c r="LUE781" s="5" t="s">
        <v>2243</v>
      </c>
      <c r="LUF781" s="5" t="s">
        <v>2244</v>
      </c>
      <c r="LUG781" s="59"/>
      <c r="LUH781" s="17"/>
      <c r="LUI781" s="320"/>
      <c r="LUJ781" s="320"/>
      <c r="LUK781" s="320"/>
      <c r="LUL781" s="320"/>
      <c r="LUM781" s="320"/>
      <c r="LUN781" s="320"/>
      <c r="LUO781" s="320"/>
      <c r="LUP781" s="105" t="s">
        <v>741</v>
      </c>
      <c r="LUQ781" s="5" t="s">
        <v>742</v>
      </c>
      <c r="LUR781" s="5" t="s">
        <v>53</v>
      </c>
      <c r="LUS781" s="5">
        <v>125</v>
      </c>
      <c r="LUT781" s="5">
        <v>42.45</v>
      </c>
      <c r="LUU781" s="5">
        <v>15</v>
      </c>
      <c r="LUV781" s="361" t="s">
        <v>66</v>
      </c>
      <c r="LUW781" s="5" t="s">
        <v>34</v>
      </c>
      <c r="LUX781" s="5" t="s">
        <v>55</v>
      </c>
      <c r="LUY781" s="5" t="s">
        <v>43</v>
      </c>
      <c r="LUZ781" s="5" t="s">
        <v>36</v>
      </c>
      <c r="LVA781" s="28" t="s">
        <v>743</v>
      </c>
      <c r="LVB781" s="28" t="s">
        <v>94</v>
      </c>
      <c r="LVC781" s="34" t="s">
        <v>38</v>
      </c>
      <c r="LVD781" s="5" t="s">
        <v>23</v>
      </c>
      <c r="LVE781" s="5" t="s">
        <v>84</v>
      </c>
      <c r="LVF781" s="5"/>
      <c r="LVG781" s="5"/>
      <c r="LVH781" s="5"/>
      <c r="LVI781" s="5" t="s">
        <v>149</v>
      </c>
      <c r="LVJ781" s="5" t="s">
        <v>53</v>
      </c>
      <c r="LVK781" s="5" t="s">
        <v>2243</v>
      </c>
      <c r="LVL781" s="5" t="s">
        <v>2244</v>
      </c>
      <c r="LVM781" s="59"/>
      <c r="LVN781" s="17"/>
      <c r="LVO781" s="320"/>
      <c r="LVP781" s="320"/>
      <c r="LVQ781" s="320"/>
      <c r="LVR781" s="320"/>
      <c r="LVS781" s="320"/>
      <c r="LVT781" s="320"/>
      <c r="LVU781" s="320"/>
      <c r="LVV781" s="105" t="s">
        <v>741</v>
      </c>
      <c r="LVW781" s="5" t="s">
        <v>742</v>
      </c>
      <c r="LVX781" s="5" t="s">
        <v>53</v>
      </c>
      <c r="LVY781" s="5">
        <v>125</v>
      </c>
      <c r="LVZ781" s="5">
        <v>42.45</v>
      </c>
      <c r="LWA781" s="5">
        <v>15</v>
      </c>
      <c r="LWB781" s="361" t="s">
        <v>66</v>
      </c>
      <c r="LWC781" s="5" t="s">
        <v>34</v>
      </c>
      <c r="LWD781" s="5" t="s">
        <v>55</v>
      </c>
      <c r="LWE781" s="5" t="s">
        <v>43</v>
      </c>
      <c r="LWF781" s="5" t="s">
        <v>36</v>
      </c>
      <c r="LWG781" s="28" t="s">
        <v>743</v>
      </c>
      <c r="LWH781" s="28" t="s">
        <v>94</v>
      </c>
      <c r="LWI781" s="34" t="s">
        <v>38</v>
      </c>
      <c r="LWJ781" s="5" t="s">
        <v>23</v>
      </c>
      <c r="LWK781" s="5" t="s">
        <v>84</v>
      </c>
      <c r="LWL781" s="5"/>
      <c r="LWM781" s="5"/>
      <c r="LWN781" s="5"/>
      <c r="LWO781" s="5" t="s">
        <v>149</v>
      </c>
      <c r="LWP781" s="5" t="s">
        <v>53</v>
      </c>
      <c r="LWQ781" s="5" t="s">
        <v>2243</v>
      </c>
      <c r="LWR781" s="5" t="s">
        <v>2244</v>
      </c>
      <c r="LWS781" s="59"/>
      <c r="LWT781" s="17"/>
      <c r="LWU781" s="320"/>
      <c r="LWV781" s="320"/>
      <c r="LWW781" s="320"/>
      <c r="LWX781" s="320"/>
      <c r="LWY781" s="320"/>
      <c r="LWZ781" s="320"/>
      <c r="LXA781" s="320"/>
      <c r="LXB781" s="105" t="s">
        <v>741</v>
      </c>
      <c r="LXC781" s="5" t="s">
        <v>742</v>
      </c>
      <c r="LXD781" s="5" t="s">
        <v>53</v>
      </c>
      <c r="LXE781" s="5">
        <v>125</v>
      </c>
      <c r="LXF781" s="5">
        <v>42.45</v>
      </c>
      <c r="LXG781" s="5">
        <v>15</v>
      </c>
      <c r="LXH781" s="361" t="s">
        <v>66</v>
      </c>
      <c r="LXI781" s="5" t="s">
        <v>34</v>
      </c>
      <c r="LXJ781" s="5" t="s">
        <v>55</v>
      </c>
      <c r="LXK781" s="5" t="s">
        <v>43</v>
      </c>
      <c r="LXL781" s="5" t="s">
        <v>36</v>
      </c>
      <c r="LXM781" s="28" t="s">
        <v>743</v>
      </c>
      <c r="LXN781" s="28" t="s">
        <v>94</v>
      </c>
      <c r="LXO781" s="34" t="s">
        <v>38</v>
      </c>
      <c r="LXP781" s="5" t="s">
        <v>23</v>
      </c>
      <c r="LXQ781" s="5" t="s">
        <v>84</v>
      </c>
      <c r="LXR781" s="5"/>
      <c r="LXS781" s="5"/>
      <c r="LXT781" s="5"/>
      <c r="LXU781" s="5" t="s">
        <v>149</v>
      </c>
      <c r="LXV781" s="5" t="s">
        <v>53</v>
      </c>
      <c r="LXW781" s="5" t="s">
        <v>2243</v>
      </c>
      <c r="LXX781" s="5" t="s">
        <v>2244</v>
      </c>
      <c r="LXY781" s="59"/>
      <c r="LXZ781" s="17"/>
      <c r="LYA781" s="320"/>
      <c r="LYB781" s="320"/>
      <c r="LYC781" s="320"/>
      <c r="LYD781" s="320"/>
      <c r="LYE781" s="320"/>
      <c r="LYF781" s="320"/>
      <c r="LYG781" s="320"/>
      <c r="LYH781" s="105" t="s">
        <v>741</v>
      </c>
      <c r="LYI781" s="5" t="s">
        <v>742</v>
      </c>
      <c r="LYJ781" s="5" t="s">
        <v>53</v>
      </c>
      <c r="LYK781" s="5">
        <v>125</v>
      </c>
      <c r="LYL781" s="5">
        <v>42.45</v>
      </c>
      <c r="LYM781" s="5">
        <v>15</v>
      </c>
      <c r="LYN781" s="361" t="s">
        <v>66</v>
      </c>
      <c r="LYO781" s="5" t="s">
        <v>34</v>
      </c>
      <c r="LYP781" s="5" t="s">
        <v>55</v>
      </c>
      <c r="LYQ781" s="5" t="s">
        <v>43</v>
      </c>
      <c r="LYR781" s="5" t="s">
        <v>36</v>
      </c>
      <c r="LYS781" s="28" t="s">
        <v>743</v>
      </c>
      <c r="LYT781" s="28" t="s">
        <v>94</v>
      </c>
      <c r="LYU781" s="34" t="s">
        <v>38</v>
      </c>
      <c r="LYV781" s="5" t="s">
        <v>23</v>
      </c>
      <c r="LYW781" s="5" t="s">
        <v>84</v>
      </c>
      <c r="LYX781" s="5"/>
      <c r="LYY781" s="5"/>
      <c r="LYZ781" s="5"/>
      <c r="LZA781" s="5" t="s">
        <v>149</v>
      </c>
      <c r="LZB781" s="5" t="s">
        <v>53</v>
      </c>
      <c r="LZC781" s="5" t="s">
        <v>2243</v>
      </c>
      <c r="LZD781" s="5" t="s">
        <v>2244</v>
      </c>
      <c r="LZE781" s="59"/>
      <c r="LZF781" s="17"/>
      <c r="LZG781" s="320"/>
      <c r="LZH781" s="320"/>
      <c r="LZI781" s="320"/>
      <c r="LZJ781" s="320"/>
      <c r="LZK781" s="320"/>
      <c r="LZL781" s="320"/>
      <c r="LZM781" s="320"/>
      <c r="LZN781" s="105" t="s">
        <v>741</v>
      </c>
      <c r="LZO781" s="5" t="s">
        <v>742</v>
      </c>
      <c r="LZP781" s="5" t="s">
        <v>53</v>
      </c>
      <c r="LZQ781" s="5">
        <v>125</v>
      </c>
      <c r="LZR781" s="5">
        <v>42.45</v>
      </c>
      <c r="LZS781" s="5">
        <v>15</v>
      </c>
      <c r="LZT781" s="361" t="s">
        <v>66</v>
      </c>
      <c r="LZU781" s="5" t="s">
        <v>34</v>
      </c>
      <c r="LZV781" s="5" t="s">
        <v>55</v>
      </c>
      <c r="LZW781" s="5" t="s">
        <v>43</v>
      </c>
      <c r="LZX781" s="5" t="s">
        <v>36</v>
      </c>
      <c r="LZY781" s="28" t="s">
        <v>743</v>
      </c>
      <c r="LZZ781" s="28" t="s">
        <v>94</v>
      </c>
      <c r="MAA781" s="34" t="s">
        <v>38</v>
      </c>
      <c r="MAB781" s="5" t="s">
        <v>23</v>
      </c>
      <c r="MAC781" s="5" t="s">
        <v>84</v>
      </c>
      <c r="MAD781" s="5"/>
      <c r="MAE781" s="5"/>
      <c r="MAF781" s="5"/>
      <c r="MAG781" s="5" t="s">
        <v>149</v>
      </c>
      <c r="MAH781" s="5" t="s">
        <v>53</v>
      </c>
      <c r="MAI781" s="5" t="s">
        <v>2243</v>
      </c>
      <c r="MAJ781" s="5" t="s">
        <v>2244</v>
      </c>
      <c r="MAK781" s="59"/>
      <c r="MAL781" s="17"/>
      <c r="MAM781" s="320"/>
      <c r="MAN781" s="320"/>
      <c r="MAO781" s="320"/>
      <c r="MAP781" s="320"/>
      <c r="MAQ781" s="320"/>
      <c r="MAR781" s="320"/>
      <c r="MAS781" s="320"/>
      <c r="MAT781" s="105" t="s">
        <v>741</v>
      </c>
      <c r="MAU781" s="5" t="s">
        <v>742</v>
      </c>
      <c r="MAV781" s="5" t="s">
        <v>53</v>
      </c>
      <c r="MAW781" s="5">
        <v>125</v>
      </c>
      <c r="MAX781" s="5">
        <v>42.45</v>
      </c>
      <c r="MAY781" s="5">
        <v>15</v>
      </c>
      <c r="MAZ781" s="361" t="s">
        <v>66</v>
      </c>
      <c r="MBA781" s="5" t="s">
        <v>34</v>
      </c>
      <c r="MBB781" s="5" t="s">
        <v>55</v>
      </c>
      <c r="MBC781" s="5" t="s">
        <v>43</v>
      </c>
      <c r="MBD781" s="5" t="s">
        <v>36</v>
      </c>
      <c r="MBE781" s="28" t="s">
        <v>743</v>
      </c>
      <c r="MBF781" s="28" t="s">
        <v>94</v>
      </c>
      <c r="MBG781" s="34" t="s">
        <v>38</v>
      </c>
      <c r="MBH781" s="5" t="s">
        <v>23</v>
      </c>
      <c r="MBI781" s="5" t="s">
        <v>84</v>
      </c>
      <c r="MBJ781" s="5"/>
      <c r="MBK781" s="5"/>
      <c r="MBL781" s="5"/>
      <c r="MBM781" s="5" t="s">
        <v>149</v>
      </c>
      <c r="MBN781" s="5" t="s">
        <v>53</v>
      </c>
      <c r="MBO781" s="5" t="s">
        <v>2243</v>
      </c>
      <c r="MBP781" s="5" t="s">
        <v>2244</v>
      </c>
      <c r="MBQ781" s="59"/>
      <c r="MBR781" s="17"/>
      <c r="MBS781" s="320"/>
      <c r="MBT781" s="320"/>
      <c r="MBU781" s="320"/>
      <c r="MBV781" s="320"/>
      <c r="MBW781" s="320"/>
      <c r="MBX781" s="320"/>
      <c r="MBY781" s="320"/>
      <c r="MBZ781" s="105" t="s">
        <v>741</v>
      </c>
      <c r="MCA781" s="5" t="s">
        <v>742</v>
      </c>
      <c r="MCB781" s="5" t="s">
        <v>53</v>
      </c>
      <c r="MCC781" s="5">
        <v>125</v>
      </c>
      <c r="MCD781" s="5">
        <v>42.45</v>
      </c>
      <c r="MCE781" s="5">
        <v>15</v>
      </c>
      <c r="MCF781" s="361" t="s">
        <v>66</v>
      </c>
      <c r="MCG781" s="5" t="s">
        <v>34</v>
      </c>
      <c r="MCH781" s="5" t="s">
        <v>55</v>
      </c>
      <c r="MCI781" s="5" t="s">
        <v>43</v>
      </c>
      <c r="MCJ781" s="5" t="s">
        <v>36</v>
      </c>
      <c r="MCK781" s="28" t="s">
        <v>743</v>
      </c>
      <c r="MCL781" s="28" t="s">
        <v>94</v>
      </c>
      <c r="MCM781" s="34" t="s">
        <v>38</v>
      </c>
      <c r="MCN781" s="5" t="s">
        <v>23</v>
      </c>
      <c r="MCO781" s="5" t="s">
        <v>84</v>
      </c>
      <c r="MCP781" s="5"/>
      <c r="MCQ781" s="5"/>
      <c r="MCR781" s="5"/>
      <c r="MCS781" s="5" t="s">
        <v>149</v>
      </c>
      <c r="MCT781" s="5" t="s">
        <v>53</v>
      </c>
      <c r="MCU781" s="5" t="s">
        <v>2243</v>
      </c>
      <c r="MCV781" s="5" t="s">
        <v>2244</v>
      </c>
      <c r="MCW781" s="59"/>
      <c r="MCX781" s="17"/>
      <c r="MCY781" s="320"/>
      <c r="MCZ781" s="320"/>
      <c r="MDA781" s="320"/>
      <c r="MDB781" s="320"/>
      <c r="MDC781" s="320"/>
      <c r="MDD781" s="320"/>
      <c r="MDE781" s="320"/>
      <c r="MDF781" s="105" t="s">
        <v>741</v>
      </c>
      <c r="MDG781" s="5" t="s">
        <v>742</v>
      </c>
      <c r="MDH781" s="5" t="s">
        <v>53</v>
      </c>
      <c r="MDI781" s="5">
        <v>125</v>
      </c>
      <c r="MDJ781" s="5">
        <v>42.45</v>
      </c>
      <c r="MDK781" s="5">
        <v>15</v>
      </c>
      <c r="MDL781" s="361" t="s">
        <v>66</v>
      </c>
      <c r="MDM781" s="5" t="s">
        <v>34</v>
      </c>
      <c r="MDN781" s="5" t="s">
        <v>55</v>
      </c>
      <c r="MDO781" s="5" t="s">
        <v>43</v>
      </c>
      <c r="MDP781" s="5" t="s">
        <v>36</v>
      </c>
      <c r="MDQ781" s="28" t="s">
        <v>743</v>
      </c>
      <c r="MDR781" s="28" t="s">
        <v>94</v>
      </c>
      <c r="MDS781" s="34" t="s">
        <v>38</v>
      </c>
      <c r="MDT781" s="5" t="s">
        <v>23</v>
      </c>
      <c r="MDU781" s="5" t="s">
        <v>84</v>
      </c>
      <c r="MDV781" s="5"/>
      <c r="MDW781" s="5"/>
      <c r="MDX781" s="5"/>
      <c r="MDY781" s="5" t="s">
        <v>149</v>
      </c>
      <c r="MDZ781" s="5" t="s">
        <v>53</v>
      </c>
      <c r="MEA781" s="5" t="s">
        <v>2243</v>
      </c>
      <c r="MEB781" s="5" t="s">
        <v>2244</v>
      </c>
      <c r="MEC781" s="59"/>
      <c r="MED781" s="17"/>
      <c r="MEE781" s="320"/>
      <c r="MEF781" s="320"/>
      <c r="MEG781" s="320"/>
      <c r="MEH781" s="320"/>
      <c r="MEI781" s="320"/>
      <c r="MEJ781" s="320"/>
      <c r="MEK781" s="320"/>
      <c r="MEL781" s="105" t="s">
        <v>741</v>
      </c>
      <c r="MEM781" s="5" t="s">
        <v>742</v>
      </c>
      <c r="MEN781" s="5" t="s">
        <v>53</v>
      </c>
      <c r="MEO781" s="5">
        <v>125</v>
      </c>
      <c r="MEP781" s="5">
        <v>42.45</v>
      </c>
      <c r="MEQ781" s="5">
        <v>15</v>
      </c>
      <c r="MER781" s="361" t="s">
        <v>66</v>
      </c>
      <c r="MES781" s="5" t="s">
        <v>34</v>
      </c>
      <c r="MET781" s="5" t="s">
        <v>55</v>
      </c>
      <c r="MEU781" s="5" t="s">
        <v>43</v>
      </c>
      <c r="MEV781" s="5" t="s">
        <v>36</v>
      </c>
      <c r="MEW781" s="28" t="s">
        <v>743</v>
      </c>
      <c r="MEX781" s="28" t="s">
        <v>94</v>
      </c>
      <c r="MEY781" s="34" t="s">
        <v>38</v>
      </c>
      <c r="MEZ781" s="5" t="s">
        <v>23</v>
      </c>
      <c r="MFA781" s="5" t="s">
        <v>84</v>
      </c>
      <c r="MFB781" s="5"/>
      <c r="MFC781" s="5"/>
      <c r="MFD781" s="5"/>
      <c r="MFE781" s="5" t="s">
        <v>149</v>
      </c>
      <c r="MFF781" s="5" t="s">
        <v>53</v>
      </c>
      <c r="MFG781" s="5" t="s">
        <v>2243</v>
      </c>
      <c r="MFH781" s="5" t="s">
        <v>2244</v>
      </c>
      <c r="MFI781" s="59"/>
      <c r="MFJ781" s="17"/>
      <c r="MFK781" s="320"/>
      <c r="MFL781" s="320"/>
      <c r="MFM781" s="320"/>
      <c r="MFN781" s="320"/>
      <c r="MFO781" s="320"/>
      <c r="MFP781" s="320"/>
      <c r="MFQ781" s="320"/>
      <c r="MFR781" s="105" t="s">
        <v>741</v>
      </c>
      <c r="MFS781" s="5" t="s">
        <v>742</v>
      </c>
      <c r="MFT781" s="5" t="s">
        <v>53</v>
      </c>
      <c r="MFU781" s="5">
        <v>125</v>
      </c>
      <c r="MFV781" s="5">
        <v>42.45</v>
      </c>
      <c r="MFW781" s="5">
        <v>15</v>
      </c>
      <c r="MFX781" s="361" t="s">
        <v>66</v>
      </c>
      <c r="MFY781" s="5" t="s">
        <v>34</v>
      </c>
      <c r="MFZ781" s="5" t="s">
        <v>55</v>
      </c>
      <c r="MGA781" s="5" t="s">
        <v>43</v>
      </c>
      <c r="MGB781" s="5" t="s">
        <v>36</v>
      </c>
      <c r="MGC781" s="28" t="s">
        <v>743</v>
      </c>
      <c r="MGD781" s="28" t="s">
        <v>94</v>
      </c>
      <c r="MGE781" s="34" t="s">
        <v>38</v>
      </c>
      <c r="MGF781" s="5" t="s">
        <v>23</v>
      </c>
      <c r="MGG781" s="5" t="s">
        <v>84</v>
      </c>
      <c r="MGH781" s="5"/>
      <c r="MGI781" s="5"/>
      <c r="MGJ781" s="5"/>
      <c r="MGK781" s="5" t="s">
        <v>149</v>
      </c>
      <c r="MGL781" s="5" t="s">
        <v>53</v>
      </c>
      <c r="MGM781" s="5" t="s">
        <v>2243</v>
      </c>
      <c r="MGN781" s="5" t="s">
        <v>2244</v>
      </c>
      <c r="MGO781" s="59"/>
      <c r="MGP781" s="17"/>
      <c r="MGQ781" s="320"/>
      <c r="MGR781" s="320"/>
      <c r="MGS781" s="320"/>
      <c r="MGT781" s="320"/>
      <c r="MGU781" s="320"/>
      <c r="MGV781" s="320"/>
      <c r="MGW781" s="320"/>
      <c r="MGX781" s="105" t="s">
        <v>741</v>
      </c>
      <c r="MGY781" s="5" t="s">
        <v>742</v>
      </c>
      <c r="MGZ781" s="5" t="s">
        <v>53</v>
      </c>
      <c r="MHA781" s="5">
        <v>125</v>
      </c>
      <c r="MHB781" s="5">
        <v>42.45</v>
      </c>
      <c r="MHC781" s="5">
        <v>15</v>
      </c>
      <c r="MHD781" s="361" t="s">
        <v>66</v>
      </c>
      <c r="MHE781" s="5" t="s">
        <v>34</v>
      </c>
      <c r="MHF781" s="5" t="s">
        <v>55</v>
      </c>
      <c r="MHG781" s="5" t="s">
        <v>43</v>
      </c>
      <c r="MHH781" s="5" t="s">
        <v>36</v>
      </c>
      <c r="MHI781" s="28" t="s">
        <v>743</v>
      </c>
      <c r="MHJ781" s="28" t="s">
        <v>94</v>
      </c>
      <c r="MHK781" s="34" t="s">
        <v>38</v>
      </c>
      <c r="MHL781" s="5" t="s">
        <v>23</v>
      </c>
      <c r="MHM781" s="5" t="s">
        <v>84</v>
      </c>
      <c r="MHN781" s="5"/>
      <c r="MHO781" s="5"/>
      <c r="MHP781" s="5"/>
      <c r="MHQ781" s="5" t="s">
        <v>149</v>
      </c>
      <c r="MHR781" s="5" t="s">
        <v>53</v>
      </c>
      <c r="MHS781" s="5" t="s">
        <v>2243</v>
      </c>
      <c r="MHT781" s="5" t="s">
        <v>2244</v>
      </c>
      <c r="MHU781" s="59"/>
      <c r="MHV781" s="17"/>
      <c r="MHW781" s="320"/>
      <c r="MHX781" s="320"/>
      <c r="MHY781" s="320"/>
      <c r="MHZ781" s="320"/>
      <c r="MIA781" s="320"/>
      <c r="MIB781" s="320"/>
      <c r="MIC781" s="320"/>
      <c r="MID781" s="105" t="s">
        <v>741</v>
      </c>
      <c r="MIE781" s="5" t="s">
        <v>742</v>
      </c>
      <c r="MIF781" s="5" t="s">
        <v>53</v>
      </c>
      <c r="MIG781" s="5">
        <v>125</v>
      </c>
      <c r="MIH781" s="5">
        <v>42.45</v>
      </c>
      <c r="MII781" s="5">
        <v>15</v>
      </c>
      <c r="MIJ781" s="361" t="s">
        <v>66</v>
      </c>
      <c r="MIK781" s="5" t="s">
        <v>34</v>
      </c>
      <c r="MIL781" s="5" t="s">
        <v>55</v>
      </c>
      <c r="MIM781" s="5" t="s">
        <v>43</v>
      </c>
      <c r="MIN781" s="5" t="s">
        <v>36</v>
      </c>
      <c r="MIO781" s="28" t="s">
        <v>743</v>
      </c>
      <c r="MIP781" s="28" t="s">
        <v>94</v>
      </c>
      <c r="MIQ781" s="34" t="s">
        <v>38</v>
      </c>
      <c r="MIR781" s="5" t="s">
        <v>23</v>
      </c>
      <c r="MIS781" s="5" t="s">
        <v>84</v>
      </c>
      <c r="MIT781" s="5"/>
      <c r="MIU781" s="5"/>
      <c r="MIV781" s="5"/>
      <c r="MIW781" s="5" t="s">
        <v>149</v>
      </c>
      <c r="MIX781" s="5" t="s">
        <v>53</v>
      </c>
      <c r="MIY781" s="5" t="s">
        <v>2243</v>
      </c>
      <c r="MIZ781" s="5" t="s">
        <v>2244</v>
      </c>
      <c r="MJA781" s="59"/>
      <c r="MJB781" s="17"/>
      <c r="MJC781" s="320"/>
      <c r="MJD781" s="320"/>
      <c r="MJE781" s="320"/>
      <c r="MJF781" s="320"/>
      <c r="MJG781" s="320"/>
      <c r="MJH781" s="320"/>
      <c r="MJI781" s="320"/>
      <c r="MJJ781" s="105" t="s">
        <v>741</v>
      </c>
      <c r="MJK781" s="5" t="s">
        <v>742</v>
      </c>
      <c r="MJL781" s="5" t="s">
        <v>53</v>
      </c>
      <c r="MJM781" s="5">
        <v>125</v>
      </c>
      <c r="MJN781" s="5">
        <v>42.45</v>
      </c>
      <c r="MJO781" s="5">
        <v>15</v>
      </c>
      <c r="MJP781" s="361" t="s">
        <v>66</v>
      </c>
      <c r="MJQ781" s="5" t="s">
        <v>34</v>
      </c>
      <c r="MJR781" s="5" t="s">
        <v>55</v>
      </c>
      <c r="MJS781" s="5" t="s">
        <v>43</v>
      </c>
      <c r="MJT781" s="5" t="s">
        <v>36</v>
      </c>
      <c r="MJU781" s="28" t="s">
        <v>743</v>
      </c>
      <c r="MJV781" s="28" t="s">
        <v>94</v>
      </c>
      <c r="MJW781" s="34" t="s">
        <v>38</v>
      </c>
      <c r="MJX781" s="5" t="s">
        <v>23</v>
      </c>
      <c r="MJY781" s="5" t="s">
        <v>84</v>
      </c>
      <c r="MJZ781" s="5"/>
      <c r="MKA781" s="5"/>
      <c r="MKB781" s="5"/>
      <c r="MKC781" s="5" t="s">
        <v>149</v>
      </c>
      <c r="MKD781" s="5" t="s">
        <v>53</v>
      </c>
      <c r="MKE781" s="5" t="s">
        <v>2243</v>
      </c>
      <c r="MKF781" s="5" t="s">
        <v>2244</v>
      </c>
      <c r="MKG781" s="59"/>
      <c r="MKH781" s="17"/>
      <c r="MKI781" s="320"/>
      <c r="MKJ781" s="320"/>
      <c r="MKK781" s="320"/>
      <c r="MKL781" s="320"/>
      <c r="MKM781" s="320"/>
      <c r="MKN781" s="320"/>
      <c r="MKO781" s="320"/>
      <c r="MKP781" s="105" t="s">
        <v>741</v>
      </c>
      <c r="MKQ781" s="5" t="s">
        <v>742</v>
      </c>
      <c r="MKR781" s="5" t="s">
        <v>53</v>
      </c>
      <c r="MKS781" s="5">
        <v>125</v>
      </c>
      <c r="MKT781" s="5">
        <v>42.45</v>
      </c>
      <c r="MKU781" s="5">
        <v>15</v>
      </c>
      <c r="MKV781" s="361" t="s">
        <v>66</v>
      </c>
      <c r="MKW781" s="5" t="s">
        <v>34</v>
      </c>
      <c r="MKX781" s="5" t="s">
        <v>55</v>
      </c>
      <c r="MKY781" s="5" t="s">
        <v>43</v>
      </c>
      <c r="MKZ781" s="5" t="s">
        <v>36</v>
      </c>
      <c r="MLA781" s="28" t="s">
        <v>743</v>
      </c>
      <c r="MLB781" s="28" t="s">
        <v>94</v>
      </c>
      <c r="MLC781" s="34" t="s">
        <v>38</v>
      </c>
      <c r="MLD781" s="5" t="s">
        <v>23</v>
      </c>
      <c r="MLE781" s="5" t="s">
        <v>84</v>
      </c>
      <c r="MLF781" s="5"/>
      <c r="MLG781" s="5"/>
      <c r="MLH781" s="5"/>
      <c r="MLI781" s="5" t="s">
        <v>149</v>
      </c>
      <c r="MLJ781" s="5" t="s">
        <v>53</v>
      </c>
      <c r="MLK781" s="5" t="s">
        <v>2243</v>
      </c>
      <c r="MLL781" s="5" t="s">
        <v>2244</v>
      </c>
      <c r="MLM781" s="59"/>
      <c r="MLN781" s="17"/>
      <c r="MLO781" s="320"/>
      <c r="MLP781" s="320"/>
      <c r="MLQ781" s="320"/>
      <c r="MLR781" s="320"/>
      <c r="MLS781" s="320"/>
      <c r="MLT781" s="320"/>
      <c r="MLU781" s="320"/>
      <c r="MLV781" s="105" t="s">
        <v>741</v>
      </c>
      <c r="MLW781" s="5" t="s">
        <v>742</v>
      </c>
      <c r="MLX781" s="5" t="s">
        <v>53</v>
      </c>
      <c r="MLY781" s="5">
        <v>125</v>
      </c>
      <c r="MLZ781" s="5">
        <v>42.45</v>
      </c>
      <c r="MMA781" s="5">
        <v>15</v>
      </c>
      <c r="MMB781" s="361" t="s">
        <v>66</v>
      </c>
      <c r="MMC781" s="5" t="s">
        <v>34</v>
      </c>
      <c r="MMD781" s="5" t="s">
        <v>55</v>
      </c>
      <c r="MME781" s="5" t="s">
        <v>43</v>
      </c>
      <c r="MMF781" s="5" t="s">
        <v>36</v>
      </c>
      <c r="MMG781" s="28" t="s">
        <v>743</v>
      </c>
      <c r="MMH781" s="28" t="s">
        <v>94</v>
      </c>
      <c r="MMI781" s="34" t="s">
        <v>38</v>
      </c>
      <c r="MMJ781" s="5" t="s">
        <v>23</v>
      </c>
      <c r="MMK781" s="5" t="s">
        <v>84</v>
      </c>
      <c r="MML781" s="5"/>
      <c r="MMM781" s="5"/>
      <c r="MMN781" s="5"/>
      <c r="MMO781" s="5" t="s">
        <v>149</v>
      </c>
      <c r="MMP781" s="5" t="s">
        <v>53</v>
      </c>
      <c r="MMQ781" s="5" t="s">
        <v>2243</v>
      </c>
      <c r="MMR781" s="5" t="s">
        <v>2244</v>
      </c>
      <c r="MMS781" s="59"/>
      <c r="MMT781" s="17"/>
      <c r="MMU781" s="320"/>
      <c r="MMV781" s="320"/>
      <c r="MMW781" s="320"/>
      <c r="MMX781" s="320"/>
      <c r="MMY781" s="320"/>
      <c r="MMZ781" s="320"/>
      <c r="MNA781" s="320"/>
      <c r="MNB781" s="105" t="s">
        <v>741</v>
      </c>
      <c r="MNC781" s="5" t="s">
        <v>742</v>
      </c>
      <c r="MND781" s="5" t="s">
        <v>53</v>
      </c>
      <c r="MNE781" s="5">
        <v>125</v>
      </c>
      <c r="MNF781" s="5">
        <v>42.45</v>
      </c>
      <c r="MNG781" s="5">
        <v>15</v>
      </c>
      <c r="MNH781" s="361" t="s">
        <v>66</v>
      </c>
      <c r="MNI781" s="5" t="s">
        <v>34</v>
      </c>
      <c r="MNJ781" s="5" t="s">
        <v>55</v>
      </c>
      <c r="MNK781" s="5" t="s">
        <v>43</v>
      </c>
      <c r="MNL781" s="5" t="s">
        <v>36</v>
      </c>
      <c r="MNM781" s="28" t="s">
        <v>743</v>
      </c>
      <c r="MNN781" s="28" t="s">
        <v>94</v>
      </c>
      <c r="MNO781" s="34" t="s">
        <v>38</v>
      </c>
      <c r="MNP781" s="5" t="s">
        <v>23</v>
      </c>
      <c r="MNQ781" s="5" t="s">
        <v>84</v>
      </c>
      <c r="MNR781" s="5"/>
      <c r="MNS781" s="5"/>
      <c r="MNT781" s="5"/>
      <c r="MNU781" s="5" t="s">
        <v>149</v>
      </c>
      <c r="MNV781" s="5" t="s">
        <v>53</v>
      </c>
      <c r="MNW781" s="5" t="s">
        <v>2243</v>
      </c>
      <c r="MNX781" s="5" t="s">
        <v>2244</v>
      </c>
      <c r="MNY781" s="59"/>
      <c r="MNZ781" s="17"/>
      <c r="MOA781" s="320"/>
      <c r="MOB781" s="320"/>
      <c r="MOC781" s="320"/>
      <c r="MOD781" s="320"/>
      <c r="MOE781" s="320"/>
      <c r="MOF781" s="320"/>
      <c r="MOG781" s="320"/>
      <c r="MOH781" s="105" t="s">
        <v>741</v>
      </c>
      <c r="MOI781" s="5" t="s">
        <v>742</v>
      </c>
      <c r="MOJ781" s="5" t="s">
        <v>53</v>
      </c>
      <c r="MOK781" s="5">
        <v>125</v>
      </c>
      <c r="MOL781" s="5">
        <v>42.45</v>
      </c>
      <c r="MOM781" s="5">
        <v>15</v>
      </c>
      <c r="MON781" s="361" t="s">
        <v>66</v>
      </c>
      <c r="MOO781" s="5" t="s">
        <v>34</v>
      </c>
      <c r="MOP781" s="5" t="s">
        <v>55</v>
      </c>
      <c r="MOQ781" s="5" t="s">
        <v>43</v>
      </c>
      <c r="MOR781" s="5" t="s">
        <v>36</v>
      </c>
      <c r="MOS781" s="28" t="s">
        <v>743</v>
      </c>
      <c r="MOT781" s="28" t="s">
        <v>94</v>
      </c>
      <c r="MOU781" s="34" t="s">
        <v>38</v>
      </c>
      <c r="MOV781" s="5" t="s">
        <v>23</v>
      </c>
      <c r="MOW781" s="5" t="s">
        <v>84</v>
      </c>
      <c r="MOX781" s="5"/>
      <c r="MOY781" s="5"/>
      <c r="MOZ781" s="5"/>
      <c r="MPA781" s="5" t="s">
        <v>149</v>
      </c>
      <c r="MPB781" s="5" t="s">
        <v>53</v>
      </c>
      <c r="MPC781" s="5" t="s">
        <v>2243</v>
      </c>
      <c r="MPD781" s="5" t="s">
        <v>2244</v>
      </c>
      <c r="MPE781" s="59"/>
      <c r="MPF781" s="17"/>
      <c r="MPG781" s="320"/>
      <c r="MPH781" s="320"/>
      <c r="MPI781" s="320"/>
      <c r="MPJ781" s="320"/>
      <c r="MPK781" s="320"/>
      <c r="MPL781" s="320"/>
      <c r="MPM781" s="320"/>
      <c r="MPN781" s="105" t="s">
        <v>741</v>
      </c>
      <c r="MPO781" s="5" t="s">
        <v>742</v>
      </c>
      <c r="MPP781" s="5" t="s">
        <v>53</v>
      </c>
      <c r="MPQ781" s="5">
        <v>125</v>
      </c>
      <c r="MPR781" s="5">
        <v>42.45</v>
      </c>
      <c r="MPS781" s="5">
        <v>15</v>
      </c>
      <c r="MPT781" s="361" t="s">
        <v>66</v>
      </c>
      <c r="MPU781" s="5" t="s">
        <v>34</v>
      </c>
      <c r="MPV781" s="5" t="s">
        <v>55</v>
      </c>
      <c r="MPW781" s="5" t="s">
        <v>43</v>
      </c>
      <c r="MPX781" s="5" t="s">
        <v>36</v>
      </c>
      <c r="MPY781" s="28" t="s">
        <v>743</v>
      </c>
      <c r="MPZ781" s="28" t="s">
        <v>94</v>
      </c>
      <c r="MQA781" s="34" t="s">
        <v>38</v>
      </c>
      <c r="MQB781" s="5" t="s">
        <v>23</v>
      </c>
      <c r="MQC781" s="5" t="s">
        <v>84</v>
      </c>
      <c r="MQD781" s="5"/>
      <c r="MQE781" s="5"/>
      <c r="MQF781" s="5"/>
      <c r="MQG781" s="5" t="s">
        <v>149</v>
      </c>
      <c r="MQH781" s="5" t="s">
        <v>53</v>
      </c>
      <c r="MQI781" s="5" t="s">
        <v>2243</v>
      </c>
      <c r="MQJ781" s="5" t="s">
        <v>2244</v>
      </c>
      <c r="MQK781" s="59"/>
      <c r="MQL781" s="17"/>
      <c r="MQM781" s="320"/>
      <c r="MQN781" s="320"/>
      <c r="MQO781" s="320"/>
      <c r="MQP781" s="320"/>
      <c r="MQQ781" s="320"/>
      <c r="MQR781" s="320"/>
      <c r="MQS781" s="320"/>
      <c r="MQT781" s="105" t="s">
        <v>741</v>
      </c>
      <c r="MQU781" s="5" t="s">
        <v>742</v>
      </c>
      <c r="MQV781" s="5" t="s">
        <v>53</v>
      </c>
      <c r="MQW781" s="5">
        <v>125</v>
      </c>
      <c r="MQX781" s="5">
        <v>42.45</v>
      </c>
      <c r="MQY781" s="5">
        <v>15</v>
      </c>
      <c r="MQZ781" s="361" t="s">
        <v>66</v>
      </c>
      <c r="MRA781" s="5" t="s">
        <v>34</v>
      </c>
      <c r="MRB781" s="5" t="s">
        <v>55</v>
      </c>
      <c r="MRC781" s="5" t="s">
        <v>43</v>
      </c>
      <c r="MRD781" s="5" t="s">
        <v>36</v>
      </c>
      <c r="MRE781" s="28" t="s">
        <v>743</v>
      </c>
      <c r="MRF781" s="28" t="s">
        <v>94</v>
      </c>
      <c r="MRG781" s="34" t="s">
        <v>38</v>
      </c>
      <c r="MRH781" s="5" t="s">
        <v>23</v>
      </c>
      <c r="MRI781" s="5" t="s">
        <v>84</v>
      </c>
      <c r="MRJ781" s="5"/>
      <c r="MRK781" s="5"/>
      <c r="MRL781" s="5"/>
      <c r="MRM781" s="5" t="s">
        <v>149</v>
      </c>
      <c r="MRN781" s="5" t="s">
        <v>53</v>
      </c>
      <c r="MRO781" s="5" t="s">
        <v>2243</v>
      </c>
      <c r="MRP781" s="5" t="s">
        <v>2244</v>
      </c>
      <c r="MRQ781" s="59"/>
      <c r="MRR781" s="17"/>
      <c r="MRS781" s="320"/>
      <c r="MRT781" s="320"/>
      <c r="MRU781" s="320"/>
      <c r="MRV781" s="320"/>
      <c r="MRW781" s="320"/>
      <c r="MRX781" s="320"/>
      <c r="MRY781" s="320"/>
      <c r="MRZ781" s="105" t="s">
        <v>741</v>
      </c>
      <c r="MSA781" s="5" t="s">
        <v>742</v>
      </c>
      <c r="MSB781" s="5" t="s">
        <v>53</v>
      </c>
      <c r="MSC781" s="5">
        <v>125</v>
      </c>
      <c r="MSD781" s="5">
        <v>42.45</v>
      </c>
      <c r="MSE781" s="5">
        <v>15</v>
      </c>
      <c r="MSF781" s="361" t="s">
        <v>66</v>
      </c>
      <c r="MSG781" s="5" t="s">
        <v>34</v>
      </c>
      <c r="MSH781" s="5" t="s">
        <v>55</v>
      </c>
      <c r="MSI781" s="5" t="s">
        <v>43</v>
      </c>
      <c r="MSJ781" s="5" t="s">
        <v>36</v>
      </c>
      <c r="MSK781" s="28" t="s">
        <v>743</v>
      </c>
      <c r="MSL781" s="28" t="s">
        <v>94</v>
      </c>
      <c r="MSM781" s="34" t="s">
        <v>38</v>
      </c>
      <c r="MSN781" s="5" t="s">
        <v>23</v>
      </c>
      <c r="MSO781" s="5" t="s">
        <v>84</v>
      </c>
      <c r="MSP781" s="5"/>
      <c r="MSQ781" s="5"/>
      <c r="MSR781" s="5"/>
      <c r="MSS781" s="5" t="s">
        <v>149</v>
      </c>
      <c r="MST781" s="5" t="s">
        <v>53</v>
      </c>
      <c r="MSU781" s="5" t="s">
        <v>2243</v>
      </c>
      <c r="MSV781" s="5" t="s">
        <v>2244</v>
      </c>
      <c r="MSW781" s="59"/>
      <c r="MSX781" s="17"/>
      <c r="MSY781" s="320"/>
      <c r="MSZ781" s="320"/>
      <c r="MTA781" s="320"/>
      <c r="MTB781" s="320"/>
      <c r="MTC781" s="320"/>
      <c r="MTD781" s="320"/>
      <c r="MTE781" s="320"/>
      <c r="MTF781" s="105" t="s">
        <v>741</v>
      </c>
      <c r="MTG781" s="5" t="s">
        <v>742</v>
      </c>
      <c r="MTH781" s="5" t="s">
        <v>53</v>
      </c>
      <c r="MTI781" s="5">
        <v>125</v>
      </c>
      <c r="MTJ781" s="5">
        <v>42.45</v>
      </c>
      <c r="MTK781" s="5">
        <v>15</v>
      </c>
      <c r="MTL781" s="361" t="s">
        <v>66</v>
      </c>
      <c r="MTM781" s="5" t="s">
        <v>34</v>
      </c>
      <c r="MTN781" s="5" t="s">
        <v>55</v>
      </c>
      <c r="MTO781" s="5" t="s">
        <v>43</v>
      </c>
      <c r="MTP781" s="5" t="s">
        <v>36</v>
      </c>
      <c r="MTQ781" s="28" t="s">
        <v>743</v>
      </c>
      <c r="MTR781" s="28" t="s">
        <v>94</v>
      </c>
      <c r="MTS781" s="34" t="s">
        <v>38</v>
      </c>
      <c r="MTT781" s="5" t="s">
        <v>23</v>
      </c>
      <c r="MTU781" s="5" t="s">
        <v>84</v>
      </c>
      <c r="MTV781" s="5"/>
      <c r="MTW781" s="5"/>
      <c r="MTX781" s="5"/>
      <c r="MTY781" s="5" t="s">
        <v>149</v>
      </c>
      <c r="MTZ781" s="5" t="s">
        <v>53</v>
      </c>
      <c r="MUA781" s="5" t="s">
        <v>2243</v>
      </c>
      <c r="MUB781" s="5" t="s">
        <v>2244</v>
      </c>
      <c r="MUC781" s="59"/>
      <c r="MUD781" s="17"/>
      <c r="MUE781" s="320"/>
      <c r="MUF781" s="320"/>
      <c r="MUG781" s="320"/>
      <c r="MUH781" s="320"/>
      <c r="MUI781" s="320"/>
      <c r="MUJ781" s="320"/>
      <c r="MUK781" s="320"/>
      <c r="MUL781" s="105" t="s">
        <v>741</v>
      </c>
      <c r="MUM781" s="5" t="s">
        <v>742</v>
      </c>
      <c r="MUN781" s="5" t="s">
        <v>53</v>
      </c>
      <c r="MUO781" s="5">
        <v>125</v>
      </c>
      <c r="MUP781" s="5">
        <v>42.45</v>
      </c>
      <c r="MUQ781" s="5">
        <v>15</v>
      </c>
      <c r="MUR781" s="361" t="s">
        <v>66</v>
      </c>
      <c r="MUS781" s="5" t="s">
        <v>34</v>
      </c>
      <c r="MUT781" s="5" t="s">
        <v>55</v>
      </c>
      <c r="MUU781" s="5" t="s">
        <v>43</v>
      </c>
      <c r="MUV781" s="5" t="s">
        <v>36</v>
      </c>
      <c r="MUW781" s="28" t="s">
        <v>743</v>
      </c>
      <c r="MUX781" s="28" t="s">
        <v>94</v>
      </c>
      <c r="MUY781" s="34" t="s">
        <v>38</v>
      </c>
      <c r="MUZ781" s="5" t="s">
        <v>23</v>
      </c>
      <c r="MVA781" s="5" t="s">
        <v>84</v>
      </c>
      <c r="MVB781" s="5"/>
      <c r="MVC781" s="5"/>
      <c r="MVD781" s="5"/>
      <c r="MVE781" s="5" t="s">
        <v>149</v>
      </c>
      <c r="MVF781" s="5" t="s">
        <v>53</v>
      </c>
      <c r="MVG781" s="5" t="s">
        <v>2243</v>
      </c>
      <c r="MVH781" s="5" t="s">
        <v>2244</v>
      </c>
      <c r="MVI781" s="59"/>
      <c r="MVJ781" s="17"/>
      <c r="MVK781" s="320"/>
      <c r="MVL781" s="320"/>
      <c r="MVM781" s="320"/>
      <c r="MVN781" s="320"/>
      <c r="MVO781" s="320"/>
      <c r="MVP781" s="320"/>
      <c r="MVQ781" s="320"/>
      <c r="MVR781" s="105" t="s">
        <v>741</v>
      </c>
      <c r="MVS781" s="5" t="s">
        <v>742</v>
      </c>
      <c r="MVT781" s="5" t="s">
        <v>53</v>
      </c>
      <c r="MVU781" s="5">
        <v>125</v>
      </c>
      <c r="MVV781" s="5">
        <v>42.45</v>
      </c>
      <c r="MVW781" s="5">
        <v>15</v>
      </c>
      <c r="MVX781" s="361" t="s">
        <v>66</v>
      </c>
      <c r="MVY781" s="5" t="s">
        <v>34</v>
      </c>
      <c r="MVZ781" s="5" t="s">
        <v>55</v>
      </c>
      <c r="MWA781" s="5" t="s">
        <v>43</v>
      </c>
      <c r="MWB781" s="5" t="s">
        <v>36</v>
      </c>
      <c r="MWC781" s="28" t="s">
        <v>743</v>
      </c>
      <c r="MWD781" s="28" t="s">
        <v>94</v>
      </c>
      <c r="MWE781" s="34" t="s">
        <v>38</v>
      </c>
      <c r="MWF781" s="5" t="s">
        <v>23</v>
      </c>
      <c r="MWG781" s="5" t="s">
        <v>84</v>
      </c>
      <c r="MWH781" s="5"/>
      <c r="MWI781" s="5"/>
      <c r="MWJ781" s="5"/>
      <c r="MWK781" s="5" t="s">
        <v>149</v>
      </c>
      <c r="MWL781" s="5" t="s">
        <v>53</v>
      </c>
      <c r="MWM781" s="5" t="s">
        <v>2243</v>
      </c>
      <c r="MWN781" s="5" t="s">
        <v>2244</v>
      </c>
      <c r="MWO781" s="59"/>
      <c r="MWP781" s="17"/>
      <c r="MWQ781" s="320"/>
      <c r="MWR781" s="320"/>
      <c r="MWS781" s="320"/>
      <c r="MWT781" s="320"/>
      <c r="MWU781" s="320"/>
      <c r="MWV781" s="320"/>
      <c r="MWW781" s="320"/>
      <c r="MWX781" s="105" t="s">
        <v>741</v>
      </c>
      <c r="MWY781" s="5" t="s">
        <v>742</v>
      </c>
      <c r="MWZ781" s="5" t="s">
        <v>53</v>
      </c>
      <c r="MXA781" s="5">
        <v>125</v>
      </c>
      <c r="MXB781" s="5">
        <v>42.45</v>
      </c>
      <c r="MXC781" s="5">
        <v>15</v>
      </c>
      <c r="MXD781" s="361" t="s">
        <v>66</v>
      </c>
      <c r="MXE781" s="5" t="s">
        <v>34</v>
      </c>
      <c r="MXF781" s="5" t="s">
        <v>55</v>
      </c>
      <c r="MXG781" s="5" t="s">
        <v>43</v>
      </c>
      <c r="MXH781" s="5" t="s">
        <v>36</v>
      </c>
      <c r="MXI781" s="28" t="s">
        <v>743</v>
      </c>
      <c r="MXJ781" s="28" t="s">
        <v>94</v>
      </c>
      <c r="MXK781" s="34" t="s">
        <v>38</v>
      </c>
      <c r="MXL781" s="5" t="s">
        <v>23</v>
      </c>
      <c r="MXM781" s="5" t="s">
        <v>84</v>
      </c>
      <c r="MXN781" s="5"/>
      <c r="MXO781" s="5"/>
      <c r="MXP781" s="5"/>
      <c r="MXQ781" s="5" t="s">
        <v>149</v>
      </c>
      <c r="MXR781" s="5" t="s">
        <v>53</v>
      </c>
      <c r="MXS781" s="5" t="s">
        <v>2243</v>
      </c>
      <c r="MXT781" s="5" t="s">
        <v>2244</v>
      </c>
      <c r="MXU781" s="59"/>
      <c r="MXV781" s="17"/>
      <c r="MXW781" s="320"/>
      <c r="MXX781" s="320"/>
      <c r="MXY781" s="320"/>
      <c r="MXZ781" s="320"/>
      <c r="MYA781" s="320"/>
      <c r="MYB781" s="320"/>
      <c r="MYC781" s="320"/>
      <c r="MYD781" s="105" t="s">
        <v>741</v>
      </c>
      <c r="MYE781" s="5" t="s">
        <v>742</v>
      </c>
      <c r="MYF781" s="5" t="s">
        <v>53</v>
      </c>
      <c r="MYG781" s="5">
        <v>125</v>
      </c>
      <c r="MYH781" s="5">
        <v>42.45</v>
      </c>
      <c r="MYI781" s="5">
        <v>15</v>
      </c>
      <c r="MYJ781" s="361" t="s">
        <v>66</v>
      </c>
      <c r="MYK781" s="5" t="s">
        <v>34</v>
      </c>
      <c r="MYL781" s="5" t="s">
        <v>55</v>
      </c>
      <c r="MYM781" s="5" t="s">
        <v>43</v>
      </c>
      <c r="MYN781" s="5" t="s">
        <v>36</v>
      </c>
      <c r="MYO781" s="28" t="s">
        <v>743</v>
      </c>
      <c r="MYP781" s="28" t="s">
        <v>94</v>
      </c>
      <c r="MYQ781" s="34" t="s">
        <v>38</v>
      </c>
      <c r="MYR781" s="5" t="s">
        <v>23</v>
      </c>
      <c r="MYS781" s="5" t="s">
        <v>84</v>
      </c>
      <c r="MYT781" s="5"/>
      <c r="MYU781" s="5"/>
      <c r="MYV781" s="5"/>
      <c r="MYW781" s="5" t="s">
        <v>149</v>
      </c>
      <c r="MYX781" s="5" t="s">
        <v>53</v>
      </c>
      <c r="MYY781" s="5" t="s">
        <v>2243</v>
      </c>
      <c r="MYZ781" s="5" t="s">
        <v>2244</v>
      </c>
      <c r="MZA781" s="59"/>
      <c r="MZB781" s="17"/>
      <c r="MZC781" s="320"/>
      <c r="MZD781" s="320"/>
      <c r="MZE781" s="320"/>
      <c r="MZF781" s="320"/>
      <c r="MZG781" s="320"/>
      <c r="MZH781" s="320"/>
      <c r="MZI781" s="320"/>
      <c r="MZJ781" s="105" t="s">
        <v>741</v>
      </c>
      <c r="MZK781" s="5" t="s">
        <v>742</v>
      </c>
      <c r="MZL781" s="5" t="s">
        <v>53</v>
      </c>
      <c r="MZM781" s="5">
        <v>125</v>
      </c>
      <c r="MZN781" s="5">
        <v>42.45</v>
      </c>
      <c r="MZO781" s="5">
        <v>15</v>
      </c>
      <c r="MZP781" s="361" t="s">
        <v>66</v>
      </c>
      <c r="MZQ781" s="5" t="s">
        <v>34</v>
      </c>
      <c r="MZR781" s="5" t="s">
        <v>55</v>
      </c>
      <c r="MZS781" s="5" t="s">
        <v>43</v>
      </c>
      <c r="MZT781" s="5" t="s">
        <v>36</v>
      </c>
      <c r="MZU781" s="28" t="s">
        <v>743</v>
      </c>
      <c r="MZV781" s="28" t="s">
        <v>94</v>
      </c>
      <c r="MZW781" s="34" t="s">
        <v>38</v>
      </c>
      <c r="MZX781" s="5" t="s">
        <v>23</v>
      </c>
      <c r="MZY781" s="5" t="s">
        <v>84</v>
      </c>
      <c r="MZZ781" s="5"/>
      <c r="NAA781" s="5"/>
      <c r="NAB781" s="5"/>
      <c r="NAC781" s="5" t="s">
        <v>149</v>
      </c>
      <c r="NAD781" s="5" t="s">
        <v>53</v>
      </c>
      <c r="NAE781" s="5" t="s">
        <v>2243</v>
      </c>
      <c r="NAF781" s="5" t="s">
        <v>2244</v>
      </c>
      <c r="NAG781" s="59"/>
      <c r="NAH781" s="17"/>
      <c r="NAI781" s="320"/>
      <c r="NAJ781" s="320"/>
      <c r="NAK781" s="320"/>
      <c r="NAL781" s="320"/>
      <c r="NAM781" s="320"/>
      <c r="NAN781" s="320"/>
      <c r="NAO781" s="320"/>
      <c r="NAP781" s="105" t="s">
        <v>741</v>
      </c>
      <c r="NAQ781" s="5" t="s">
        <v>742</v>
      </c>
      <c r="NAR781" s="5" t="s">
        <v>53</v>
      </c>
      <c r="NAS781" s="5">
        <v>125</v>
      </c>
      <c r="NAT781" s="5">
        <v>42.45</v>
      </c>
      <c r="NAU781" s="5">
        <v>15</v>
      </c>
      <c r="NAV781" s="361" t="s">
        <v>66</v>
      </c>
      <c r="NAW781" s="5" t="s">
        <v>34</v>
      </c>
      <c r="NAX781" s="5" t="s">
        <v>55</v>
      </c>
      <c r="NAY781" s="5" t="s">
        <v>43</v>
      </c>
      <c r="NAZ781" s="5" t="s">
        <v>36</v>
      </c>
      <c r="NBA781" s="28" t="s">
        <v>743</v>
      </c>
      <c r="NBB781" s="28" t="s">
        <v>94</v>
      </c>
      <c r="NBC781" s="34" t="s">
        <v>38</v>
      </c>
      <c r="NBD781" s="5" t="s">
        <v>23</v>
      </c>
      <c r="NBE781" s="5" t="s">
        <v>84</v>
      </c>
      <c r="NBF781" s="5"/>
      <c r="NBG781" s="5"/>
      <c r="NBH781" s="5"/>
      <c r="NBI781" s="5" t="s">
        <v>149</v>
      </c>
      <c r="NBJ781" s="5" t="s">
        <v>53</v>
      </c>
      <c r="NBK781" s="5" t="s">
        <v>2243</v>
      </c>
      <c r="NBL781" s="5" t="s">
        <v>2244</v>
      </c>
      <c r="NBM781" s="59"/>
      <c r="NBN781" s="17"/>
      <c r="NBO781" s="320"/>
      <c r="NBP781" s="320"/>
      <c r="NBQ781" s="320"/>
      <c r="NBR781" s="320"/>
      <c r="NBS781" s="320"/>
      <c r="NBT781" s="320"/>
      <c r="NBU781" s="320"/>
      <c r="NBV781" s="105" t="s">
        <v>741</v>
      </c>
      <c r="NBW781" s="5" t="s">
        <v>742</v>
      </c>
      <c r="NBX781" s="5" t="s">
        <v>53</v>
      </c>
      <c r="NBY781" s="5">
        <v>125</v>
      </c>
      <c r="NBZ781" s="5">
        <v>42.45</v>
      </c>
      <c r="NCA781" s="5">
        <v>15</v>
      </c>
      <c r="NCB781" s="361" t="s">
        <v>66</v>
      </c>
      <c r="NCC781" s="5" t="s">
        <v>34</v>
      </c>
      <c r="NCD781" s="5" t="s">
        <v>55</v>
      </c>
      <c r="NCE781" s="5" t="s">
        <v>43</v>
      </c>
      <c r="NCF781" s="5" t="s">
        <v>36</v>
      </c>
      <c r="NCG781" s="28" t="s">
        <v>743</v>
      </c>
      <c r="NCH781" s="28" t="s">
        <v>94</v>
      </c>
      <c r="NCI781" s="34" t="s">
        <v>38</v>
      </c>
      <c r="NCJ781" s="5" t="s">
        <v>23</v>
      </c>
      <c r="NCK781" s="5" t="s">
        <v>84</v>
      </c>
      <c r="NCL781" s="5"/>
      <c r="NCM781" s="5"/>
      <c r="NCN781" s="5"/>
      <c r="NCO781" s="5" t="s">
        <v>149</v>
      </c>
      <c r="NCP781" s="5" t="s">
        <v>53</v>
      </c>
      <c r="NCQ781" s="5" t="s">
        <v>2243</v>
      </c>
      <c r="NCR781" s="5" t="s">
        <v>2244</v>
      </c>
      <c r="NCS781" s="59"/>
      <c r="NCT781" s="17"/>
      <c r="NCU781" s="320"/>
      <c r="NCV781" s="320"/>
      <c r="NCW781" s="320"/>
      <c r="NCX781" s="320"/>
      <c r="NCY781" s="320"/>
      <c r="NCZ781" s="320"/>
      <c r="NDA781" s="320"/>
      <c r="NDB781" s="105" t="s">
        <v>741</v>
      </c>
      <c r="NDC781" s="5" t="s">
        <v>742</v>
      </c>
      <c r="NDD781" s="5" t="s">
        <v>53</v>
      </c>
      <c r="NDE781" s="5">
        <v>125</v>
      </c>
      <c r="NDF781" s="5">
        <v>42.45</v>
      </c>
      <c r="NDG781" s="5">
        <v>15</v>
      </c>
      <c r="NDH781" s="361" t="s">
        <v>66</v>
      </c>
      <c r="NDI781" s="5" t="s">
        <v>34</v>
      </c>
      <c r="NDJ781" s="5" t="s">
        <v>55</v>
      </c>
      <c r="NDK781" s="5" t="s">
        <v>43</v>
      </c>
      <c r="NDL781" s="5" t="s">
        <v>36</v>
      </c>
      <c r="NDM781" s="28" t="s">
        <v>743</v>
      </c>
      <c r="NDN781" s="28" t="s">
        <v>94</v>
      </c>
      <c r="NDO781" s="34" t="s">
        <v>38</v>
      </c>
      <c r="NDP781" s="5" t="s">
        <v>23</v>
      </c>
      <c r="NDQ781" s="5" t="s">
        <v>84</v>
      </c>
      <c r="NDR781" s="5"/>
      <c r="NDS781" s="5"/>
      <c r="NDT781" s="5"/>
      <c r="NDU781" s="5" t="s">
        <v>149</v>
      </c>
      <c r="NDV781" s="5" t="s">
        <v>53</v>
      </c>
      <c r="NDW781" s="5" t="s">
        <v>2243</v>
      </c>
      <c r="NDX781" s="5" t="s">
        <v>2244</v>
      </c>
      <c r="NDY781" s="59"/>
      <c r="NDZ781" s="17"/>
      <c r="NEA781" s="320"/>
      <c r="NEB781" s="320"/>
      <c r="NEC781" s="320"/>
      <c r="NED781" s="320"/>
      <c r="NEE781" s="320"/>
      <c r="NEF781" s="320"/>
      <c r="NEG781" s="320"/>
      <c r="NEH781" s="105" t="s">
        <v>741</v>
      </c>
      <c r="NEI781" s="5" t="s">
        <v>742</v>
      </c>
      <c r="NEJ781" s="5" t="s">
        <v>53</v>
      </c>
      <c r="NEK781" s="5">
        <v>125</v>
      </c>
      <c r="NEL781" s="5">
        <v>42.45</v>
      </c>
      <c r="NEM781" s="5">
        <v>15</v>
      </c>
      <c r="NEN781" s="361" t="s">
        <v>66</v>
      </c>
      <c r="NEO781" s="5" t="s">
        <v>34</v>
      </c>
      <c r="NEP781" s="5" t="s">
        <v>55</v>
      </c>
      <c r="NEQ781" s="5" t="s">
        <v>43</v>
      </c>
      <c r="NER781" s="5" t="s">
        <v>36</v>
      </c>
      <c r="NES781" s="28" t="s">
        <v>743</v>
      </c>
      <c r="NET781" s="28" t="s">
        <v>94</v>
      </c>
      <c r="NEU781" s="34" t="s">
        <v>38</v>
      </c>
      <c r="NEV781" s="5" t="s">
        <v>23</v>
      </c>
      <c r="NEW781" s="5" t="s">
        <v>84</v>
      </c>
      <c r="NEX781" s="5"/>
      <c r="NEY781" s="5"/>
      <c r="NEZ781" s="5"/>
      <c r="NFA781" s="5" t="s">
        <v>149</v>
      </c>
      <c r="NFB781" s="5" t="s">
        <v>53</v>
      </c>
      <c r="NFC781" s="5" t="s">
        <v>2243</v>
      </c>
      <c r="NFD781" s="5" t="s">
        <v>2244</v>
      </c>
      <c r="NFE781" s="59"/>
      <c r="NFF781" s="17"/>
      <c r="NFG781" s="320"/>
      <c r="NFH781" s="320"/>
      <c r="NFI781" s="320"/>
      <c r="NFJ781" s="320"/>
      <c r="NFK781" s="320"/>
      <c r="NFL781" s="320"/>
      <c r="NFM781" s="320"/>
      <c r="NFN781" s="105" t="s">
        <v>741</v>
      </c>
      <c r="NFO781" s="5" t="s">
        <v>742</v>
      </c>
      <c r="NFP781" s="5" t="s">
        <v>53</v>
      </c>
      <c r="NFQ781" s="5">
        <v>125</v>
      </c>
      <c r="NFR781" s="5">
        <v>42.45</v>
      </c>
      <c r="NFS781" s="5">
        <v>15</v>
      </c>
      <c r="NFT781" s="361" t="s">
        <v>66</v>
      </c>
      <c r="NFU781" s="5" t="s">
        <v>34</v>
      </c>
      <c r="NFV781" s="5" t="s">
        <v>55</v>
      </c>
      <c r="NFW781" s="5" t="s">
        <v>43</v>
      </c>
      <c r="NFX781" s="5" t="s">
        <v>36</v>
      </c>
      <c r="NFY781" s="28" t="s">
        <v>743</v>
      </c>
      <c r="NFZ781" s="28" t="s">
        <v>94</v>
      </c>
      <c r="NGA781" s="34" t="s">
        <v>38</v>
      </c>
      <c r="NGB781" s="5" t="s">
        <v>23</v>
      </c>
      <c r="NGC781" s="5" t="s">
        <v>84</v>
      </c>
      <c r="NGD781" s="5"/>
      <c r="NGE781" s="5"/>
      <c r="NGF781" s="5"/>
      <c r="NGG781" s="5" t="s">
        <v>149</v>
      </c>
      <c r="NGH781" s="5" t="s">
        <v>53</v>
      </c>
      <c r="NGI781" s="5" t="s">
        <v>2243</v>
      </c>
      <c r="NGJ781" s="5" t="s">
        <v>2244</v>
      </c>
      <c r="NGK781" s="59"/>
      <c r="NGL781" s="17"/>
      <c r="NGM781" s="320"/>
      <c r="NGN781" s="320"/>
      <c r="NGO781" s="320"/>
      <c r="NGP781" s="320"/>
      <c r="NGQ781" s="320"/>
      <c r="NGR781" s="320"/>
      <c r="NGS781" s="320"/>
      <c r="NGT781" s="105" t="s">
        <v>741</v>
      </c>
      <c r="NGU781" s="5" t="s">
        <v>742</v>
      </c>
      <c r="NGV781" s="5" t="s">
        <v>53</v>
      </c>
      <c r="NGW781" s="5">
        <v>125</v>
      </c>
      <c r="NGX781" s="5">
        <v>42.45</v>
      </c>
      <c r="NGY781" s="5">
        <v>15</v>
      </c>
      <c r="NGZ781" s="361" t="s">
        <v>66</v>
      </c>
      <c r="NHA781" s="5" t="s">
        <v>34</v>
      </c>
      <c r="NHB781" s="5" t="s">
        <v>55</v>
      </c>
      <c r="NHC781" s="5" t="s">
        <v>43</v>
      </c>
      <c r="NHD781" s="5" t="s">
        <v>36</v>
      </c>
      <c r="NHE781" s="28" t="s">
        <v>743</v>
      </c>
      <c r="NHF781" s="28" t="s">
        <v>94</v>
      </c>
      <c r="NHG781" s="34" t="s">
        <v>38</v>
      </c>
      <c r="NHH781" s="5" t="s">
        <v>23</v>
      </c>
      <c r="NHI781" s="5" t="s">
        <v>84</v>
      </c>
      <c r="NHJ781" s="5"/>
      <c r="NHK781" s="5"/>
      <c r="NHL781" s="5"/>
      <c r="NHM781" s="5" t="s">
        <v>149</v>
      </c>
      <c r="NHN781" s="5" t="s">
        <v>53</v>
      </c>
      <c r="NHO781" s="5" t="s">
        <v>2243</v>
      </c>
      <c r="NHP781" s="5" t="s">
        <v>2244</v>
      </c>
      <c r="NHQ781" s="59"/>
      <c r="NHR781" s="17"/>
      <c r="NHS781" s="320"/>
      <c r="NHT781" s="320"/>
      <c r="NHU781" s="320"/>
      <c r="NHV781" s="320"/>
      <c r="NHW781" s="320"/>
      <c r="NHX781" s="320"/>
      <c r="NHY781" s="320"/>
      <c r="NHZ781" s="105" t="s">
        <v>741</v>
      </c>
      <c r="NIA781" s="5" t="s">
        <v>742</v>
      </c>
      <c r="NIB781" s="5" t="s">
        <v>53</v>
      </c>
      <c r="NIC781" s="5">
        <v>125</v>
      </c>
      <c r="NID781" s="5">
        <v>42.45</v>
      </c>
      <c r="NIE781" s="5">
        <v>15</v>
      </c>
      <c r="NIF781" s="361" t="s">
        <v>66</v>
      </c>
      <c r="NIG781" s="5" t="s">
        <v>34</v>
      </c>
      <c r="NIH781" s="5" t="s">
        <v>55</v>
      </c>
      <c r="NII781" s="5" t="s">
        <v>43</v>
      </c>
      <c r="NIJ781" s="5" t="s">
        <v>36</v>
      </c>
      <c r="NIK781" s="28" t="s">
        <v>743</v>
      </c>
      <c r="NIL781" s="28" t="s">
        <v>94</v>
      </c>
      <c r="NIM781" s="34" t="s">
        <v>38</v>
      </c>
      <c r="NIN781" s="5" t="s">
        <v>23</v>
      </c>
      <c r="NIO781" s="5" t="s">
        <v>84</v>
      </c>
      <c r="NIP781" s="5"/>
      <c r="NIQ781" s="5"/>
      <c r="NIR781" s="5"/>
      <c r="NIS781" s="5" t="s">
        <v>149</v>
      </c>
      <c r="NIT781" s="5" t="s">
        <v>53</v>
      </c>
      <c r="NIU781" s="5" t="s">
        <v>2243</v>
      </c>
      <c r="NIV781" s="5" t="s">
        <v>2244</v>
      </c>
      <c r="NIW781" s="59"/>
      <c r="NIX781" s="17"/>
      <c r="NIY781" s="320"/>
      <c r="NIZ781" s="320"/>
      <c r="NJA781" s="320"/>
      <c r="NJB781" s="320"/>
      <c r="NJC781" s="320"/>
      <c r="NJD781" s="320"/>
      <c r="NJE781" s="320"/>
      <c r="NJF781" s="105" t="s">
        <v>741</v>
      </c>
      <c r="NJG781" s="5" t="s">
        <v>742</v>
      </c>
      <c r="NJH781" s="5" t="s">
        <v>53</v>
      </c>
      <c r="NJI781" s="5">
        <v>125</v>
      </c>
      <c r="NJJ781" s="5">
        <v>42.45</v>
      </c>
      <c r="NJK781" s="5">
        <v>15</v>
      </c>
      <c r="NJL781" s="361" t="s">
        <v>66</v>
      </c>
      <c r="NJM781" s="5" t="s">
        <v>34</v>
      </c>
      <c r="NJN781" s="5" t="s">
        <v>55</v>
      </c>
      <c r="NJO781" s="5" t="s">
        <v>43</v>
      </c>
      <c r="NJP781" s="5" t="s">
        <v>36</v>
      </c>
      <c r="NJQ781" s="28" t="s">
        <v>743</v>
      </c>
      <c r="NJR781" s="28" t="s">
        <v>94</v>
      </c>
      <c r="NJS781" s="34" t="s">
        <v>38</v>
      </c>
      <c r="NJT781" s="5" t="s">
        <v>23</v>
      </c>
      <c r="NJU781" s="5" t="s">
        <v>84</v>
      </c>
      <c r="NJV781" s="5"/>
      <c r="NJW781" s="5"/>
      <c r="NJX781" s="5"/>
      <c r="NJY781" s="5" t="s">
        <v>149</v>
      </c>
      <c r="NJZ781" s="5" t="s">
        <v>53</v>
      </c>
      <c r="NKA781" s="5" t="s">
        <v>2243</v>
      </c>
      <c r="NKB781" s="5" t="s">
        <v>2244</v>
      </c>
      <c r="NKC781" s="59"/>
      <c r="NKD781" s="17"/>
      <c r="NKE781" s="320"/>
      <c r="NKF781" s="320"/>
      <c r="NKG781" s="320"/>
      <c r="NKH781" s="320"/>
      <c r="NKI781" s="320"/>
      <c r="NKJ781" s="320"/>
      <c r="NKK781" s="320"/>
      <c r="NKL781" s="105" t="s">
        <v>741</v>
      </c>
      <c r="NKM781" s="5" t="s">
        <v>742</v>
      </c>
      <c r="NKN781" s="5" t="s">
        <v>53</v>
      </c>
      <c r="NKO781" s="5">
        <v>125</v>
      </c>
      <c r="NKP781" s="5">
        <v>42.45</v>
      </c>
      <c r="NKQ781" s="5">
        <v>15</v>
      </c>
      <c r="NKR781" s="361" t="s">
        <v>66</v>
      </c>
      <c r="NKS781" s="5" t="s">
        <v>34</v>
      </c>
      <c r="NKT781" s="5" t="s">
        <v>55</v>
      </c>
      <c r="NKU781" s="5" t="s">
        <v>43</v>
      </c>
      <c r="NKV781" s="5" t="s">
        <v>36</v>
      </c>
      <c r="NKW781" s="28" t="s">
        <v>743</v>
      </c>
      <c r="NKX781" s="28" t="s">
        <v>94</v>
      </c>
      <c r="NKY781" s="34" t="s">
        <v>38</v>
      </c>
      <c r="NKZ781" s="5" t="s">
        <v>23</v>
      </c>
      <c r="NLA781" s="5" t="s">
        <v>84</v>
      </c>
      <c r="NLB781" s="5"/>
      <c r="NLC781" s="5"/>
      <c r="NLD781" s="5"/>
      <c r="NLE781" s="5" t="s">
        <v>149</v>
      </c>
      <c r="NLF781" s="5" t="s">
        <v>53</v>
      </c>
      <c r="NLG781" s="5" t="s">
        <v>2243</v>
      </c>
      <c r="NLH781" s="5" t="s">
        <v>2244</v>
      </c>
      <c r="NLI781" s="59"/>
      <c r="NLJ781" s="17"/>
      <c r="NLK781" s="320"/>
      <c r="NLL781" s="320"/>
      <c r="NLM781" s="320"/>
      <c r="NLN781" s="320"/>
      <c r="NLO781" s="320"/>
      <c r="NLP781" s="320"/>
      <c r="NLQ781" s="320"/>
      <c r="NLR781" s="105" t="s">
        <v>741</v>
      </c>
      <c r="NLS781" s="5" t="s">
        <v>742</v>
      </c>
      <c r="NLT781" s="5" t="s">
        <v>53</v>
      </c>
      <c r="NLU781" s="5">
        <v>125</v>
      </c>
      <c r="NLV781" s="5">
        <v>42.45</v>
      </c>
      <c r="NLW781" s="5">
        <v>15</v>
      </c>
      <c r="NLX781" s="361" t="s">
        <v>66</v>
      </c>
      <c r="NLY781" s="5" t="s">
        <v>34</v>
      </c>
      <c r="NLZ781" s="5" t="s">
        <v>55</v>
      </c>
      <c r="NMA781" s="5" t="s">
        <v>43</v>
      </c>
      <c r="NMB781" s="5" t="s">
        <v>36</v>
      </c>
      <c r="NMC781" s="28" t="s">
        <v>743</v>
      </c>
      <c r="NMD781" s="28" t="s">
        <v>94</v>
      </c>
      <c r="NME781" s="34" t="s">
        <v>38</v>
      </c>
      <c r="NMF781" s="5" t="s">
        <v>23</v>
      </c>
      <c r="NMG781" s="5" t="s">
        <v>84</v>
      </c>
      <c r="NMH781" s="5"/>
      <c r="NMI781" s="5"/>
      <c r="NMJ781" s="5"/>
      <c r="NMK781" s="5" t="s">
        <v>149</v>
      </c>
      <c r="NML781" s="5" t="s">
        <v>53</v>
      </c>
      <c r="NMM781" s="5" t="s">
        <v>2243</v>
      </c>
      <c r="NMN781" s="5" t="s">
        <v>2244</v>
      </c>
      <c r="NMO781" s="59"/>
      <c r="NMP781" s="17"/>
      <c r="NMQ781" s="320"/>
      <c r="NMR781" s="320"/>
      <c r="NMS781" s="320"/>
      <c r="NMT781" s="320"/>
      <c r="NMU781" s="320"/>
      <c r="NMV781" s="320"/>
      <c r="NMW781" s="320"/>
      <c r="NMX781" s="105" t="s">
        <v>741</v>
      </c>
      <c r="NMY781" s="5" t="s">
        <v>742</v>
      </c>
      <c r="NMZ781" s="5" t="s">
        <v>53</v>
      </c>
      <c r="NNA781" s="5">
        <v>125</v>
      </c>
      <c r="NNB781" s="5">
        <v>42.45</v>
      </c>
      <c r="NNC781" s="5">
        <v>15</v>
      </c>
      <c r="NND781" s="361" t="s">
        <v>66</v>
      </c>
      <c r="NNE781" s="5" t="s">
        <v>34</v>
      </c>
      <c r="NNF781" s="5" t="s">
        <v>55</v>
      </c>
      <c r="NNG781" s="5" t="s">
        <v>43</v>
      </c>
      <c r="NNH781" s="5" t="s">
        <v>36</v>
      </c>
      <c r="NNI781" s="28" t="s">
        <v>743</v>
      </c>
      <c r="NNJ781" s="28" t="s">
        <v>94</v>
      </c>
      <c r="NNK781" s="34" t="s">
        <v>38</v>
      </c>
      <c r="NNL781" s="5" t="s">
        <v>23</v>
      </c>
      <c r="NNM781" s="5" t="s">
        <v>84</v>
      </c>
      <c r="NNN781" s="5"/>
      <c r="NNO781" s="5"/>
      <c r="NNP781" s="5"/>
      <c r="NNQ781" s="5" t="s">
        <v>149</v>
      </c>
      <c r="NNR781" s="5" t="s">
        <v>53</v>
      </c>
      <c r="NNS781" s="5" t="s">
        <v>2243</v>
      </c>
      <c r="NNT781" s="5" t="s">
        <v>2244</v>
      </c>
      <c r="NNU781" s="59"/>
      <c r="NNV781" s="17"/>
      <c r="NNW781" s="320"/>
      <c r="NNX781" s="320"/>
      <c r="NNY781" s="320"/>
      <c r="NNZ781" s="320"/>
      <c r="NOA781" s="320"/>
      <c r="NOB781" s="320"/>
      <c r="NOC781" s="320"/>
      <c r="NOD781" s="105" t="s">
        <v>741</v>
      </c>
      <c r="NOE781" s="5" t="s">
        <v>742</v>
      </c>
      <c r="NOF781" s="5" t="s">
        <v>53</v>
      </c>
      <c r="NOG781" s="5">
        <v>125</v>
      </c>
      <c r="NOH781" s="5">
        <v>42.45</v>
      </c>
      <c r="NOI781" s="5">
        <v>15</v>
      </c>
      <c r="NOJ781" s="361" t="s">
        <v>66</v>
      </c>
      <c r="NOK781" s="5" t="s">
        <v>34</v>
      </c>
      <c r="NOL781" s="5" t="s">
        <v>55</v>
      </c>
      <c r="NOM781" s="5" t="s">
        <v>43</v>
      </c>
      <c r="NON781" s="5" t="s">
        <v>36</v>
      </c>
      <c r="NOO781" s="28" t="s">
        <v>743</v>
      </c>
      <c r="NOP781" s="28" t="s">
        <v>94</v>
      </c>
      <c r="NOQ781" s="34" t="s">
        <v>38</v>
      </c>
      <c r="NOR781" s="5" t="s">
        <v>23</v>
      </c>
      <c r="NOS781" s="5" t="s">
        <v>84</v>
      </c>
      <c r="NOT781" s="5"/>
      <c r="NOU781" s="5"/>
      <c r="NOV781" s="5"/>
      <c r="NOW781" s="5" t="s">
        <v>149</v>
      </c>
      <c r="NOX781" s="5" t="s">
        <v>53</v>
      </c>
      <c r="NOY781" s="5" t="s">
        <v>2243</v>
      </c>
      <c r="NOZ781" s="5" t="s">
        <v>2244</v>
      </c>
      <c r="NPA781" s="59"/>
      <c r="NPB781" s="17"/>
      <c r="NPC781" s="320"/>
      <c r="NPD781" s="320"/>
      <c r="NPE781" s="320"/>
      <c r="NPF781" s="320"/>
      <c r="NPG781" s="320"/>
      <c r="NPH781" s="320"/>
      <c r="NPI781" s="320"/>
      <c r="NPJ781" s="105" t="s">
        <v>741</v>
      </c>
      <c r="NPK781" s="5" t="s">
        <v>742</v>
      </c>
      <c r="NPL781" s="5" t="s">
        <v>53</v>
      </c>
      <c r="NPM781" s="5">
        <v>125</v>
      </c>
      <c r="NPN781" s="5">
        <v>42.45</v>
      </c>
      <c r="NPO781" s="5">
        <v>15</v>
      </c>
      <c r="NPP781" s="361" t="s">
        <v>66</v>
      </c>
      <c r="NPQ781" s="5" t="s">
        <v>34</v>
      </c>
      <c r="NPR781" s="5" t="s">
        <v>55</v>
      </c>
      <c r="NPS781" s="5" t="s">
        <v>43</v>
      </c>
      <c r="NPT781" s="5" t="s">
        <v>36</v>
      </c>
      <c r="NPU781" s="28" t="s">
        <v>743</v>
      </c>
      <c r="NPV781" s="28" t="s">
        <v>94</v>
      </c>
      <c r="NPW781" s="34" t="s">
        <v>38</v>
      </c>
      <c r="NPX781" s="5" t="s">
        <v>23</v>
      </c>
      <c r="NPY781" s="5" t="s">
        <v>84</v>
      </c>
      <c r="NPZ781" s="5"/>
      <c r="NQA781" s="5"/>
      <c r="NQB781" s="5"/>
      <c r="NQC781" s="5" t="s">
        <v>149</v>
      </c>
      <c r="NQD781" s="5" t="s">
        <v>53</v>
      </c>
      <c r="NQE781" s="5" t="s">
        <v>2243</v>
      </c>
      <c r="NQF781" s="5" t="s">
        <v>2244</v>
      </c>
      <c r="NQG781" s="59"/>
      <c r="NQH781" s="17"/>
      <c r="NQI781" s="320"/>
      <c r="NQJ781" s="320"/>
      <c r="NQK781" s="320"/>
      <c r="NQL781" s="320"/>
      <c r="NQM781" s="320"/>
      <c r="NQN781" s="320"/>
      <c r="NQO781" s="320"/>
      <c r="NQP781" s="105" t="s">
        <v>741</v>
      </c>
      <c r="NQQ781" s="5" t="s">
        <v>742</v>
      </c>
      <c r="NQR781" s="5" t="s">
        <v>53</v>
      </c>
      <c r="NQS781" s="5">
        <v>125</v>
      </c>
      <c r="NQT781" s="5">
        <v>42.45</v>
      </c>
      <c r="NQU781" s="5">
        <v>15</v>
      </c>
      <c r="NQV781" s="361" t="s">
        <v>66</v>
      </c>
      <c r="NQW781" s="5" t="s">
        <v>34</v>
      </c>
      <c r="NQX781" s="5" t="s">
        <v>55</v>
      </c>
      <c r="NQY781" s="5" t="s">
        <v>43</v>
      </c>
      <c r="NQZ781" s="5" t="s">
        <v>36</v>
      </c>
      <c r="NRA781" s="28" t="s">
        <v>743</v>
      </c>
      <c r="NRB781" s="28" t="s">
        <v>94</v>
      </c>
      <c r="NRC781" s="34" t="s">
        <v>38</v>
      </c>
      <c r="NRD781" s="5" t="s">
        <v>23</v>
      </c>
      <c r="NRE781" s="5" t="s">
        <v>84</v>
      </c>
      <c r="NRF781" s="5"/>
      <c r="NRG781" s="5"/>
      <c r="NRH781" s="5"/>
      <c r="NRI781" s="5" t="s">
        <v>149</v>
      </c>
      <c r="NRJ781" s="5" t="s">
        <v>53</v>
      </c>
      <c r="NRK781" s="5" t="s">
        <v>2243</v>
      </c>
      <c r="NRL781" s="5" t="s">
        <v>2244</v>
      </c>
      <c r="NRM781" s="59"/>
      <c r="NRN781" s="17"/>
      <c r="NRO781" s="320"/>
      <c r="NRP781" s="320"/>
      <c r="NRQ781" s="320"/>
      <c r="NRR781" s="320"/>
      <c r="NRS781" s="320"/>
      <c r="NRT781" s="320"/>
      <c r="NRU781" s="320"/>
      <c r="NRV781" s="105" t="s">
        <v>741</v>
      </c>
      <c r="NRW781" s="5" t="s">
        <v>742</v>
      </c>
      <c r="NRX781" s="5" t="s">
        <v>53</v>
      </c>
      <c r="NRY781" s="5">
        <v>125</v>
      </c>
      <c r="NRZ781" s="5">
        <v>42.45</v>
      </c>
      <c r="NSA781" s="5">
        <v>15</v>
      </c>
      <c r="NSB781" s="361" t="s">
        <v>66</v>
      </c>
      <c r="NSC781" s="5" t="s">
        <v>34</v>
      </c>
      <c r="NSD781" s="5" t="s">
        <v>55</v>
      </c>
      <c r="NSE781" s="5" t="s">
        <v>43</v>
      </c>
      <c r="NSF781" s="5" t="s">
        <v>36</v>
      </c>
      <c r="NSG781" s="28" t="s">
        <v>743</v>
      </c>
      <c r="NSH781" s="28" t="s">
        <v>94</v>
      </c>
      <c r="NSI781" s="34" t="s">
        <v>38</v>
      </c>
      <c r="NSJ781" s="5" t="s">
        <v>23</v>
      </c>
      <c r="NSK781" s="5" t="s">
        <v>84</v>
      </c>
      <c r="NSL781" s="5"/>
      <c r="NSM781" s="5"/>
      <c r="NSN781" s="5"/>
      <c r="NSO781" s="5" t="s">
        <v>149</v>
      </c>
      <c r="NSP781" s="5" t="s">
        <v>53</v>
      </c>
      <c r="NSQ781" s="5" t="s">
        <v>2243</v>
      </c>
      <c r="NSR781" s="5" t="s">
        <v>2244</v>
      </c>
      <c r="NSS781" s="59"/>
      <c r="NST781" s="17"/>
      <c r="NSU781" s="320"/>
      <c r="NSV781" s="320"/>
      <c r="NSW781" s="320"/>
      <c r="NSX781" s="320"/>
      <c r="NSY781" s="320"/>
      <c r="NSZ781" s="320"/>
      <c r="NTA781" s="320"/>
      <c r="NTB781" s="105" t="s">
        <v>741</v>
      </c>
      <c r="NTC781" s="5" t="s">
        <v>742</v>
      </c>
      <c r="NTD781" s="5" t="s">
        <v>53</v>
      </c>
      <c r="NTE781" s="5">
        <v>125</v>
      </c>
      <c r="NTF781" s="5">
        <v>42.45</v>
      </c>
      <c r="NTG781" s="5">
        <v>15</v>
      </c>
      <c r="NTH781" s="361" t="s">
        <v>66</v>
      </c>
      <c r="NTI781" s="5" t="s">
        <v>34</v>
      </c>
      <c r="NTJ781" s="5" t="s">
        <v>55</v>
      </c>
      <c r="NTK781" s="5" t="s">
        <v>43</v>
      </c>
      <c r="NTL781" s="5" t="s">
        <v>36</v>
      </c>
      <c r="NTM781" s="28" t="s">
        <v>743</v>
      </c>
      <c r="NTN781" s="28" t="s">
        <v>94</v>
      </c>
      <c r="NTO781" s="34" t="s">
        <v>38</v>
      </c>
      <c r="NTP781" s="5" t="s">
        <v>23</v>
      </c>
      <c r="NTQ781" s="5" t="s">
        <v>84</v>
      </c>
      <c r="NTR781" s="5"/>
      <c r="NTS781" s="5"/>
      <c r="NTT781" s="5"/>
      <c r="NTU781" s="5" t="s">
        <v>149</v>
      </c>
      <c r="NTV781" s="5" t="s">
        <v>53</v>
      </c>
      <c r="NTW781" s="5" t="s">
        <v>2243</v>
      </c>
      <c r="NTX781" s="5" t="s">
        <v>2244</v>
      </c>
      <c r="NTY781" s="59"/>
      <c r="NTZ781" s="17"/>
      <c r="NUA781" s="320"/>
      <c r="NUB781" s="320"/>
      <c r="NUC781" s="320"/>
      <c r="NUD781" s="320"/>
      <c r="NUE781" s="320"/>
      <c r="NUF781" s="320"/>
      <c r="NUG781" s="320"/>
      <c r="NUH781" s="105" t="s">
        <v>741</v>
      </c>
      <c r="NUI781" s="5" t="s">
        <v>742</v>
      </c>
      <c r="NUJ781" s="5" t="s">
        <v>53</v>
      </c>
      <c r="NUK781" s="5">
        <v>125</v>
      </c>
      <c r="NUL781" s="5">
        <v>42.45</v>
      </c>
      <c r="NUM781" s="5">
        <v>15</v>
      </c>
      <c r="NUN781" s="361" t="s">
        <v>66</v>
      </c>
      <c r="NUO781" s="5" t="s">
        <v>34</v>
      </c>
      <c r="NUP781" s="5" t="s">
        <v>55</v>
      </c>
      <c r="NUQ781" s="5" t="s">
        <v>43</v>
      </c>
      <c r="NUR781" s="5" t="s">
        <v>36</v>
      </c>
      <c r="NUS781" s="28" t="s">
        <v>743</v>
      </c>
      <c r="NUT781" s="28" t="s">
        <v>94</v>
      </c>
      <c r="NUU781" s="34" t="s">
        <v>38</v>
      </c>
      <c r="NUV781" s="5" t="s">
        <v>23</v>
      </c>
      <c r="NUW781" s="5" t="s">
        <v>84</v>
      </c>
      <c r="NUX781" s="5"/>
      <c r="NUY781" s="5"/>
      <c r="NUZ781" s="5"/>
      <c r="NVA781" s="5" t="s">
        <v>149</v>
      </c>
      <c r="NVB781" s="5" t="s">
        <v>53</v>
      </c>
      <c r="NVC781" s="5" t="s">
        <v>2243</v>
      </c>
      <c r="NVD781" s="5" t="s">
        <v>2244</v>
      </c>
      <c r="NVE781" s="59"/>
      <c r="NVF781" s="17"/>
      <c r="NVG781" s="320"/>
      <c r="NVH781" s="320"/>
      <c r="NVI781" s="320"/>
      <c r="NVJ781" s="320"/>
      <c r="NVK781" s="320"/>
      <c r="NVL781" s="320"/>
      <c r="NVM781" s="320"/>
      <c r="NVN781" s="105" t="s">
        <v>741</v>
      </c>
      <c r="NVO781" s="5" t="s">
        <v>742</v>
      </c>
      <c r="NVP781" s="5" t="s">
        <v>53</v>
      </c>
      <c r="NVQ781" s="5">
        <v>125</v>
      </c>
      <c r="NVR781" s="5">
        <v>42.45</v>
      </c>
      <c r="NVS781" s="5">
        <v>15</v>
      </c>
      <c r="NVT781" s="361" t="s">
        <v>66</v>
      </c>
      <c r="NVU781" s="5" t="s">
        <v>34</v>
      </c>
      <c r="NVV781" s="5" t="s">
        <v>55</v>
      </c>
      <c r="NVW781" s="5" t="s">
        <v>43</v>
      </c>
      <c r="NVX781" s="5" t="s">
        <v>36</v>
      </c>
      <c r="NVY781" s="28" t="s">
        <v>743</v>
      </c>
      <c r="NVZ781" s="28" t="s">
        <v>94</v>
      </c>
      <c r="NWA781" s="34" t="s">
        <v>38</v>
      </c>
      <c r="NWB781" s="5" t="s">
        <v>23</v>
      </c>
      <c r="NWC781" s="5" t="s">
        <v>84</v>
      </c>
      <c r="NWD781" s="5"/>
      <c r="NWE781" s="5"/>
      <c r="NWF781" s="5"/>
      <c r="NWG781" s="5" t="s">
        <v>149</v>
      </c>
      <c r="NWH781" s="5" t="s">
        <v>53</v>
      </c>
      <c r="NWI781" s="5" t="s">
        <v>2243</v>
      </c>
      <c r="NWJ781" s="5" t="s">
        <v>2244</v>
      </c>
      <c r="NWK781" s="59"/>
      <c r="NWL781" s="17"/>
      <c r="NWM781" s="320"/>
      <c r="NWN781" s="320"/>
      <c r="NWO781" s="320"/>
      <c r="NWP781" s="320"/>
      <c r="NWQ781" s="320"/>
      <c r="NWR781" s="320"/>
      <c r="NWS781" s="320"/>
      <c r="NWT781" s="105" t="s">
        <v>741</v>
      </c>
      <c r="NWU781" s="5" t="s">
        <v>742</v>
      </c>
      <c r="NWV781" s="5" t="s">
        <v>53</v>
      </c>
      <c r="NWW781" s="5">
        <v>125</v>
      </c>
      <c r="NWX781" s="5">
        <v>42.45</v>
      </c>
      <c r="NWY781" s="5">
        <v>15</v>
      </c>
      <c r="NWZ781" s="361" t="s">
        <v>66</v>
      </c>
      <c r="NXA781" s="5" t="s">
        <v>34</v>
      </c>
      <c r="NXB781" s="5" t="s">
        <v>55</v>
      </c>
      <c r="NXC781" s="5" t="s">
        <v>43</v>
      </c>
      <c r="NXD781" s="5" t="s">
        <v>36</v>
      </c>
      <c r="NXE781" s="28" t="s">
        <v>743</v>
      </c>
      <c r="NXF781" s="28" t="s">
        <v>94</v>
      </c>
      <c r="NXG781" s="34" t="s">
        <v>38</v>
      </c>
      <c r="NXH781" s="5" t="s">
        <v>23</v>
      </c>
      <c r="NXI781" s="5" t="s">
        <v>84</v>
      </c>
      <c r="NXJ781" s="5"/>
      <c r="NXK781" s="5"/>
      <c r="NXL781" s="5"/>
      <c r="NXM781" s="5" t="s">
        <v>149</v>
      </c>
      <c r="NXN781" s="5" t="s">
        <v>53</v>
      </c>
      <c r="NXO781" s="5" t="s">
        <v>2243</v>
      </c>
      <c r="NXP781" s="5" t="s">
        <v>2244</v>
      </c>
      <c r="NXQ781" s="59"/>
      <c r="NXR781" s="17"/>
      <c r="NXS781" s="320"/>
      <c r="NXT781" s="320"/>
      <c r="NXU781" s="320"/>
      <c r="NXV781" s="320"/>
      <c r="NXW781" s="320"/>
      <c r="NXX781" s="320"/>
      <c r="NXY781" s="320"/>
      <c r="NXZ781" s="105" t="s">
        <v>741</v>
      </c>
      <c r="NYA781" s="5" t="s">
        <v>742</v>
      </c>
      <c r="NYB781" s="5" t="s">
        <v>53</v>
      </c>
      <c r="NYC781" s="5">
        <v>125</v>
      </c>
      <c r="NYD781" s="5">
        <v>42.45</v>
      </c>
      <c r="NYE781" s="5">
        <v>15</v>
      </c>
      <c r="NYF781" s="361" t="s">
        <v>66</v>
      </c>
      <c r="NYG781" s="5" t="s">
        <v>34</v>
      </c>
      <c r="NYH781" s="5" t="s">
        <v>55</v>
      </c>
      <c r="NYI781" s="5" t="s">
        <v>43</v>
      </c>
      <c r="NYJ781" s="5" t="s">
        <v>36</v>
      </c>
      <c r="NYK781" s="28" t="s">
        <v>743</v>
      </c>
      <c r="NYL781" s="28" t="s">
        <v>94</v>
      </c>
      <c r="NYM781" s="34" t="s">
        <v>38</v>
      </c>
      <c r="NYN781" s="5" t="s">
        <v>23</v>
      </c>
      <c r="NYO781" s="5" t="s">
        <v>84</v>
      </c>
      <c r="NYP781" s="5"/>
      <c r="NYQ781" s="5"/>
      <c r="NYR781" s="5"/>
      <c r="NYS781" s="5" t="s">
        <v>149</v>
      </c>
      <c r="NYT781" s="5" t="s">
        <v>53</v>
      </c>
      <c r="NYU781" s="5" t="s">
        <v>2243</v>
      </c>
      <c r="NYV781" s="5" t="s">
        <v>2244</v>
      </c>
      <c r="NYW781" s="59"/>
      <c r="NYX781" s="17"/>
      <c r="NYY781" s="320"/>
      <c r="NYZ781" s="320"/>
      <c r="NZA781" s="320"/>
      <c r="NZB781" s="320"/>
      <c r="NZC781" s="320"/>
      <c r="NZD781" s="320"/>
      <c r="NZE781" s="320"/>
      <c r="NZF781" s="105" t="s">
        <v>741</v>
      </c>
      <c r="NZG781" s="5" t="s">
        <v>742</v>
      </c>
      <c r="NZH781" s="5" t="s">
        <v>53</v>
      </c>
      <c r="NZI781" s="5">
        <v>125</v>
      </c>
      <c r="NZJ781" s="5">
        <v>42.45</v>
      </c>
      <c r="NZK781" s="5">
        <v>15</v>
      </c>
      <c r="NZL781" s="361" t="s">
        <v>66</v>
      </c>
      <c r="NZM781" s="5" t="s">
        <v>34</v>
      </c>
      <c r="NZN781" s="5" t="s">
        <v>55</v>
      </c>
      <c r="NZO781" s="5" t="s">
        <v>43</v>
      </c>
      <c r="NZP781" s="5" t="s">
        <v>36</v>
      </c>
      <c r="NZQ781" s="28" t="s">
        <v>743</v>
      </c>
      <c r="NZR781" s="28" t="s">
        <v>94</v>
      </c>
      <c r="NZS781" s="34" t="s">
        <v>38</v>
      </c>
      <c r="NZT781" s="5" t="s">
        <v>23</v>
      </c>
      <c r="NZU781" s="5" t="s">
        <v>84</v>
      </c>
      <c r="NZV781" s="5"/>
      <c r="NZW781" s="5"/>
      <c r="NZX781" s="5"/>
      <c r="NZY781" s="5" t="s">
        <v>149</v>
      </c>
      <c r="NZZ781" s="5" t="s">
        <v>53</v>
      </c>
      <c r="OAA781" s="5" t="s">
        <v>2243</v>
      </c>
      <c r="OAB781" s="5" t="s">
        <v>2244</v>
      </c>
      <c r="OAC781" s="59"/>
      <c r="OAD781" s="17"/>
      <c r="OAE781" s="320"/>
      <c r="OAF781" s="320"/>
      <c r="OAG781" s="320"/>
      <c r="OAH781" s="320"/>
      <c r="OAI781" s="320"/>
      <c r="OAJ781" s="320"/>
      <c r="OAK781" s="320"/>
      <c r="OAL781" s="105" t="s">
        <v>741</v>
      </c>
      <c r="OAM781" s="5" t="s">
        <v>742</v>
      </c>
      <c r="OAN781" s="5" t="s">
        <v>53</v>
      </c>
      <c r="OAO781" s="5">
        <v>125</v>
      </c>
      <c r="OAP781" s="5">
        <v>42.45</v>
      </c>
      <c r="OAQ781" s="5">
        <v>15</v>
      </c>
      <c r="OAR781" s="361" t="s">
        <v>66</v>
      </c>
      <c r="OAS781" s="5" t="s">
        <v>34</v>
      </c>
      <c r="OAT781" s="5" t="s">
        <v>55</v>
      </c>
      <c r="OAU781" s="5" t="s">
        <v>43</v>
      </c>
      <c r="OAV781" s="5" t="s">
        <v>36</v>
      </c>
      <c r="OAW781" s="28" t="s">
        <v>743</v>
      </c>
      <c r="OAX781" s="28" t="s">
        <v>94</v>
      </c>
      <c r="OAY781" s="34" t="s">
        <v>38</v>
      </c>
      <c r="OAZ781" s="5" t="s">
        <v>23</v>
      </c>
      <c r="OBA781" s="5" t="s">
        <v>84</v>
      </c>
      <c r="OBB781" s="5"/>
      <c r="OBC781" s="5"/>
      <c r="OBD781" s="5"/>
      <c r="OBE781" s="5" t="s">
        <v>149</v>
      </c>
      <c r="OBF781" s="5" t="s">
        <v>53</v>
      </c>
      <c r="OBG781" s="5" t="s">
        <v>2243</v>
      </c>
      <c r="OBH781" s="5" t="s">
        <v>2244</v>
      </c>
      <c r="OBI781" s="59"/>
      <c r="OBJ781" s="17"/>
      <c r="OBK781" s="320"/>
      <c r="OBL781" s="320"/>
      <c r="OBM781" s="320"/>
      <c r="OBN781" s="320"/>
      <c r="OBO781" s="320"/>
      <c r="OBP781" s="320"/>
      <c r="OBQ781" s="320"/>
      <c r="OBR781" s="105" t="s">
        <v>741</v>
      </c>
      <c r="OBS781" s="5" t="s">
        <v>742</v>
      </c>
      <c r="OBT781" s="5" t="s">
        <v>53</v>
      </c>
      <c r="OBU781" s="5">
        <v>125</v>
      </c>
      <c r="OBV781" s="5">
        <v>42.45</v>
      </c>
      <c r="OBW781" s="5">
        <v>15</v>
      </c>
      <c r="OBX781" s="361" t="s">
        <v>66</v>
      </c>
      <c r="OBY781" s="5" t="s">
        <v>34</v>
      </c>
      <c r="OBZ781" s="5" t="s">
        <v>55</v>
      </c>
      <c r="OCA781" s="5" t="s">
        <v>43</v>
      </c>
      <c r="OCB781" s="5" t="s">
        <v>36</v>
      </c>
      <c r="OCC781" s="28" t="s">
        <v>743</v>
      </c>
      <c r="OCD781" s="28" t="s">
        <v>94</v>
      </c>
      <c r="OCE781" s="34" t="s">
        <v>38</v>
      </c>
      <c r="OCF781" s="5" t="s">
        <v>23</v>
      </c>
      <c r="OCG781" s="5" t="s">
        <v>84</v>
      </c>
      <c r="OCH781" s="5"/>
      <c r="OCI781" s="5"/>
      <c r="OCJ781" s="5"/>
      <c r="OCK781" s="5" t="s">
        <v>149</v>
      </c>
      <c r="OCL781" s="5" t="s">
        <v>53</v>
      </c>
      <c r="OCM781" s="5" t="s">
        <v>2243</v>
      </c>
      <c r="OCN781" s="5" t="s">
        <v>2244</v>
      </c>
      <c r="OCO781" s="59"/>
      <c r="OCP781" s="17"/>
      <c r="OCQ781" s="320"/>
      <c r="OCR781" s="320"/>
      <c r="OCS781" s="320"/>
      <c r="OCT781" s="320"/>
      <c r="OCU781" s="320"/>
      <c r="OCV781" s="320"/>
      <c r="OCW781" s="320"/>
      <c r="OCX781" s="105" t="s">
        <v>741</v>
      </c>
      <c r="OCY781" s="5" t="s">
        <v>742</v>
      </c>
      <c r="OCZ781" s="5" t="s">
        <v>53</v>
      </c>
      <c r="ODA781" s="5">
        <v>125</v>
      </c>
      <c r="ODB781" s="5">
        <v>42.45</v>
      </c>
      <c r="ODC781" s="5">
        <v>15</v>
      </c>
      <c r="ODD781" s="361" t="s">
        <v>66</v>
      </c>
      <c r="ODE781" s="5" t="s">
        <v>34</v>
      </c>
      <c r="ODF781" s="5" t="s">
        <v>55</v>
      </c>
      <c r="ODG781" s="5" t="s">
        <v>43</v>
      </c>
      <c r="ODH781" s="5" t="s">
        <v>36</v>
      </c>
      <c r="ODI781" s="28" t="s">
        <v>743</v>
      </c>
      <c r="ODJ781" s="28" t="s">
        <v>94</v>
      </c>
      <c r="ODK781" s="34" t="s">
        <v>38</v>
      </c>
      <c r="ODL781" s="5" t="s">
        <v>23</v>
      </c>
      <c r="ODM781" s="5" t="s">
        <v>84</v>
      </c>
      <c r="ODN781" s="5"/>
      <c r="ODO781" s="5"/>
      <c r="ODP781" s="5"/>
      <c r="ODQ781" s="5" t="s">
        <v>149</v>
      </c>
      <c r="ODR781" s="5" t="s">
        <v>53</v>
      </c>
      <c r="ODS781" s="5" t="s">
        <v>2243</v>
      </c>
      <c r="ODT781" s="5" t="s">
        <v>2244</v>
      </c>
      <c r="ODU781" s="59"/>
      <c r="ODV781" s="17"/>
      <c r="ODW781" s="320"/>
      <c r="ODX781" s="320"/>
      <c r="ODY781" s="320"/>
      <c r="ODZ781" s="320"/>
      <c r="OEA781" s="320"/>
      <c r="OEB781" s="320"/>
      <c r="OEC781" s="320"/>
      <c r="OED781" s="105" t="s">
        <v>741</v>
      </c>
      <c r="OEE781" s="5" t="s">
        <v>742</v>
      </c>
      <c r="OEF781" s="5" t="s">
        <v>53</v>
      </c>
      <c r="OEG781" s="5">
        <v>125</v>
      </c>
      <c r="OEH781" s="5">
        <v>42.45</v>
      </c>
      <c r="OEI781" s="5">
        <v>15</v>
      </c>
      <c r="OEJ781" s="361" t="s">
        <v>66</v>
      </c>
      <c r="OEK781" s="5" t="s">
        <v>34</v>
      </c>
      <c r="OEL781" s="5" t="s">
        <v>55</v>
      </c>
      <c r="OEM781" s="5" t="s">
        <v>43</v>
      </c>
      <c r="OEN781" s="5" t="s">
        <v>36</v>
      </c>
      <c r="OEO781" s="28" t="s">
        <v>743</v>
      </c>
      <c r="OEP781" s="28" t="s">
        <v>94</v>
      </c>
      <c r="OEQ781" s="34" t="s">
        <v>38</v>
      </c>
      <c r="OER781" s="5" t="s">
        <v>23</v>
      </c>
      <c r="OES781" s="5" t="s">
        <v>84</v>
      </c>
      <c r="OET781" s="5"/>
      <c r="OEU781" s="5"/>
      <c r="OEV781" s="5"/>
      <c r="OEW781" s="5" t="s">
        <v>149</v>
      </c>
      <c r="OEX781" s="5" t="s">
        <v>53</v>
      </c>
      <c r="OEY781" s="5" t="s">
        <v>2243</v>
      </c>
      <c r="OEZ781" s="5" t="s">
        <v>2244</v>
      </c>
      <c r="OFA781" s="59"/>
      <c r="OFB781" s="17"/>
      <c r="OFC781" s="320"/>
      <c r="OFD781" s="320"/>
      <c r="OFE781" s="320"/>
      <c r="OFF781" s="320"/>
      <c r="OFG781" s="320"/>
      <c r="OFH781" s="320"/>
      <c r="OFI781" s="320"/>
      <c r="OFJ781" s="105" t="s">
        <v>741</v>
      </c>
      <c r="OFK781" s="5" t="s">
        <v>742</v>
      </c>
      <c r="OFL781" s="5" t="s">
        <v>53</v>
      </c>
      <c r="OFM781" s="5">
        <v>125</v>
      </c>
      <c r="OFN781" s="5">
        <v>42.45</v>
      </c>
      <c r="OFO781" s="5">
        <v>15</v>
      </c>
      <c r="OFP781" s="361" t="s">
        <v>66</v>
      </c>
      <c r="OFQ781" s="5" t="s">
        <v>34</v>
      </c>
      <c r="OFR781" s="5" t="s">
        <v>55</v>
      </c>
      <c r="OFS781" s="5" t="s">
        <v>43</v>
      </c>
      <c r="OFT781" s="5" t="s">
        <v>36</v>
      </c>
      <c r="OFU781" s="28" t="s">
        <v>743</v>
      </c>
      <c r="OFV781" s="28" t="s">
        <v>94</v>
      </c>
      <c r="OFW781" s="34" t="s">
        <v>38</v>
      </c>
      <c r="OFX781" s="5" t="s">
        <v>23</v>
      </c>
      <c r="OFY781" s="5" t="s">
        <v>84</v>
      </c>
      <c r="OFZ781" s="5"/>
      <c r="OGA781" s="5"/>
      <c r="OGB781" s="5"/>
      <c r="OGC781" s="5" t="s">
        <v>149</v>
      </c>
      <c r="OGD781" s="5" t="s">
        <v>53</v>
      </c>
      <c r="OGE781" s="5" t="s">
        <v>2243</v>
      </c>
      <c r="OGF781" s="5" t="s">
        <v>2244</v>
      </c>
      <c r="OGG781" s="59"/>
      <c r="OGH781" s="17"/>
      <c r="OGI781" s="320"/>
      <c r="OGJ781" s="320"/>
      <c r="OGK781" s="320"/>
      <c r="OGL781" s="320"/>
      <c r="OGM781" s="320"/>
      <c r="OGN781" s="320"/>
      <c r="OGO781" s="320"/>
      <c r="OGP781" s="105" t="s">
        <v>741</v>
      </c>
      <c r="OGQ781" s="5" t="s">
        <v>742</v>
      </c>
      <c r="OGR781" s="5" t="s">
        <v>53</v>
      </c>
      <c r="OGS781" s="5">
        <v>125</v>
      </c>
      <c r="OGT781" s="5">
        <v>42.45</v>
      </c>
      <c r="OGU781" s="5">
        <v>15</v>
      </c>
      <c r="OGV781" s="361" t="s">
        <v>66</v>
      </c>
      <c r="OGW781" s="5" t="s">
        <v>34</v>
      </c>
      <c r="OGX781" s="5" t="s">
        <v>55</v>
      </c>
      <c r="OGY781" s="5" t="s">
        <v>43</v>
      </c>
      <c r="OGZ781" s="5" t="s">
        <v>36</v>
      </c>
      <c r="OHA781" s="28" t="s">
        <v>743</v>
      </c>
      <c r="OHB781" s="28" t="s">
        <v>94</v>
      </c>
      <c r="OHC781" s="34" t="s">
        <v>38</v>
      </c>
      <c r="OHD781" s="5" t="s">
        <v>23</v>
      </c>
      <c r="OHE781" s="5" t="s">
        <v>84</v>
      </c>
      <c r="OHF781" s="5"/>
      <c r="OHG781" s="5"/>
      <c r="OHH781" s="5"/>
      <c r="OHI781" s="5" t="s">
        <v>149</v>
      </c>
      <c r="OHJ781" s="5" t="s">
        <v>53</v>
      </c>
      <c r="OHK781" s="5" t="s">
        <v>2243</v>
      </c>
      <c r="OHL781" s="5" t="s">
        <v>2244</v>
      </c>
      <c r="OHM781" s="59"/>
      <c r="OHN781" s="17"/>
      <c r="OHO781" s="320"/>
      <c r="OHP781" s="320"/>
      <c r="OHQ781" s="320"/>
      <c r="OHR781" s="320"/>
      <c r="OHS781" s="320"/>
      <c r="OHT781" s="320"/>
      <c r="OHU781" s="320"/>
      <c r="OHV781" s="105" t="s">
        <v>741</v>
      </c>
      <c r="OHW781" s="5" t="s">
        <v>742</v>
      </c>
      <c r="OHX781" s="5" t="s">
        <v>53</v>
      </c>
      <c r="OHY781" s="5">
        <v>125</v>
      </c>
      <c r="OHZ781" s="5">
        <v>42.45</v>
      </c>
      <c r="OIA781" s="5">
        <v>15</v>
      </c>
      <c r="OIB781" s="361" t="s">
        <v>66</v>
      </c>
      <c r="OIC781" s="5" t="s">
        <v>34</v>
      </c>
      <c r="OID781" s="5" t="s">
        <v>55</v>
      </c>
      <c r="OIE781" s="5" t="s">
        <v>43</v>
      </c>
      <c r="OIF781" s="5" t="s">
        <v>36</v>
      </c>
      <c r="OIG781" s="28" t="s">
        <v>743</v>
      </c>
      <c r="OIH781" s="28" t="s">
        <v>94</v>
      </c>
      <c r="OII781" s="34" t="s">
        <v>38</v>
      </c>
      <c r="OIJ781" s="5" t="s">
        <v>23</v>
      </c>
      <c r="OIK781" s="5" t="s">
        <v>84</v>
      </c>
      <c r="OIL781" s="5"/>
      <c r="OIM781" s="5"/>
      <c r="OIN781" s="5"/>
      <c r="OIO781" s="5" t="s">
        <v>149</v>
      </c>
      <c r="OIP781" s="5" t="s">
        <v>53</v>
      </c>
      <c r="OIQ781" s="5" t="s">
        <v>2243</v>
      </c>
      <c r="OIR781" s="5" t="s">
        <v>2244</v>
      </c>
      <c r="OIS781" s="59"/>
      <c r="OIT781" s="17"/>
      <c r="OIU781" s="320"/>
      <c r="OIV781" s="320"/>
      <c r="OIW781" s="320"/>
      <c r="OIX781" s="320"/>
      <c r="OIY781" s="320"/>
      <c r="OIZ781" s="320"/>
      <c r="OJA781" s="320"/>
      <c r="OJB781" s="105" t="s">
        <v>741</v>
      </c>
      <c r="OJC781" s="5" t="s">
        <v>742</v>
      </c>
      <c r="OJD781" s="5" t="s">
        <v>53</v>
      </c>
      <c r="OJE781" s="5">
        <v>125</v>
      </c>
      <c r="OJF781" s="5">
        <v>42.45</v>
      </c>
      <c r="OJG781" s="5">
        <v>15</v>
      </c>
      <c r="OJH781" s="361" t="s">
        <v>66</v>
      </c>
      <c r="OJI781" s="5" t="s">
        <v>34</v>
      </c>
      <c r="OJJ781" s="5" t="s">
        <v>55</v>
      </c>
      <c r="OJK781" s="5" t="s">
        <v>43</v>
      </c>
      <c r="OJL781" s="5" t="s">
        <v>36</v>
      </c>
      <c r="OJM781" s="28" t="s">
        <v>743</v>
      </c>
      <c r="OJN781" s="28" t="s">
        <v>94</v>
      </c>
      <c r="OJO781" s="34" t="s">
        <v>38</v>
      </c>
      <c r="OJP781" s="5" t="s">
        <v>23</v>
      </c>
      <c r="OJQ781" s="5" t="s">
        <v>84</v>
      </c>
      <c r="OJR781" s="5"/>
      <c r="OJS781" s="5"/>
      <c r="OJT781" s="5"/>
      <c r="OJU781" s="5" t="s">
        <v>149</v>
      </c>
      <c r="OJV781" s="5" t="s">
        <v>53</v>
      </c>
      <c r="OJW781" s="5" t="s">
        <v>2243</v>
      </c>
      <c r="OJX781" s="5" t="s">
        <v>2244</v>
      </c>
      <c r="OJY781" s="59"/>
      <c r="OJZ781" s="17"/>
      <c r="OKA781" s="320"/>
      <c r="OKB781" s="320"/>
      <c r="OKC781" s="320"/>
      <c r="OKD781" s="320"/>
      <c r="OKE781" s="320"/>
      <c r="OKF781" s="320"/>
      <c r="OKG781" s="320"/>
      <c r="OKH781" s="105" t="s">
        <v>741</v>
      </c>
      <c r="OKI781" s="5" t="s">
        <v>742</v>
      </c>
      <c r="OKJ781" s="5" t="s">
        <v>53</v>
      </c>
      <c r="OKK781" s="5">
        <v>125</v>
      </c>
      <c r="OKL781" s="5">
        <v>42.45</v>
      </c>
      <c r="OKM781" s="5">
        <v>15</v>
      </c>
      <c r="OKN781" s="361" t="s">
        <v>66</v>
      </c>
      <c r="OKO781" s="5" t="s">
        <v>34</v>
      </c>
      <c r="OKP781" s="5" t="s">
        <v>55</v>
      </c>
      <c r="OKQ781" s="5" t="s">
        <v>43</v>
      </c>
      <c r="OKR781" s="5" t="s">
        <v>36</v>
      </c>
      <c r="OKS781" s="28" t="s">
        <v>743</v>
      </c>
      <c r="OKT781" s="28" t="s">
        <v>94</v>
      </c>
      <c r="OKU781" s="34" t="s">
        <v>38</v>
      </c>
      <c r="OKV781" s="5" t="s">
        <v>23</v>
      </c>
      <c r="OKW781" s="5" t="s">
        <v>84</v>
      </c>
      <c r="OKX781" s="5"/>
      <c r="OKY781" s="5"/>
      <c r="OKZ781" s="5"/>
      <c r="OLA781" s="5" t="s">
        <v>149</v>
      </c>
      <c r="OLB781" s="5" t="s">
        <v>53</v>
      </c>
      <c r="OLC781" s="5" t="s">
        <v>2243</v>
      </c>
      <c r="OLD781" s="5" t="s">
        <v>2244</v>
      </c>
      <c r="OLE781" s="59"/>
      <c r="OLF781" s="17"/>
      <c r="OLG781" s="320"/>
      <c r="OLH781" s="320"/>
      <c r="OLI781" s="320"/>
      <c r="OLJ781" s="320"/>
      <c r="OLK781" s="320"/>
      <c r="OLL781" s="320"/>
      <c r="OLM781" s="320"/>
      <c r="OLN781" s="105" t="s">
        <v>741</v>
      </c>
      <c r="OLO781" s="5" t="s">
        <v>742</v>
      </c>
      <c r="OLP781" s="5" t="s">
        <v>53</v>
      </c>
      <c r="OLQ781" s="5">
        <v>125</v>
      </c>
      <c r="OLR781" s="5">
        <v>42.45</v>
      </c>
      <c r="OLS781" s="5">
        <v>15</v>
      </c>
      <c r="OLT781" s="361" t="s">
        <v>66</v>
      </c>
      <c r="OLU781" s="5" t="s">
        <v>34</v>
      </c>
      <c r="OLV781" s="5" t="s">
        <v>55</v>
      </c>
      <c r="OLW781" s="5" t="s">
        <v>43</v>
      </c>
      <c r="OLX781" s="5" t="s">
        <v>36</v>
      </c>
      <c r="OLY781" s="28" t="s">
        <v>743</v>
      </c>
      <c r="OLZ781" s="28" t="s">
        <v>94</v>
      </c>
      <c r="OMA781" s="34" t="s">
        <v>38</v>
      </c>
      <c r="OMB781" s="5" t="s">
        <v>23</v>
      </c>
      <c r="OMC781" s="5" t="s">
        <v>84</v>
      </c>
      <c r="OMD781" s="5"/>
      <c r="OME781" s="5"/>
      <c r="OMF781" s="5"/>
      <c r="OMG781" s="5" t="s">
        <v>149</v>
      </c>
      <c r="OMH781" s="5" t="s">
        <v>53</v>
      </c>
      <c r="OMI781" s="5" t="s">
        <v>2243</v>
      </c>
      <c r="OMJ781" s="5" t="s">
        <v>2244</v>
      </c>
      <c r="OMK781" s="59"/>
      <c r="OML781" s="17"/>
      <c r="OMM781" s="320"/>
      <c r="OMN781" s="320"/>
      <c r="OMO781" s="320"/>
      <c r="OMP781" s="320"/>
      <c r="OMQ781" s="320"/>
      <c r="OMR781" s="320"/>
      <c r="OMS781" s="320"/>
      <c r="OMT781" s="105" t="s">
        <v>741</v>
      </c>
      <c r="OMU781" s="5" t="s">
        <v>742</v>
      </c>
      <c r="OMV781" s="5" t="s">
        <v>53</v>
      </c>
      <c r="OMW781" s="5">
        <v>125</v>
      </c>
      <c r="OMX781" s="5">
        <v>42.45</v>
      </c>
      <c r="OMY781" s="5">
        <v>15</v>
      </c>
      <c r="OMZ781" s="361" t="s">
        <v>66</v>
      </c>
      <c r="ONA781" s="5" t="s">
        <v>34</v>
      </c>
      <c r="ONB781" s="5" t="s">
        <v>55</v>
      </c>
      <c r="ONC781" s="5" t="s">
        <v>43</v>
      </c>
      <c r="OND781" s="5" t="s">
        <v>36</v>
      </c>
      <c r="ONE781" s="28" t="s">
        <v>743</v>
      </c>
      <c r="ONF781" s="28" t="s">
        <v>94</v>
      </c>
      <c r="ONG781" s="34" t="s">
        <v>38</v>
      </c>
      <c r="ONH781" s="5" t="s">
        <v>23</v>
      </c>
      <c r="ONI781" s="5" t="s">
        <v>84</v>
      </c>
      <c r="ONJ781" s="5"/>
      <c r="ONK781" s="5"/>
      <c r="ONL781" s="5"/>
      <c r="ONM781" s="5" t="s">
        <v>149</v>
      </c>
      <c r="ONN781" s="5" t="s">
        <v>53</v>
      </c>
      <c r="ONO781" s="5" t="s">
        <v>2243</v>
      </c>
      <c r="ONP781" s="5" t="s">
        <v>2244</v>
      </c>
      <c r="ONQ781" s="59"/>
      <c r="ONR781" s="17"/>
      <c r="ONS781" s="320"/>
      <c r="ONT781" s="320"/>
      <c r="ONU781" s="320"/>
      <c r="ONV781" s="320"/>
      <c r="ONW781" s="320"/>
      <c r="ONX781" s="320"/>
      <c r="ONY781" s="320"/>
      <c r="ONZ781" s="105" t="s">
        <v>741</v>
      </c>
      <c r="OOA781" s="5" t="s">
        <v>742</v>
      </c>
      <c r="OOB781" s="5" t="s">
        <v>53</v>
      </c>
      <c r="OOC781" s="5">
        <v>125</v>
      </c>
      <c r="OOD781" s="5">
        <v>42.45</v>
      </c>
      <c r="OOE781" s="5">
        <v>15</v>
      </c>
      <c r="OOF781" s="361" t="s">
        <v>66</v>
      </c>
      <c r="OOG781" s="5" t="s">
        <v>34</v>
      </c>
      <c r="OOH781" s="5" t="s">
        <v>55</v>
      </c>
      <c r="OOI781" s="5" t="s">
        <v>43</v>
      </c>
      <c r="OOJ781" s="5" t="s">
        <v>36</v>
      </c>
      <c r="OOK781" s="28" t="s">
        <v>743</v>
      </c>
      <c r="OOL781" s="28" t="s">
        <v>94</v>
      </c>
      <c r="OOM781" s="34" t="s">
        <v>38</v>
      </c>
      <c r="OON781" s="5" t="s">
        <v>23</v>
      </c>
      <c r="OOO781" s="5" t="s">
        <v>84</v>
      </c>
      <c r="OOP781" s="5"/>
      <c r="OOQ781" s="5"/>
      <c r="OOR781" s="5"/>
      <c r="OOS781" s="5" t="s">
        <v>149</v>
      </c>
      <c r="OOT781" s="5" t="s">
        <v>53</v>
      </c>
      <c r="OOU781" s="5" t="s">
        <v>2243</v>
      </c>
      <c r="OOV781" s="5" t="s">
        <v>2244</v>
      </c>
      <c r="OOW781" s="59"/>
      <c r="OOX781" s="17"/>
      <c r="OOY781" s="320"/>
      <c r="OOZ781" s="320"/>
      <c r="OPA781" s="320"/>
      <c r="OPB781" s="320"/>
      <c r="OPC781" s="320"/>
      <c r="OPD781" s="320"/>
      <c r="OPE781" s="320"/>
      <c r="OPF781" s="105" t="s">
        <v>741</v>
      </c>
      <c r="OPG781" s="5" t="s">
        <v>742</v>
      </c>
      <c r="OPH781" s="5" t="s">
        <v>53</v>
      </c>
      <c r="OPI781" s="5">
        <v>125</v>
      </c>
      <c r="OPJ781" s="5">
        <v>42.45</v>
      </c>
      <c r="OPK781" s="5">
        <v>15</v>
      </c>
      <c r="OPL781" s="361" t="s">
        <v>66</v>
      </c>
      <c r="OPM781" s="5" t="s">
        <v>34</v>
      </c>
      <c r="OPN781" s="5" t="s">
        <v>55</v>
      </c>
      <c r="OPO781" s="5" t="s">
        <v>43</v>
      </c>
      <c r="OPP781" s="5" t="s">
        <v>36</v>
      </c>
      <c r="OPQ781" s="28" t="s">
        <v>743</v>
      </c>
      <c r="OPR781" s="28" t="s">
        <v>94</v>
      </c>
      <c r="OPS781" s="34" t="s">
        <v>38</v>
      </c>
      <c r="OPT781" s="5" t="s">
        <v>23</v>
      </c>
      <c r="OPU781" s="5" t="s">
        <v>84</v>
      </c>
      <c r="OPV781" s="5"/>
      <c r="OPW781" s="5"/>
      <c r="OPX781" s="5"/>
      <c r="OPY781" s="5" t="s">
        <v>149</v>
      </c>
      <c r="OPZ781" s="5" t="s">
        <v>53</v>
      </c>
      <c r="OQA781" s="5" t="s">
        <v>2243</v>
      </c>
      <c r="OQB781" s="5" t="s">
        <v>2244</v>
      </c>
      <c r="OQC781" s="59"/>
      <c r="OQD781" s="17"/>
      <c r="OQE781" s="320"/>
      <c r="OQF781" s="320"/>
      <c r="OQG781" s="320"/>
      <c r="OQH781" s="320"/>
      <c r="OQI781" s="320"/>
      <c r="OQJ781" s="320"/>
      <c r="OQK781" s="320"/>
      <c r="OQL781" s="105" t="s">
        <v>741</v>
      </c>
      <c r="OQM781" s="5" t="s">
        <v>742</v>
      </c>
      <c r="OQN781" s="5" t="s">
        <v>53</v>
      </c>
      <c r="OQO781" s="5">
        <v>125</v>
      </c>
      <c r="OQP781" s="5">
        <v>42.45</v>
      </c>
      <c r="OQQ781" s="5">
        <v>15</v>
      </c>
      <c r="OQR781" s="361" t="s">
        <v>66</v>
      </c>
      <c r="OQS781" s="5" t="s">
        <v>34</v>
      </c>
      <c r="OQT781" s="5" t="s">
        <v>55</v>
      </c>
      <c r="OQU781" s="5" t="s">
        <v>43</v>
      </c>
      <c r="OQV781" s="5" t="s">
        <v>36</v>
      </c>
      <c r="OQW781" s="28" t="s">
        <v>743</v>
      </c>
      <c r="OQX781" s="28" t="s">
        <v>94</v>
      </c>
      <c r="OQY781" s="34" t="s">
        <v>38</v>
      </c>
      <c r="OQZ781" s="5" t="s">
        <v>23</v>
      </c>
      <c r="ORA781" s="5" t="s">
        <v>84</v>
      </c>
      <c r="ORB781" s="5"/>
      <c r="ORC781" s="5"/>
      <c r="ORD781" s="5"/>
      <c r="ORE781" s="5" t="s">
        <v>149</v>
      </c>
      <c r="ORF781" s="5" t="s">
        <v>53</v>
      </c>
      <c r="ORG781" s="5" t="s">
        <v>2243</v>
      </c>
      <c r="ORH781" s="5" t="s">
        <v>2244</v>
      </c>
      <c r="ORI781" s="59"/>
      <c r="ORJ781" s="17"/>
      <c r="ORK781" s="320"/>
      <c r="ORL781" s="320"/>
      <c r="ORM781" s="320"/>
      <c r="ORN781" s="320"/>
      <c r="ORO781" s="320"/>
      <c r="ORP781" s="320"/>
      <c r="ORQ781" s="320"/>
      <c r="ORR781" s="105" t="s">
        <v>741</v>
      </c>
      <c r="ORS781" s="5" t="s">
        <v>742</v>
      </c>
      <c r="ORT781" s="5" t="s">
        <v>53</v>
      </c>
      <c r="ORU781" s="5">
        <v>125</v>
      </c>
      <c r="ORV781" s="5">
        <v>42.45</v>
      </c>
      <c r="ORW781" s="5">
        <v>15</v>
      </c>
      <c r="ORX781" s="361" t="s">
        <v>66</v>
      </c>
      <c r="ORY781" s="5" t="s">
        <v>34</v>
      </c>
      <c r="ORZ781" s="5" t="s">
        <v>55</v>
      </c>
      <c r="OSA781" s="5" t="s">
        <v>43</v>
      </c>
      <c r="OSB781" s="5" t="s">
        <v>36</v>
      </c>
      <c r="OSC781" s="28" t="s">
        <v>743</v>
      </c>
      <c r="OSD781" s="28" t="s">
        <v>94</v>
      </c>
      <c r="OSE781" s="34" t="s">
        <v>38</v>
      </c>
      <c r="OSF781" s="5" t="s">
        <v>23</v>
      </c>
      <c r="OSG781" s="5" t="s">
        <v>84</v>
      </c>
      <c r="OSH781" s="5"/>
      <c r="OSI781" s="5"/>
      <c r="OSJ781" s="5"/>
      <c r="OSK781" s="5" t="s">
        <v>149</v>
      </c>
      <c r="OSL781" s="5" t="s">
        <v>53</v>
      </c>
      <c r="OSM781" s="5" t="s">
        <v>2243</v>
      </c>
      <c r="OSN781" s="5" t="s">
        <v>2244</v>
      </c>
      <c r="OSO781" s="59"/>
      <c r="OSP781" s="17"/>
      <c r="OSQ781" s="320"/>
      <c r="OSR781" s="320"/>
      <c r="OSS781" s="320"/>
      <c r="OST781" s="320"/>
      <c r="OSU781" s="320"/>
      <c r="OSV781" s="320"/>
      <c r="OSW781" s="320"/>
      <c r="OSX781" s="105" t="s">
        <v>741</v>
      </c>
      <c r="OSY781" s="5" t="s">
        <v>742</v>
      </c>
      <c r="OSZ781" s="5" t="s">
        <v>53</v>
      </c>
      <c r="OTA781" s="5">
        <v>125</v>
      </c>
      <c r="OTB781" s="5">
        <v>42.45</v>
      </c>
      <c r="OTC781" s="5">
        <v>15</v>
      </c>
      <c r="OTD781" s="361" t="s">
        <v>66</v>
      </c>
      <c r="OTE781" s="5" t="s">
        <v>34</v>
      </c>
      <c r="OTF781" s="5" t="s">
        <v>55</v>
      </c>
      <c r="OTG781" s="5" t="s">
        <v>43</v>
      </c>
      <c r="OTH781" s="5" t="s">
        <v>36</v>
      </c>
      <c r="OTI781" s="28" t="s">
        <v>743</v>
      </c>
      <c r="OTJ781" s="28" t="s">
        <v>94</v>
      </c>
      <c r="OTK781" s="34" t="s">
        <v>38</v>
      </c>
      <c r="OTL781" s="5" t="s">
        <v>23</v>
      </c>
      <c r="OTM781" s="5" t="s">
        <v>84</v>
      </c>
      <c r="OTN781" s="5"/>
      <c r="OTO781" s="5"/>
      <c r="OTP781" s="5"/>
      <c r="OTQ781" s="5" t="s">
        <v>149</v>
      </c>
      <c r="OTR781" s="5" t="s">
        <v>53</v>
      </c>
      <c r="OTS781" s="5" t="s">
        <v>2243</v>
      </c>
      <c r="OTT781" s="5" t="s">
        <v>2244</v>
      </c>
      <c r="OTU781" s="59"/>
      <c r="OTV781" s="17"/>
      <c r="OTW781" s="320"/>
      <c r="OTX781" s="320"/>
      <c r="OTY781" s="320"/>
      <c r="OTZ781" s="320"/>
      <c r="OUA781" s="320"/>
      <c r="OUB781" s="320"/>
      <c r="OUC781" s="320"/>
      <c r="OUD781" s="105" t="s">
        <v>741</v>
      </c>
      <c r="OUE781" s="5" t="s">
        <v>742</v>
      </c>
      <c r="OUF781" s="5" t="s">
        <v>53</v>
      </c>
      <c r="OUG781" s="5">
        <v>125</v>
      </c>
      <c r="OUH781" s="5">
        <v>42.45</v>
      </c>
      <c r="OUI781" s="5">
        <v>15</v>
      </c>
      <c r="OUJ781" s="361" t="s">
        <v>66</v>
      </c>
      <c r="OUK781" s="5" t="s">
        <v>34</v>
      </c>
      <c r="OUL781" s="5" t="s">
        <v>55</v>
      </c>
      <c r="OUM781" s="5" t="s">
        <v>43</v>
      </c>
      <c r="OUN781" s="5" t="s">
        <v>36</v>
      </c>
      <c r="OUO781" s="28" t="s">
        <v>743</v>
      </c>
      <c r="OUP781" s="28" t="s">
        <v>94</v>
      </c>
      <c r="OUQ781" s="34" t="s">
        <v>38</v>
      </c>
      <c r="OUR781" s="5" t="s">
        <v>23</v>
      </c>
      <c r="OUS781" s="5" t="s">
        <v>84</v>
      </c>
      <c r="OUT781" s="5"/>
      <c r="OUU781" s="5"/>
      <c r="OUV781" s="5"/>
      <c r="OUW781" s="5" t="s">
        <v>149</v>
      </c>
      <c r="OUX781" s="5" t="s">
        <v>53</v>
      </c>
      <c r="OUY781" s="5" t="s">
        <v>2243</v>
      </c>
      <c r="OUZ781" s="5" t="s">
        <v>2244</v>
      </c>
      <c r="OVA781" s="59"/>
      <c r="OVB781" s="17"/>
      <c r="OVC781" s="320"/>
      <c r="OVD781" s="320"/>
      <c r="OVE781" s="320"/>
      <c r="OVF781" s="320"/>
      <c r="OVG781" s="320"/>
      <c r="OVH781" s="320"/>
      <c r="OVI781" s="320"/>
      <c r="OVJ781" s="105" t="s">
        <v>741</v>
      </c>
      <c r="OVK781" s="5" t="s">
        <v>742</v>
      </c>
      <c r="OVL781" s="5" t="s">
        <v>53</v>
      </c>
      <c r="OVM781" s="5">
        <v>125</v>
      </c>
      <c r="OVN781" s="5">
        <v>42.45</v>
      </c>
      <c r="OVO781" s="5">
        <v>15</v>
      </c>
      <c r="OVP781" s="361" t="s">
        <v>66</v>
      </c>
      <c r="OVQ781" s="5" t="s">
        <v>34</v>
      </c>
      <c r="OVR781" s="5" t="s">
        <v>55</v>
      </c>
      <c r="OVS781" s="5" t="s">
        <v>43</v>
      </c>
      <c r="OVT781" s="5" t="s">
        <v>36</v>
      </c>
      <c r="OVU781" s="28" t="s">
        <v>743</v>
      </c>
      <c r="OVV781" s="28" t="s">
        <v>94</v>
      </c>
      <c r="OVW781" s="34" t="s">
        <v>38</v>
      </c>
      <c r="OVX781" s="5" t="s">
        <v>23</v>
      </c>
      <c r="OVY781" s="5" t="s">
        <v>84</v>
      </c>
      <c r="OVZ781" s="5"/>
      <c r="OWA781" s="5"/>
      <c r="OWB781" s="5"/>
      <c r="OWC781" s="5" t="s">
        <v>149</v>
      </c>
      <c r="OWD781" s="5" t="s">
        <v>53</v>
      </c>
      <c r="OWE781" s="5" t="s">
        <v>2243</v>
      </c>
      <c r="OWF781" s="5" t="s">
        <v>2244</v>
      </c>
      <c r="OWG781" s="59"/>
      <c r="OWH781" s="17"/>
      <c r="OWI781" s="320"/>
      <c r="OWJ781" s="320"/>
      <c r="OWK781" s="320"/>
      <c r="OWL781" s="320"/>
      <c r="OWM781" s="320"/>
      <c r="OWN781" s="320"/>
      <c r="OWO781" s="320"/>
      <c r="OWP781" s="105" t="s">
        <v>741</v>
      </c>
      <c r="OWQ781" s="5" t="s">
        <v>742</v>
      </c>
      <c r="OWR781" s="5" t="s">
        <v>53</v>
      </c>
      <c r="OWS781" s="5">
        <v>125</v>
      </c>
      <c r="OWT781" s="5">
        <v>42.45</v>
      </c>
      <c r="OWU781" s="5">
        <v>15</v>
      </c>
      <c r="OWV781" s="361" t="s">
        <v>66</v>
      </c>
      <c r="OWW781" s="5" t="s">
        <v>34</v>
      </c>
      <c r="OWX781" s="5" t="s">
        <v>55</v>
      </c>
      <c r="OWY781" s="5" t="s">
        <v>43</v>
      </c>
      <c r="OWZ781" s="5" t="s">
        <v>36</v>
      </c>
      <c r="OXA781" s="28" t="s">
        <v>743</v>
      </c>
      <c r="OXB781" s="28" t="s">
        <v>94</v>
      </c>
      <c r="OXC781" s="34" t="s">
        <v>38</v>
      </c>
      <c r="OXD781" s="5" t="s">
        <v>23</v>
      </c>
      <c r="OXE781" s="5" t="s">
        <v>84</v>
      </c>
      <c r="OXF781" s="5"/>
      <c r="OXG781" s="5"/>
      <c r="OXH781" s="5"/>
      <c r="OXI781" s="5" t="s">
        <v>149</v>
      </c>
      <c r="OXJ781" s="5" t="s">
        <v>53</v>
      </c>
      <c r="OXK781" s="5" t="s">
        <v>2243</v>
      </c>
      <c r="OXL781" s="5" t="s">
        <v>2244</v>
      </c>
      <c r="OXM781" s="59"/>
      <c r="OXN781" s="17"/>
      <c r="OXO781" s="320"/>
      <c r="OXP781" s="320"/>
      <c r="OXQ781" s="320"/>
      <c r="OXR781" s="320"/>
      <c r="OXS781" s="320"/>
      <c r="OXT781" s="320"/>
      <c r="OXU781" s="320"/>
      <c r="OXV781" s="105" t="s">
        <v>741</v>
      </c>
      <c r="OXW781" s="5" t="s">
        <v>742</v>
      </c>
      <c r="OXX781" s="5" t="s">
        <v>53</v>
      </c>
      <c r="OXY781" s="5">
        <v>125</v>
      </c>
      <c r="OXZ781" s="5">
        <v>42.45</v>
      </c>
      <c r="OYA781" s="5">
        <v>15</v>
      </c>
      <c r="OYB781" s="361" t="s">
        <v>66</v>
      </c>
      <c r="OYC781" s="5" t="s">
        <v>34</v>
      </c>
      <c r="OYD781" s="5" t="s">
        <v>55</v>
      </c>
      <c r="OYE781" s="5" t="s">
        <v>43</v>
      </c>
      <c r="OYF781" s="5" t="s">
        <v>36</v>
      </c>
      <c r="OYG781" s="28" t="s">
        <v>743</v>
      </c>
      <c r="OYH781" s="28" t="s">
        <v>94</v>
      </c>
      <c r="OYI781" s="34" t="s">
        <v>38</v>
      </c>
      <c r="OYJ781" s="5" t="s">
        <v>23</v>
      </c>
      <c r="OYK781" s="5" t="s">
        <v>84</v>
      </c>
      <c r="OYL781" s="5"/>
      <c r="OYM781" s="5"/>
      <c r="OYN781" s="5"/>
      <c r="OYO781" s="5" t="s">
        <v>149</v>
      </c>
      <c r="OYP781" s="5" t="s">
        <v>53</v>
      </c>
      <c r="OYQ781" s="5" t="s">
        <v>2243</v>
      </c>
      <c r="OYR781" s="5" t="s">
        <v>2244</v>
      </c>
      <c r="OYS781" s="59"/>
      <c r="OYT781" s="17"/>
      <c r="OYU781" s="320"/>
      <c r="OYV781" s="320"/>
      <c r="OYW781" s="320"/>
      <c r="OYX781" s="320"/>
      <c r="OYY781" s="320"/>
      <c r="OYZ781" s="320"/>
      <c r="OZA781" s="320"/>
      <c r="OZB781" s="105" t="s">
        <v>741</v>
      </c>
      <c r="OZC781" s="5" t="s">
        <v>742</v>
      </c>
      <c r="OZD781" s="5" t="s">
        <v>53</v>
      </c>
      <c r="OZE781" s="5">
        <v>125</v>
      </c>
      <c r="OZF781" s="5">
        <v>42.45</v>
      </c>
      <c r="OZG781" s="5">
        <v>15</v>
      </c>
      <c r="OZH781" s="361" t="s">
        <v>66</v>
      </c>
      <c r="OZI781" s="5" t="s">
        <v>34</v>
      </c>
      <c r="OZJ781" s="5" t="s">
        <v>55</v>
      </c>
      <c r="OZK781" s="5" t="s">
        <v>43</v>
      </c>
      <c r="OZL781" s="5" t="s">
        <v>36</v>
      </c>
      <c r="OZM781" s="28" t="s">
        <v>743</v>
      </c>
      <c r="OZN781" s="28" t="s">
        <v>94</v>
      </c>
      <c r="OZO781" s="34" t="s">
        <v>38</v>
      </c>
      <c r="OZP781" s="5" t="s">
        <v>23</v>
      </c>
      <c r="OZQ781" s="5" t="s">
        <v>84</v>
      </c>
      <c r="OZR781" s="5"/>
      <c r="OZS781" s="5"/>
      <c r="OZT781" s="5"/>
      <c r="OZU781" s="5" t="s">
        <v>149</v>
      </c>
      <c r="OZV781" s="5" t="s">
        <v>53</v>
      </c>
      <c r="OZW781" s="5" t="s">
        <v>2243</v>
      </c>
      <c r="OZX781" s="5" t="s">
        <v>2244</v>
      </c>
      <c r="OZY781" s="59"/>
      <c r="OZZ781" s="17"/>
      <c r="PAA781" s="320"/>
      <c r="PAB781" s="320"/>
      <c r="PAC781" s="320"/>
      <c r="PAD781" s="320"/>
      <c r="PAE781" s="320"/>
      <c r="PAF781" s="320"/>
      <c r="PAG781" s="320"/>
      <c r="PAH781" s="105" t="s">
        <v>741</v>
      </c>
      <c r="PAI781" s="5" t="s">
        <v>742</v>
      </c>
      <c r="PAJ781" s="5" t="s">
        <v>53</v>
      </c>
      <c r="PAK781" s="5">
        <v>125</v>
      </c>
      <c r="PAL781" s="5">
        <v>42.45</v>
      </c>
      <c r="PAM781" s="5">
        <v>15</v>
      </c>
      <c r="PAN781" s="361" t="s">
        <v>66</v>
      </c>
      <c r="PAO781" s="5" t="s">
        <v>34</v>
      </c>
      <c r="PAP781" s="5" t="s">
        <v>55</v>
      </c>
      <c r="PAQ781" s="5" t="s">
        <v>43</v>
      </c>
      <c r="PAR781" s="5" t="s">
        <v>36</v>
      </c>
      <c r="PAS781" s="28" t="s">
        <v>743</v>
      </c>
      <c r="PAT781" s="28" t="s">
        <v>94</v>
      </c>
      <c r="PAU781" s="34" t="s">
        <v>38</v>
      </c>
      <c r="PAV781" s="5" t="s">
        <v>23</v>
      </c>
      <c r="PAW781" s="5" t="s">
        <v>84</v>
      </c>
      <c r="PAX781" s="5"/>
      <c r="PAY781" s="5"/>
      <c r="PAZ781" s="5"/>
      <c r="PBA781" s="5" t="s">
        <v>149</v>
      </c>
      <c r="PBB781" s="5" t="s">
        <v>53</v>
      </c>
      <c r="PBC781" s="5" t="s">
        <v>2243</v>
      </c>
      <c r="PBD781" s="5" t="s">
        <v>2244</v>
      </c>
      <c r="PBE781" s="59"/>
      <c r="PBF781" s="17"/>
      <c r="PBG781" s="320"/>
      <c r="PBH781" s="320"/>
      <c r="PBI781" s="320"/>
      <c r="PBJ781" s="320"/>
      <c r="PBK781" s="320"/>
      <c r="PBL781" s="320"/>
      <c r="PBM781" s="320"/>
      <c r="PBN781" s="105" t="s">
        <v>741</v>
      </c>
      <c r="PBO781" s="5" t="s">
        <v>742</v>
      </c>
      <c r="PBP781" s="5" t="s">
        <v>53</v>
      </c>
      <c r="PBQ781" s="5">
        <v>125</v>
      </c>
      <c r="PBR781" s="5">
        <v>42.45</v>
      </c>
      <c r="PBS781" s="5">
        <v>15</v>
      </c>
      <c r="PBT781" s="361" t="s">
        <v>66</v>
      </c>
      <c r="PBU781" s="5" t="s">
        <v>34</v>
      </c>
      <c r="PBV781" s="5" t="s">
        <v>55</v>
      </c>
      <c r="PBW781" s="5" t="s">
        <v>43</v>
      </c>
      <c r="PBX781" s="5" t="s">
        <v>36</v>
      </c>
      <c r="PBY781" s="28" t="s">
        <v>743</v>
      </c>
      <c r="PBZ781" s="28" t="s">
        <v>94</v>
      </c>
      <c r="PCA781" s="34" t="s">
        <v>38</v>
      </c>
      <c r="PCB781" s="5" t="s">
        <v>23</v>
      </c>
      <c r="PCC781" s="5" t="s">
        <v>84</v>
      </c>
      <c r="PCD781" s="5"/>
      <c r="PCE781" s="5"/>
      <c r="PCF781" s="5"/>
      <c r="PCG781" s="5" t="s">
        <v>149</v>
      </c>
      <c r="PCH781" s="5" t="s">
        <v>53</v>
      </c>
      <c r="PCI781" s="5" t="s">
        <v>2243</v>
      </c>
      <c r="PCJ781" s="5" t="s">
        <v>2244</v>
      </c>
      <c r="PCK781" s="59"/>
      <c r="PCL781" s="17"/>
      <c r="PCM781" s="320"/>
      <c r="PCN781" s="320"/>
      <c r="PCO781" s="320"/>
      <c r="PCP781" s="320"/>
      <c r="PCQ781" s="320"/>
      <c r="PCR781" s="320"/>
      <c r="PCS781" s="320"/>
      <c r="PCT781" s="105" t="s">
        <v>741</v>
      </c>
      <c r="PCU781" s="5" t="s">
        <v>742</v>
      </c>
      <c r="PCV781" s="5" t="s">
        <v>53</v>
      </c>
      <c r="PCW781" s="5">
        <v>125</v>
      </c>
      <c r="PCX781" s="5">
        <v>42.45</v>
      </c>
      <c r="PCY781" s="5">
        <v>15</v>
      </c>
      <c r="PCZ781" s="361" t="s">
        <v>66</v>
      </c>
      <c r="PDA781" s="5" t="s">
        <v>34</v>
      </c>
      <c r="PDB781" s="5" t="s">
        <v>55</v>
      </c>
      <c r="PDC781" s="5" t="s">
        <v>43</v>
      </c>
      <c r="PDD781" s="5" t="s">
        <v>36</v>
      </c>
      <c r="PDE781" s="28" t="s">
        <v>743</v>
      </c>
      <c r="PDF781" s="28" t="s">
        <v>94</v>
      </c>
      <c r="PDG781" s="34" t="s">
        <v>38</v>
      </c>
      <c r="PDH781" s="5" t="s">
        <v>23</v>
      </c>
      <c r="PDI781" s="5" t="s">
        <v>84</v>
      </c>
      <c r="PDJ781" s="5"/>
      <c r="PDK781" s="5"/>
      <c r="PDL781" s="5"/>
      <c r="PDM781" s="5" t="s">
        <v>149</v>
      </c>
      <c r="PDN781" s="5" t="s">
        <v>53</v>
      </c>
      <c r="PDO781" s="5" t="s">
        <v>2243</v>
      </c>
      <c r="PDP781" s="5" t="s">
        <v>2244</v>
      </c>
      <c r="PDQ781" s="59"/>
      <c r="PDR781" s="17"/>
      <c r="PDS781" s="320"/>
      <c r="PDT781" s="320"/>
      <c r="PDU781" s="320"/>
      <c r="PDV781" s="320"/>
      <c r="PDW781" s="320"/>
      <c r="PDX781" s="320"/>
      <c r="PDY781" s="320"/>
      <c r="PDZ781" s="105" t="s">
        <v>741</v>
      </c>
      <c r="PEA781" s="5" t="s">
        <v>742</v>
      </c>
      <c r="PEB781" s="5" t="s">
        <v>53</v>
      </c>
      <c r="PEC781" s="5">
        <v>125</v>
      </c>
      <c r="PED781" s="5">
        <v>42.45</v>
      </c>
      <c r="PEE781" s="5">
        <v>15</v>
      </c>
      <c r="PEF781" s="361" t="s">
        <v>66</v>
      </c>
      <c r="PEG781" s="5" t="s">
        <v>34</v>
      </c>
      <c r="PEH781" s="5" t="s">
        <v>55</v>
      </c>
      <c r="PEI781" s="5" t="s">
        <v>43</v>
      </c>
      <c r="PEJ781" s="5" t="s">
        <v>36</v>
      </c>
      <c r="PEK781" s="28" t="s">
        <v>743</v>
      </c>
      <c r="PEL781" s="28" t="s">
        <v>94</v>
      </c>
      <c r="PEM781" s="34" t="s">
        <v>38</v>
      </c>
      <c r="PEN781" s="5" t="s">
        <v>23</v>
      </c>
      <c r="PEO781" s="5" t="s">
        <v>84</v>
      </c>
      <c r="PEP781" s="5"/>
      <c r="PEQ781" s="5"/>
      <c r="PER781" s="5"/>
      <c r="PES781" s="5" t="s">
        <v>149</v>
      </c>
      <c r="PET781" s="5" t="s">
        <v>53</v>
      </c>
      <c r="PEU781" s="5" t="s">
        <v>2243</v>
      </c>
      <c r="PEV781" s="5" t="s">
        <v>2244</v>
      </c>
      <c r="PEW781" s="59"/>
      <c r="PEX781" s="17"/>
      <c r="PEY781" s="320"/>
      <c r="PEZ781" s="320"/>
      <c r="PFA781" s="320"/>
      <c r="PFB781" s="320"/>
      <c r="PFC781" s="320"/>
      <c r="PFD781" s="320"/>
      <c r="PFE781" s="320"/>
      <c r="PFF781" s="105" t="s">
        <v>741</v>
      </c>
      <c r="PFG781" s="5" t="s">
        <v>742</v>
      </c>
      <c r="PFH781" s="5" t="s">
        <v>53</v>
      </c>
      <c r="PFI781" s="5">
        <v>125</v>
      </c>
      <c r="PFJ781" s="5">
        <v>42.45</v>
      </c>
      <c r="PFK781" s="5">
        <v>15</v>
      </c>
      <c r="PFL781" s="361" t="s">
        <v>66</v>
      </c>
      <c r="PFM781" s="5" t="s">
        <v>34</v>
      </c>
      <c r="PFN781" s="5" t="s">
        <v>55</v>
      </c>
      <c r="PFO781" s="5" t="s">
        <v>43</v>
      </c>
      <c r="PFP781" s="5" t="s">
        <v>36</v>
      </c>
      <c r="PFQ781" s="28" t="s">
        <v>743</v>
      </c>
      <c r="PFR781" s="28" t="s">
        <v>94</v>
      </c>
      <c r="PFS781" s="34" t="s">
        <v>38</v>
      </c>
      <c r="PFT781" s="5" t="s">
        <v>23</v>
      </c>
      <c r="PFU781" s="5" t="s">
        <v>84</v>
      </c>
      <c r="PFV781" s="5"/>
      <c r="PFW781" s="5"/>
      <c r="PFX781" s="5"/>
      <c r="PFY781" s="5" t="s">
        <v>149</v>
      </c>
      <c r="PFZ781" s="5" t="s">
        <v>53</v>
      </c>
      <c r="PGA781" s="5" t="s">
        <v>2243</v>
      </c>
      <c r="PGB781" s="5" t="s">
        <v>2244</v>
      </c>
      <c r="PGC781" s="59"/>
      <c r="PGD781" s="17"/>
      <c r="PGE781" s="320"/>
      <c r="PGF781" s="320"/>
      <c r="PGG781" s="320"/>
      <c r="PGH781" s="320"/>
      <c r="PGI781" s="320"/>
      <c r="PGJ781" s="320"/>
      <c r="PGK781" s="320"/>
      <c r="PGL781" s="105" t="s">
        <v>741</v>
      </c>
      <c r="PGM781" s="5" t="s">
        <v>742</v>
      </c>
      <c r="PGN781" s="5" t="s">
        <v>53</v>
      </c>
      <c r="PGO781" s="5">
        <v>125</v>
      </c>
      <c r="PGP781" s="5">
        <v>42.45</v>
      </c>
      <c r="PGQ781" s="5">
        <v>15</v>
      </c>
      <c r="PGR781" s="361" t="s">
        <v>66</v>
      </c>
      <c r="PGS781" s="5" t="s">
        <v>34</v>
      </c>
      <c r="PGT781" s="5" t="s">
        <v>55</v>
      </c>
      <c r="PGU781" s="5" t="s">
        <v>43</v>
      </c>
      <c r="PGV781" s="5" t="s">
        <v>36</v>
      </c>
      <c r="PGW781" s="28" t="s">
        <v>743</v>
      </c>
      <c r="PGX781" s="28" t="s">
        <v>94</v>
      </c>
      <c r="PGY781" s="34" t="s">
        <v>38</v>
      </c>
      <c r="PGZ781" s="5" t="s">
        <v>23</v>
      </c>
      <c r="PHA781" s="5" t="s">
        <v>84</v>
      </c>
      <c r="PHB781" s="5"/>
      <c r="PHC781" s="5"/>
      <c r="PHD781" s="5"/>
      <c r="PHE781" s="5" t="s">
        <v>149</v>
      </c>
      <c r="PHF781" s="5" t="s">
        <v>53</v>
      </c>
      <c r="PHG781" s="5" t="s">
        <v>2243</v>
      </c>
      <c r="PHH781" s="5" t="s">
        <v>2244</v>
      </c>
      <c r="PHI781" s="59"/>
      <c r="PHJ781" s="17"/>
      <c r="PHK781" s="320"/>
      <c r="PHL781" s="320"/>
      <c r="PHM781" s="320"/>
      <c r="PHN781" s="320"/>
      <c r="PHO781" s="320"/>
      <c r="PHP781" s="320"/>
      <c r="PHQ781" s="320"/>
      <c r="PHR781" s="105" t="s">
        <v>741</v>
      </c>
      <c r="PHS781" s="5" t="s">
        <v>742</v>
      </c>
      <c r="PHT781" s="5" t="s">
        <v>53</v>
      </c>
      <c r="PHU781" s="5">
        <v>125</v>
      </c>
      <c r="PHV781" s="5">
        <v>42.45</v>
      </c>
      <c r="PHW781" s="5">
        <v>15</v>
      </c>
      <c r="PHX781" s="361" t="s">
        <v>66</v>
      </c>
      <c r="PHY781" s="5" t="s">
        <v>34</v>
      </c>
      <c r="PHZ781" s="5" t="s">
        <v>55</v>
      </c>
      <c r="PIA781" s="5" t="s">
        <v>43</v>
      </c>
      <c r="PIB781" s="5" t="s">
        <v>36</v>
      </c>
      <c r="PIC781" s="28" t="s">
        <v>743</v>
      </c>
      <c r="PID781" s="28" t="s">
        <v>94</v>
      </c>
      <c r="PIE781" s="34" t="s">
        <v>38</v>
      </c>
      <c r="PIF781" s="5" t="s">
        <v>23</v>
      </c>
      <c r="PIG781" s="5" t="s">
        <v>84</v>
      </c>
      <c r="PIH781" s="5"/>
      <c r="PII781" s="5"/>
      <c r="PIJ781" s="5"/>
      <c r="PIK781" s="5" t="s">
        <v>149</v>
      </c>
      <c r="PIL781" s="5" t="s">
        <v>53</v>
      </c>
      <c r="PIM781" s="5" t="s">
        <v>2243</v>
      </c>
      <c r="PIN781" s="5" t="s">
        <v>2244</v>
      </c>
      <c r="PIO781" s="59"/>
      <c r="PIP781" s="17"/>
      <c r="PIQ781" s="320"/>
      <c r="PIR781" s="320"/>
      <c r="PIS781" s="320"/>
      <c r="PIT781" s="320"/>
      <c r="PIU781" s="320"/>
      <c r="PIV781" s="320"/>
      <c r="PIW781" s="320"/>
      <c r="PIX781" s="105" t="s">
        <v>741</v>
      </c>
      <c r="PIY781" s="5" t="s">
        <v>742</v>
      </c>
      <c r="PIZ781" s="5" t="s">
        <v>53</v>
      </c>
      <c r="PJA781" s="5">
        <v>125</v>
      </c>
      <c r="PJB781" s="5">
        <v>42.45</v>
      </c>
      <c r="PJC781" s="5">
        <v>15</v>
      </c>
      <c r="PJD781" s="361" t="s">
        <v>66</v>
      </c>
      <c r="PJE781" s="5" t="s">
        <v>34</v>
      </c>
      <c r="PJF781" s="5" t="s">
        <v>55</v>
      </c>
      <c r="PJG781" s="5" t="s">
        <v>43</v>
      </c>
      <c r="PJH781" s="5" t="s">
        <v>36</v>
      </c>
      <c r="PJI781" s="28" t="s">
        <v>743</v>
      </c>
      <c r="PJJ781" s="28" t="s">
        <v>94</v>
      </c>
      <c r="PJK781" s="34" t="s">
        <v>38</v>
      </c>
      <c r="PJL781" s="5" t="s">
        <v>23</v>
      </c>
      <c r="PJM781" s="5" t="s">
        <v>84</v>
      </c>
      <c r="PJN781" s="5"/>
      <c r="PJO781" s="5"/>
      <c r="PJP781" s="5"/>
      <c r="PJQ781" s="5" t="s">
        <v>149</v>
      </c>
      <c r="PJR781" s="5" t="s">
        <v>53</v>
      </c>
      <c r="PJS781" s="5" t="s">
        <v>2243</v>
      </c>
      <c r="PJT781" s="5" t="s">
        <v>2244</v>
      </c>
      <c r="PJU781" s="59"/>
      <c r="PJV781" s="17"/>
      <c r="PJW781" s="320"/>
      <c r="PJX781" s="320"/>
      <c r="PJY781" s="320"/>
      <c r="PJZ781" s="320"/>
      <c r="PKA781" s="320"/>
      <c r="PKB781" s="320"/>
      <c r="PKC781" s="320"/>
      <c r="PKD781" s="105" t="s">
        <v>741</v>
      </c>
      <c r="PKE781" s="5" t="s">
        <v>742</v>
      </c>
      <c r="PKF781" s="5" t="s">
        <v>53</v>
      </c>
      <c r="PKG781" s="5">
        <v>125</v>
      </c>
      <c r="PKH781" s="5">
        <v>42.45</v>
      </c>
      <c r="PKI781" s="5">
        <v>15</v>
      </c>
      <c r="PKJ781" s="361" t="s">
        <v>66</v>
      </c>
      <c r="PKK781" s="5" t="s">
        <v>34</v>
      </c>
      <c r="PKL781" s="5" t="s">
        <v>55</v>
      </c>
      <c r="PKM781" s="5" t="s">
        <v>43</v>
      </c>
      <c r="PKN781" s="5" t="s">
        <v>36</v>
      </c>
      <c r="PKO781" s="28" t="s">
        <v>743</v>
      </c>
      <c r="PKP781" s="28" t="s">
        <v>94</v>
      </c>
      <c r="PKQ781" s="34" t="s">
        <v>38</v>
      </c>
      <c r="PKR781" s="5" t="s">
        <v>23</v>
      </c>
      <c r="PKS781" s="5" t="s">
        <v>84</v>
      </c>
      <c r="PKT781" s="5"/>
      <c r="PKU781" s="5"/>
      <c r="PKV781" s="5"/>
      <c r="PKW781" s="5" t="s">
        <v>149</v>
      </c>
      <c r="PKX781" s="5" t="s">
        <v>53</v>
      </c>
      <c r="PKY781" s="5" t="s">
        <v>2243</v>
      </c>
      <c r="PKZ781" s="5" t="s">
        <v>2244</v>
      </c>
      <c r="PLA781" s="59"/>
      <c r="PLB781" s="17"/>
      <c r="PLC781" s="320"/>
      <c r="PLD781" s="320"/>
      <c r="PLE781" s="320"/>
      <c r="PLF781" s="320"/>
      <c r="PLG781" s="320"/>
      <c r="PLH781" s="320"/>
      <c r="PLI781" s="320"/>
      <c r="PLJ781" s="105" t="s">
        <v>741</v>
      </c>
      <c r="PLK781" s="5" t="s">
        <v>742</v>
      </c>
      <c r="PLL781" s="5" t="s">
        <v>53</v>
      </c>
      <c r="PLM781" s="5">
        <v>125</v>
      </c>
      <c r="PLN781" s="5">
        <v>42.45</v>
      </c>
      <c r="PLO781" s="5">
        <v>15</v>
      </c>
      <c r="PLP781" s="361" t="s">
        <v>66</v>
      </c>
      <c r="PLQ781" s="5" t="s">
        <v>34</v>
      </c>
      <c r="PLR781" s="5" t="s">
        <v>55</v>
      </c>
      <c r="PLS781" s="5" t="s">
        <v>43</v>
      </c>
      <c r="PLT781" s="5" t="s">
        <v>36</v>
      </c>
      <c r="PLU781" s="28" t="s">
        <v>743</v>
      </c>
      <c r="PLV781" s="28" t="s">
        <v>94</v>
      </c>
      <c r="PLW781" s="34" t="s">
        <v>38</v>
      </c>
      <c r="PLX781" s="5" t="s">
        <v>23</v>
      </c>
      <c r="PLY781" s="5" t="s">
        <v>84</v>
      </c>
      <c r="PLZ781" s="5"/>
      <c r="PMA781" s="5"/>
      <c r="PMB781" s="5"/>
      <c r="PMC781" s="5" t="s">
        <v>149</v>
      </c>
      <c r="PMD781" s="5" t="s">
        <v>53</v>
      </c>
      <c r="PME781" s="5" t="s">
        <v>2243</v>
      </c>
      <c r="PMF781" s="5" t="s">
        <v>2244</v>
      </c>
      <c r="PMG781" s="59"/>
      <c r="PMH781" s="17"/>
      <c r="PMI781" s="320"/>
      <c r="PMJ781" s="320"/>
      <c r="PMK781" s="320"/>
      <c r="PML781" s="320"/>
      <c r="PMM781" s="320"/>
      <c r="PMN781" s="320"/>
      <c r="PMO781" s="320"/>
      <c r="PMP781" s="105" t="s">
        <v>741</v>
      </c>
      <c r="PMQ781" s="5" t="s">
        <v>742</v>
      </c>
      <c r="PMR781" s="5" t="s">
        <v>53</v>
      </c>
      <c r="PMS781" s="5">
        <v>125</v>
      </c>
      <c r="PMT781" s="5">
        <v>42.45</v>
      </c>
      <c r="PMU781" s="5">
        <v>15</v>
      </c>
      <c r="PMV781" s="361" t="s">
        <v>66</v>
      </c>
      <c r="PMW781" s="5" t="s">
        <v>34</v>
      </c>
      <c r="PMX781" s="5" t="s">
        <v>55</v>
      </c>
      <c r="PMY781" s="5" t="s">
        <v>43</v>
      </c>
      <c r="PMZ781" s="5" t="s">
        <v>36</v>
      </c>
      <c r="PNA781" s="28" t="s">
        <v>743</v>
      </c>
      <c r="PNB781" s="28" t="s">
        <v>94</v>
      </c>
      <c r="PNC781" s="34" t="s">
        <v>38</v>
      </c>
      <c r="PND781" s="5" t="s">
        <v>23</v>
      </c>
      <c r="PNE781" s="5" t="s">
        <v>84</v>
      </c>
      <c r="PNF781" s="5"/>
      <c r="PNG781" s="5"/>
      <c r="PNH781" s="5"/>
      <c r="PNI781" s="5" t="s">
        <v>149</v>
      </c>
      <c r="PNJ781" s="5" t="s">
        <v>53</v>
      </c>
      <c r="PNK781" s="5" t="s">
        <v>2243</v>
      </c>
      <c r="PNL781" s="5" t="s">
        <v>2244</v>
      </c>
      <c r="PNM781" s="59"/>
      <c r="PNN781" s="17"/>
      <c r="PNO781" s="320"/>
      <c r="PNP781" s="320"/>
      <c r="PNQ781" s="320"/>
      <c r="PNR781" s="320"/>
      <c r="PNS781" s="320"/>
      <c r="PNT781" s="320"/>
      <c r="PNU781" s="320"/>
      <c r="PNV781" s="105" t="s">
        <v>741</v>
      </c>
      <c r="PNW781" s="5" t="s">
        <v>742</v>
      </c>
      <c r="PNX781" s="5" t="s">
        <v>53</v>
      </c>
      <c r="PNY781" s="5">
        <v>125</v>
      </c>
      <c r="PNZ781" s="5">
        <v>42.45</v>
      </c>
      <c r="POA781" s="5">
        <v>15</v>
      </c>
      <c r="POB781" s="361" t="s">
        <v>66</v>
      </c>
      <c r="POC781" s="5" t="s">
        <v>34</v>
      </c>
      <c r="POD781" s="5" t="s">
        <v>55</v>
      </c>
      <c r="POE781" s="5" t="s">
        <v>43</v>
      </c>
      <c r="POF781" s="5" t="s">
        <v>36</v>
      </c>
      <c r="POG781" s="28" t="s">
        <v>743</v>
      </c>
      <c r="POH781" s="28" t="s">
        <v>94</v>
      </c>
      <c r="POI781" s="34" t="s">
        <v>38</v>
      </c>
      <c r="POJ781" s="5" t="s">
        <v>23</v>
      </c>
      <c r="POK781" s="5" t="s">
        <v>84</v>
      </c>
      <c r="POL781" s="5"/>
      <c r="POM781" s="5"/>
      <c r="PON781" s="5"/>
      <c r="POO781" s="5" t="s">
        <v>149</v>
      </c>
      <c r="POP781" s="5" t="s">
        <v>53</v>
      </c>
      <c r="POQ781" s="5" t="s">
        <v>2243</v>
      </c>
      <c r="POR781" s="5" t="s">
        <v>2244</v>
      </c>
      <c r="POS781" s="59"/>
      <c r="POT781" s="17"/>
      <c r="POU781" s="320"/>
      <c r="POV781" s="320"/>
      <c r="POW781" s="320"/>
      <c r="POX781" s="320"/>
      <c r="POY781" s="320"/>
      <c r="POZ781" s="320"/>
      <c r="PPA781" s="320"/>
      <c r="PPB781" s="105" t="s">
        <v>741</v>
      </c>
      <c r="PPC781" s="5" t="s">
        <v>742</v>
      </c>
      <c r="PPD781" s="5" t="s">
        <v>53</v>
      </c>
      <c r="PPE781" s="5">
        <v>125</v>
      </c>
      <c r="PPF781" s="5">
        <v>42.45</v>
      </c>
      <c r="PPG781" s="5">
        <v>15</v>
      </c>
      <c r="PPH781" s="361" t="s">
        <v>66</v>
      </c>
      <c r="PPI781" s="5" t="s">
        <v>34</v>
      </c>
      <c r="PPJ781" s="5" t="s">
        <v>55</v>
      </c>
      <c r="PPK781" s="5" t="s">
        <v>43</v>
      </c>
      <c r="PPL781" s="5" t="s">
        <v>36</v>
      </c>
      <c r="PPM781" s="28" t="s">
        <v>743</v>
      </c>
      <c r="PPN781" s="28" t="s">
        <v>94</v>
      </c>
      <c r="PPO781" s="34" t="s">
        <v>38</v>
      </c>
      <c r="PPP781" s="5" t="s">
        <v>23</v>
      </c>
      <c r="PPQ781" s="5" t="s">
        <v>84</v>
      </c>
      <c r="PPR781" s="5"/>
      <c r="PPS781" s="5"/>
      <c r="PPT781" s="5"/>
      <c r="PPU781" s="5" t="s">
        <v>149</v>
      </c>
      <c r="PPV781" s="5" t="s">
        <v>53</v>
      </c>
      <c r="PPW781" s="5" t="s">
        <v>2243</v>
      </c>
      <c r="PPX781" s="5" t="s">
        <v>2244</v>
      </c>
      <c r="PPY781" s="59"/>
      <c r="PPZ781" s="17"/>
      <c r="PQA781" s="320"/>
      <c r="PQB781" s="320"/>
      <c r="PQC781" s="320"/>
      <c r="PQD781" s="320"/>
      <c r="PQE781" s="320"/>
      <c r="PQF781" s="320"/>
      <c r="PQG781" s="320"/>
      <c r="PQH781" s="105" t="s">
        <v>741</v>
      </c>
      <c r="PQI781" s="5" t="s">
        <v>742</v>
      </c>
      <c r="PQJ781" s="5" t="s">
        <v>53</v>
      </c>
      <c r="PQK781" s="5">
        <v>125</v>
      </c>
      <c r="PQL781" s="5">
        <v>42.45</v>
      </c>
      <c r="PQM781" s="5">
        <v>15</v>
      </c>
      <c r="PQN781" s="361" t="s">
        <v>66</v>
      </c>
      <c r="PQO781" s="5" t="s">
        <v>34</v>
      </c>
      <c r="PQP781" s="5" t="s">
        <v>55</v>
      </c>
      <c r="PQQ781" s="5" t="s">
        <v>43</v>
      </c>
      <c r="PQR781" s="5" t="s">
        <v>36</v>
      </c>
      <c r="PQS781" s="28" t="s">
        <v>743</v>
      </c>
      <c r="PQT781" s="28" t="s">
        <v>94</v>
      </c>
      <c r="PQU781" s="34" t="s">
        <v>38</v>
      </c>
      <c r="PQV781" s="5" t="s">
        <v>23</v>
      </c>
      <c r="PQW781" s="5" t="s">
        <v>84</v>
      </c>
      <c r="PQX781" s="5"/>
      <c r="PQY781" s="5"/>
      <c r="PQZ781" s="5"/>
      <c r="PRA781" s="5" t="s">
        <v>149</v>
      </c>
      <c r="PRB781" s="5" t="s">
        <v>53</v>
      </c>
      <c r="PRC781" s="5" t="s">
        <v>2243</v>
      </c>
      <c r="PRD781" s="5" t="s">
        <v>2244</v>
      </c>
      <c r="PRE781" s="59"/>
      <c r="PRF781" s="17"/>
      <c r="PRG781" s="320"/>
      <c r="PRH781" s="320"/>
      <c r="PRI781" s="320"/>
      <c r="PRJ781" s="320"/>
      <c r="PRK781" s="320"/>
      <c r="PRL781" s="320"/>
      <c r="PRM781" s="320"/>
      <c r="PRN781" s="105" t="s">
        <v>741</v>
      </c>
      <c r="PRO781" s="5" t="s">
        <v>742</v>
      </c>
      <c r="PRP781" s="5" t="s">
        <v>53</v>
      </c>
      <c r="PRQ781" s="5">
        <v>125</v>
      </c>
      <c r="PRR781" s="5">
        <v>42.45</v>
      </c>
      <c r="PRS781" s="5">
        <v>15</v>
      </c>
      <c r="PRT781" s="361" t="s">
        <v>66</v>
      </c>
      <c r="PRU781" s="5" t="s">
        <v>34</v>
      </c>
      <c r="PRV781" s="5" t="s">
        <v>55</v>
      </c>
      <c r="PRW781" s="5" t="s">
        <v>43</v>
      </c>
      <c r="PRX781" s="5" t="s">
        <v>36</v>
      </c>
      <c r="PRY781" s="28" t="s">
        <v>743</v>
      </c>
      <c r="PRZ781" s="28" t="s">
        <v>94</v>
      </c>
      <c r="PSA781" s="34" t="s">
        <v>38</v>
      </c>
      <c r="PSB781" s="5" t="s">
        <v>23</v>
      </c>
      <c r="PSC781" s="5" t="s">
        <v>84</v>
      </c>
      <c r="PSD781" s="5"/>
      <c r="PSE781" s="5"/>
      <c r="PSF781" s="5"/>
      <c r="PSG781" s="5" t="s">
        <v>149</v>
      </c>
      <c r="PSH781" s="5" t="s">
        <v>53</v>
      </c>
      <c r="PSI781" s="5" t="s">
        <v>2243</v>
      </c>
      <c r="PSJ781" s="5" t="s">
        <v>2244</v>
      </c>
      <c r="PSK781" s="59"/>
      <c r="PSL781" s="17"/>
      <c r="PSM781" s="320"/>
      <c r="PSN781" s="320"/>
      <c r="PSO781" s="320"/>
      <c r="PSP781" s="320"/>
      <c r="PSQ781" s="320"/>
      <c r="PSR781" s="320"/>
      <c r="PSS781" s="320"/>
      <c r="PST781" s="105" t="s">
        <v>741</v>
      </c>
      <c r="PSU781" s="5" t="s">
        <v>742</v>
      </c>
      <c r="PSV781" s="5" t="s">
        <v>53</v>
      </c>
      <c r="PSW781" s="5">
        <v>125</v>
      </c>
      <c r="PSX781" s="5">
        <v>42.45</v>
      </c>
      <c r="PSY781" s="5">
        <v>15</v>
      </c>
      <c r="PSZ781" s="361" t="s">
        <v>66</v>
      </c>
      <c r="PTA781" s="5" t="s">
        <v>34</v>
      </c>
      <c r="PTB781" s="5" t="s">
        <v>55</v>
      </c>
      <c r="PTC781" s="5" t="s">
        <v>43</v>
      </c>
      <c r="PTD781" s="5" t="s">
        <v>36</v>
      </c>
      <c r="PTE781" s="28" t="s">
        <v>743</v>
      </c>
      <c r="PTF781" s="28" t="s">
        <v>94</v>
      </c>
      <c r="PTG781" s="34" t="s">
        <v>38</v>
      </c>
      <c r="PTH781" s="5" t="s">
        <v>23</v>
      </c>
      <c r="PTI781" s="5" t="s">
        <v>84</v>
      </c>
      <c r="PTJ781" s="5"/>
      <c r="PTK781" s="5"/>
      <c r="PTL781" s="5"/>
      <c r="PTM781" s="5" t="s">
        <v>149</v>
      </c>
      <c r="PTN781" s="5" t="s">
        <v>53</v>
      </c>
      <c r="PTO781" s="5" t="s">
        <v>2243</v>
      </c>
      <c r="PTP781" s="5" t="s">
        <v>2244</v>
      </c>
      <c r="PTQ781" s="59"/>
      <c r="PTR781" s="17"/>
      <c r="PTS781" s="320"/>
      <c r="PTT781" s="320"/>
      <c r="PTU781" s="320"/>
      <c r="PTV781" s="320"/>
      <c r="PTW781" s="320"/>
      <c r="PTX781" s="320"/>
      <c r="PTY781" s="320"/>
      <c r="PTZ781" s="105" t="s">
        <v>741</v>
      </c>
      <c r="PUA781" s="5" t="s">
        <v>742</v>
      </c>
      <c r="PUB781" s="5" t="s">
        <v>53</v>
      </c>
      <c r="PUC781" s="5">
        <v>125</v>
      </c>
      <c r="PUD781" s="5">
        <v>42.45</v>
      </c>
      <c r="PUE781" s="5">
        <v>15</v>
      </c>
      <c r="PUF781" s="361" t="s">
        <v>66</v>
      </c>
      <c r="PUG781" s="5" t="s">
        <v>34</v>
      </c>
      <c r="PUH781" s="5" t="s">
        <v>55</v>
      </c>
      <c r="PUI781" s="5" t="s">
        <v>43</v>
      </c>
      <c r="PUJ781" s="5" t="s">
        <v>36</v>
      </c>
      <c r="PUK781" s="28" t="s">
        <v>743</v>
      </c>
      <c r="PUL781" s="28" t="s">
        <v>94</v>
      </c>
      <c r="PUM781" s="34" t="s">
        <v>38</v>
      </c>
      <c r="PUN781" s="5" t="s">
        <v>23</v>
      </c>
      <c r="PUO781" s="5" t="s">
        <v>84</v>
      </c>
      <c r="PUP781" s="5"/>
      <c r="PUQ781" s="5"/>
      <c r="PUR781" s="5"/>
      <c r="PUS781" s="5" t="s">
        <v>149</v>
      </c>
      <c r="PUT781" s="5" t="s">
        <v>53</v>
      </c>
      <c r="PUU781" s="5" t="s">
        <v>2243</v>
      </c>
      <c r="PUV781" s="5" t="s">
        <v>2244</v>
      </c>
      <c r="PUW781" s="59"/>
      <c r="PUX781" s="17"/>
      <c r="PUY781" s="320"/>
      <c r="PUZ781" s="320"/>
      <c r="PVA781" s="320"/>
      <c r="PVB781" s="320"/>
      <c r="PVC781" s="320"/>
      <c r="PVD781" s="320"/>
      <c r="PVE781" s="320"/>
      <c r="PVF781" s="105" t="s">
        <v>741</v>
      </c>
      <c r="PVG781" s="5" t="s">
        <v>742</v>
      </c>
      <c r="PVH781" s="5" t="s">
        <v>53</v>
      </c>
      <c r="PVI781" s="5">
        <v>125</v>
      </c>
      <c r="PVJ781" s="5">
        <v>42.45</v>
      </c>
      <c r="PVK781" s="5">
        <v>15</v>
      </c>
      <c r="PVL781" s="361" t="s">
        <v>66</v>
      </c>
      <c r="PVM781" s="5" t="s">
        <v>34</v>
      </c>
      <c r="PVN781" s="5" t="s">
        <v>55</v>
      </c>
      <c r="PVO781" s="5" t="s">
        <v>43</v>
      </c>
      <c r="PVP781" s="5" t="s">
        <v>36</v>
      </c>
      <c r="PVQ781" s="28" t="s">
        <v>743</v>
      </c>
      <c r="PVR781" s="28" t="s">
        <v>94</v>
      </c>
      <c r="PVS781" s="34" t="s">
        <v>38</v>
      </c>
      <c r="PVT781" s="5" t="s">
        <v>23</v>
      </c>
      <c r="PVU781" s="5" t="s">
        <v>84</v>
      </c>
      <c r="PVV781" s="5"/>
      <c r="PVW781" s="5"/>
      <c r="PVX781" s="5"/>
      <c r="PVY781" s="5" t="s">
        <v>149</v>
      </c>
      <c r="PVZ781" s="5" t="s">
        <v>53</v>
      </c>
      <c r="PWA781" s="5" t="s">
        <v>2243</v>
      </c>
      <c r="PWB781" s="5" t="s">
        <v>2244</v>
      </c>
      <c r="PWC781" s="59"/>
      <c r="PWD781" s="17"/>
      <c r="PWE781" s="320"/>
      <c r="PWF781" s="320"/>
      <c r="PWG781" s="320"/>
      <c r="PWH781" s="320"/>
      <c r="PWI781" s="320"/>
      <c r="PWJ781" s="320"/>
      <c r="PWK781" s="320"/>
      <c r="PWL781" s="105" t="s">
        <v>741</v>
      </c>
      <c r="PWM781" s="5" t="s">
        <v>742</v>
      </c>
      <c r="PWN781" s="5" t="s">
        <v>53</v>
      </c>
      <c r="PWO781" s="5">
        <v>125</v>
      </c>
      <c r="PWP781" s="5">
        <v>42.45</v>
      </c>
      <c r="PWQ781" s="5">
        <v>15</v>
      </c>
      <c r="PWR781" s="361" t="s">
        <v>66</v>
      </c>
      <c r="PWS781" s="5" t="s">
        <v>34</v>
      </c>
      <c r="PWT781" s="5" t="s">
        <v>55</v>
      </c>
      <c r="PWU781" s="5" t="s">
        <v>43</v>
      </c>
      <c r="PWV781" s="5" t="s">
        <v>36</v>
      </c>
      <c r="PWW781" s="28" t="s">
        <v>743</v>
      </c>
      <c r="PWX781" s="28" t="s">
        <v>94</v>
      </c>
      <c r="PWY781" s="34" t="s">
        <v>38</v>
      </c>
      <c r="PWZ781" s="5" t="s">
        <v>23</v>
      </c>
      <c r="PXA781" s="5" t="s">
        <v>84</v>
      </c>
      <c r="PXB781" s="5"/>
      <c r="PXC781" s="5"/>
      <c r="PXD781" s="5"/>
      <c r="PXE781" s="5" t="s">
        <v>149</v>
      </c>
      <c r="PXF781" s="5" t="s">
        <v>53</v>
      </c>
      <c r="PXG781" s="5" t="s">
        <v>2243</v>
      </c>
      <c r="PXH781" s="5" t="s">
        <v>2244</v>
      </c>
      <c r="PXI781" s="59"/>
      <c r="PXJ781" s="17"/>
      <c r="PXK781" s="320"/>
      <c r="PXL781" s="320"/>
      <c r="PXM781" s="320"/>
      <c r="PXN781" s="320"/>
      <c r="PXO781" s="320"/>
      <c r="PXP781" s="320"/>
      <c r="PXQ781" s="320"/>
      <c r="PXR781" s="105" t="s">
        <v>741</v>
      </c>
      <c r="PXS781" s="5" t="s">
        <v>742</v>
      </c>
      <c r="PXT781" s="5" t="s">
        <v>53</v>
      </c>
      <c r="PXU781" s="5">
        <v>125</v>
      </c>
      <c r="PXV781" s="5">
        <v>42.45</v>
      </c>
      <c r="PXW781" s="5">
        <v>15</v>
      </c>
      <c r="PXX781" s="361" t="s">
        <v>66</v>
      </c>
      <c r="PXY781" s="5" t="s">
        <v>34</v>
      </c>
      <c r="PXZ781" s="5" t="s">
        <v>55</v>
      </c>
      <c r="PYA781" s="5" t="s">
        <v>43</v>
      </c>
      <c r="PYB781" s="5" t="s">
        <v>36</v>
      </c>
      <c r="PYC781" s="28" t="s">
        <v>743</v>
      </c>
      <c r="PYD781" s="28" t="s">
        <v>94</v>
      </c>
      <c r="PYE781" s="34" t="s">
        <v>38</v>
      </c>
      <c r="PYF781" s="5" t="s">
        <v>23</v>
      </c>
      <c r="PYG781" s="5" t="s">
        <v>84</v>
      </c>
      <c r="PYH781" s="5"/>
      <c r="PYI781" s="5"/>
      <c r="PYJ781" s="5"/>
      <c r="PYK781" s="5" t="s">
        <v>149</v>
      </c>
      <c r="PYL781" s="5" t="s">
        <v>53</v>
      </c>
      <c r="PYM781" s="5" t="s">
        <v>2243</v>
      </c>
      <c r="PYN781" s="5" t="s">
        <v>2244</v>
      </c>
      <c r="PYO781" s="59"/>
      <c r="PYP781" s="17"/>
      <c r="PYQ781" s="320"/>
      <c r="PYR781" s="320"/>
      <c r="PYS781" s="320"/>
      <c r="PYT781" s="320"/>
      <c r="PYU781" s="320"/>
      <c r="PYV781" s="320"/>
      <c r="PYW781" s="320"/>
      <c r="PYX781" s="105" t="s">
        <v>741</v>
      </c>
      <c r="PYY781" s="5" t="s">
        <v>742</v>
      </c>
      <c r="PYZ781" s="5" t="s">
        <v>53</v>
      </c>
      <c r="PZA781" s="5">
        <v>125</v>
      </c>
      <c r="PZB781" s="5">
        <v>42.45</v>
      </c>
      <c r="PZC781" s="5">
        <v>15</v>
      </c>
      <c r="PZD781" s="361" t="s">
        <v>66</v>
      </c>
      <c r="PZE781" s="5" t="s">
        <v>34</v>
      </c>
      <c r="PZF781" s="5" t="s">
        <v>55</v>
      </c>
      <c r="PZG781" s="5" t="s">
        <v>43</v>
      </c>
      <c r="PZH781" s="5" t="s">
        <v>36</v>
      </c>
      <c r="PZI781" s="28" t="s">
        <v>743</v>
      </c>
      <c r="PZJ781" s="28" t="s">
        <v>94</v>
      </c>
      <c r="PZK781" s="34" t="s">
        <v>38</v>
      </c>
      <c r="PZL781" s="5" t="s">
        <v>23</v>
      </c>
      <c r="PZM781" s="5" t="s">
        <v>84</v>
      </c>
      <c r="PZN781" s="5"/>
      <c r="PZO781" s="5"/>
      <c r="PZP781" s="5"/>
      <c r="PZQ781" s="5" t="s">
        <v>149</v>
      </c>
      <c r="PZR781" s="5" t="s">
        <v>53</v>
      </c>
      <c r="PZS781" s="5" t="s">
        <v>2243</v>
      </c>
      <c r="PZT781" s="5" t="s">
        <v>2244</v>
      </c>
      <c r="PZU781" s="59"/>
      <c r="PZV781" s="17"/>
      <c r="PZW781" s="320"/>
      <c r="PZX781" s="320"/>
      <c r="PZY781" s="320"/>
      <c r="PZZ781" s="320"/>
      <c r="QAA781" s="320"/>
      <c r="QAB781" s="320"/>
      <c r="QAC781" s="320"/>
      <c r="QAD781" s="105" t="s">
        <v>741</v>
      </c>
      <c r="QAE781" s="5" t="s">
        <v>742</v>
      </c>
      <c r="QAF781" s="5" t="s">
        <v>53</v>
      </c>
      <c r="QAG781" s="5">
        <v>125</v>
      </c>
      <c r="QAH781" s="5">
        <v>42.45</v>
      </c>
      <c r="QAI781" s="5">
        <v>15</v>
      </c>
      <c r="QAJ781" s="361" t="s">
        <v>66</v>
      </c>
      <c r="QAK781" s="5" t="s">
        <v>34</v>
      </c>
      <c r="QAL781" s="5" t="s">
        <v>55</v>
      </c>
      <c r="QAM781" s="5" t="s">
        <v>43</v>
      </c>
      <c r="QAN781" s="5" t="s">
        <v>36</v>
      </c>
      <c r="QAO781" s="28" t="s">
        <v>743</v>
      </c>
      <c r="QAP781" s="28" t="s">
        <v>94</v>
      </c>
      <c r="QAQ781" s="34" t="s">
        <v>38</v>
      </c>
      <c r="QAR781" s="5" t="s">
        <v>23</v>
      </c>
      <c r="QAS781" s="5" t="s">
        <v>84</v>
      </c>
      <c r="QAT781" s="5"/>
      <c r="QAU781" s="5"/>
      <c r="QAV781" s="5"/>
      <c r="QAW781" s="5" t="s">
        <v>149</v>
      </c>
      <c r="QAX781" s="5" t="s">
        <v>53</v>
      </c>
      <c r="QAY781" s="5" t="s">
        <v>2243</v>
      </c>
      <c r="QAZ781" s="5" t="s">
        <v>2244</v>
      </c>
      <c r="QBA781" s="59"/>
      <c r="QBB781" s="17"/>
      <c r="QBC781" s="320"/>
      <c r="QBD781" s="320"/>
      <c r="QBE781" s="320"/>
      <c r="QBF781" s="320"/>
      <c r="QBG781" s="320"/>
      <c r="QBH781" s="320"/>
      <c r="QBI781" s="320"/>
      <c r="QBJ781" s="105" t="s">
        <v>741</v>
      </c>
      <c r="QBK781" s="5" t="s">
        <v>742</v>
      </c>
      <c r="QBL781" s="5" t="s">
        <v>53</v>
      </c>
      <c r="QBM781" s="5">
        <v>125</v>
      </c>
      <c r="QBN781" s="5">
        <v>42.45</v>
      </c>
      <c r="QBO781" s="5">
        <v>15</v>
      </c>
      <c r="QBP781" s="361" t="s">
        <v>66</v>
      </c>
      <c r="QBQ781" s="5" t="s">
        <v>34</v>
      </c>
      <c r="QBR781" s="5" t="s">
        <v>55</v>
      </c>
      <c r="QBS781" s="5" t="s">
        <v>43</v>
      </c>
      <c r="QBT781" s="5" t="s">
        <v>36</v>
      </c>
      <c r="QBU781" s="28" t="s">
        <v>743</v>
      </c>
      <c r="QBV781" s="28" t="s">
        <v>94</v>
      </c>
      <c r="QBW781" s="34" t="s">
        <v>38</v>
      </c>
      <c r="QBX781" s="5" t="s">
        <v>23</v>
      </c>
      <c r="QBY781" s="5" t="s">
        <v>84</v>
      </c>
      <c r="QBZ781" s="5"/>
      <c r="QCA781" s="5"/>
      <c r="QCB781" s="5"/>
      <c r="QCC781" s="5" t="s">
        <v>149</v>
      </c>
      <c r="QCD781" s="5" t="s">
        <v>53</v>
      </c>
      <c r="QCE781" s="5" t="s">
        <v>2243</v>
      </c>
      <c r="QCF781" s="5" t="s">
        <v>2244</v>
      </c>
      <c r="QCG781" s="59"/>
      <c r="QCH781" s="17"/>
      <c r="QCI781" s="320"/>
      <c r="QCJ781" s="320"/>
      <c r="QCK781" s="320"/>
      <c r="QCL781" s="320"/>
      <c r="QCM781" s="320"/>
      <c r="QCN781" s="320"/>
      <c r="QCO781" s="320"/>
      <c r="QCP781" s="105" t="s">
        <v>741</v>
      </c>
      <c r="QCQ781" s="5" t="s">
        <v>742</v>
      </c>
      <c r="QCR781" s="5" t="s">
        <v>53</v>
      </c>
      <c r="QCS781" s="5">
        <v>125</v>
      </c>
      <c r="QCT781" s="5">
        <v>42.45</v>
      </c>
      <c r="QCU781" s="5">
        <v>15</v>
      </c>
      <c r="QCV781" s="361" t="s">
        <v>66</v>
      </c>
      <c r="QCW781" s="5" t="s">
        <v>34</v>
      </c>
      <c r="QCX781" s="5" t="s">
        <v>55</v>
      </c>
      <c r="QCY781" s="5" t="s">
        <v>43</v>
      </c>
      <c r="QCZ781" s="5" t="s">
        <v>36</v>
      </c>
      <c r="QDA781" s="28" t="s">
        <v>743</v>
      </c>
      <c r="QDB781" s="28" t="s">
        <v>94</v>
      </c>
      <c r="QDC781" s="34" t="s">
        <v>38</v>
      </c>
      <c r="QDD781" s="5" t="s">
        <v>23</v>
      </c>
      <c r="QDE781" s="5" t="s">
        <v>84</v>
      </c>
      <c r="QDF781" s="5"/>
      <c r="QDG781" s="5"/>
      <c r="QDH781" s="5"/>
      <c r="QDI781" s="5" t="s">
        <v>149</v>
      </c>
      <c r="QDJ781" s="5" t="s">
        <v>53</v>
      </c>
      <c r="QDK781" s="5" t="s">
        <v>2243</v>
      </c>
      <c r="QDL781" s="5" t="s">
        <v>2244</v>
      </c>
      <c r="QDM781" s="59"/>
      <c r="QDN781" s="17"/>
      <c r="QDO781" s="320"/>
      <c r="QDP781" s="320"/>
      <c r="QDQ781" s="320"/>
      <c r="QDR781" s="320"/>
      <c r="QDS781" s="320"/>
      <c r="QDT781" s="320"/>
      <c r="QDU781" s="320"/>
      <c r="QDV781" s="105" t="s">
        <v>741</v>
      </c>
      <c r="QDW781" s="5" t="s">
        <v>742</v>
      </c>
      <c r="QDX781" s="5" t="s">
        <v>53</v>
      </c>
      <c r="QDY781" s="5">
        <v>125</v>
      </c>
      <c r="QDZ781" s="5">
        <v>42.45</v>
      </c>
      <c r="QEA781" s="5">
        <v>15</v>
      </c>
      <c r="QEB781" s="361" t="s">
        <v>66</v>
      </c>
      <c r="QEC781" s="5" t="s">
        <v>34</v>
      </c>
      <c r="QED781" s="5" t="s">
        <v>55</v>
      </c>
      <c r="QEE781" s="5" t="s">
        <v>43</v>
      </c>
      <c r="QEF781" s="5" t="s">
        <v>36</v>
      </c>
      <c r="QEG781" s="28" t="s">
        <v>743</v>
      </c>
      <c r="QEH781" s="28" t="s">
        <v>94</v>
      </c>
      <c r="QEI781" s="34" t="s">
        <v>38</v>
      </c>
      <c r="QEJ781" s="5" t="s">
        <v>23</v>
      </c>
      <c r="QEK781" s="5" t="s">
        <v>84</v>
      </c>
      <c r="QEL781" s="5"/>
      <c r="QEM781" s="5"/>
      <c r="QEN781" s="5"/>
      <c r="QEO781" s="5" t="s">
        <v>149</v>
      </c>
      <c r="QEP781" s="5" t="s">
        <v>53</v>
      </c>
      <c r="QEQ781" s="5" t="s">
        <v>2243</v>
      </c>
      <c r="QER781" s="5" t="s">
        <v>2244</v>
      </c>
      <c r="QES781" s="59"/>
      <c r="QET781" s="17"/>
      <c r="QEU781" s="320"/>
      <c r="QEV781" s="320"/>
      <c r="QEW781" s="320"/>
      <c r="QEX781" s="320"/>
      <c r="QEY781" s="320"/>
      <c r="QEZ781" s="320"/>
      <c r="QFA781" s="320"/>
      <c r="QFB781" s="105" t="s">
        <v>741</v>
      </c>
      <c r="QFC781" s="5" t="s">
        <v>742</v>
      </c>
      <c r="QFD781" s="5" t="s">
        <v>53</v>
      </c>
      <c r="QFE781" s="5">
        <v>125</v>
      </c>
      <c r="QFF781" s="5">
        <v>42.45</v>
      </c>
      <c r="QFG781" s="5">
        <v>15</v>
      </c>
      <c r="QFH781" s="361" t="s">
        <v>66</v>
      </c>
      <c r="QFI781" s="5" t="s">
        <v>34</v>
      </c>
      <c r="QFJ781" s="5" t="s">
        <v>55</v>
      </c>
      <c r="QFK781" s="5" t="s">
        <v>43</v>
      </c>
      <c r="QFL781" s="5" t="s">
        <v>36</v>
      </c>
      <c r="QFM781" s="28" t="s">
        <v>743</v>
      </c>
      <c r="QFN781" s="28" t="s">
        <v>94</v>
      </c>
      <c r="QFO781" s="34" t="s">
        <v>38</v>
      </c>
      <c r="QFP781" s="5" t="s">
        <v>23</v>
      </c>
      <c r="QFQ781" s="5" t="s">
        <v>84</v>
      </c>
      <c r="QFR781" s="5"/>
      <c r="QFS781" s="5"/>
      <c r="QFT781" s="5"/>
      <c r="QFU781" s="5" t="s">
        <v>149</v>
      </c>
      <c r="QFV781" s="5" t="s">
        <v>53</v>
      </c>
      <c r="QFW781" s="5" t="s">
        <v>2243</v>
      </c>
      <c r="QFX781" s="5" t="s">
        <v>2244</v>
      </c>
      <c r="QFY781" s="59"/>
      <c r="QFZ781" s="17"/>
      <c r="QGA781" s="320"/>
      <c r="QGB781" s="320"/>
      <c r="QGC781" s="320"/>
      <c r="QGD781" s="320"/>
      <c r="QGE781" s="320"/>
      <c r="QGF781" s="320"/>
      <c r="QGG781" s="320"/>
      <c r="QGH781" s="105" t="s">
        <v>741</v>
      </c>
      <c r="QGI781" s="5" t="s">
        <v>742</v>
      </c>
      <c r="QGJ781" s="5" t="s">
        <v>53</v>
      </c>
      <c r="QGK781" s="5">
        <v>125</v>
      </c>
      <c r="QGL781" s="5">
        <v>42.45</v>
      </c>
      <c r="QGM781" s="5">
        <v>15</v>
      </c>
      <c r="QGN781" s="361" t="s">
        <v>66</v>
      </c>
      <c r="QGO781" s="5" t="s">
        <v>34</v>
      </c>
      <c r="QGP781" s="5" t="s">
        <v>55</v>
      </c>
      <c r="QGQ781" s="5" t="s">
        <v>43</v>
      </c>
      <c r="QGR781" s="5" t="s">
        <v>36</v>
      </c>
      <c r="QGS781" s="28" t="s">
        <v>743</v>
      </c>
      <c r="QGT781" s="28" t="s">
        <v>94</v>
      </c>
      <c r="QGU781" s="34" t="s">
        <v>38</v>
      </c>
      <c r="QGV781" s="5" t="s">
        <v>23</v>
      </c>
      <c r="QGW781" s="5" t="s">
        <v>84</v>
      </c>
      <c r="QGX781" s="5"/>
      <c r="QGY781" s="5"/>
      <c r="QGZ781" s="5"/>
      <c r="QHA781" s="5" t="s">
        <v>149</v>
      </c>
      <c r="QHB781" s="5" t="s">
        <v>53</v>
      </c>
      <c r="QHC781" s="5" t="s">
        <v>2243</v>
      </c>
      <c r="QHD781" s="5" t="s">
        <v>2244</v>
      </c>
      <c r="QHE781" s="59"/>
      <c r="QHF781" s="17"/>
      <c r="QHG781" s="320"/>
      <c r="QHH781" s="320"/>
      <c r="QHI781" s="320"/>
      <c r="QHJ781" s="320"/>
      <c r="QHK781" s="320"/>
      <c r="QHL781" s="320"/>
      <c r="QHM781" s="320"/>
      <c r="QHN781" s="105" t="s">
        <v>741</v>
      </c>
      <c r="QHO781" s="5" t="s">
        <v>742</v>
      </c>
      <c r="QHP781" s="5" t="s">
        <v>53</v>
      </c>
      <c r="QHQ781" s="5">
        <v>125</v>
      </c>
      <c r="QHR781" s="5">
        <v>42.45</v>
      </c>
      <c r="QHS781" s="5">
        <v>15</v>
      </c>
      <c r="QHT781" s="361" t="s">
        <v>66</v>
      </c>
      <c r="QHU781" s="5" t="s">
        <v>34</v>
      </c>
      <c r="QHV781" s="5" t="s">
        <v>55</v>
      </c>
      <c r="QHW781" s="5" t="s">
        <v>43</v>
      </c>
      <c r="QHX781" s="5" t="s">
        <v>36</v>
      </c>
      <c r="QHY781" s="28" t="s">
        <v>743</v>
      </c>
      <c r="QHZ781" s="28" t="s">
        <v>94</v>
      </c>
      <c r="QIA781" s="34" t="s">
        <v>38</v>
      </c>
      <c r="QIB781" s="5" t="s">
        <v>23</v>
      </c>
      <c r="QIC781" s="5" t="s">
        <v>84</v>
      </c>
      <c r="QID781" s="5"/>
      <c r="QIE781" s="5"/>
      <c r="QIF781" s="5"/>
      <c r="QIG781" s="5" t="s">
        <v>149</v>
      </c>
      <c r="QIH781" s="5" t="s">
        <v>53</v>
      </c>
      <c r="QII781" s="5" t="s">
        <v>2243</v>
      </c>
      <c r="QIJ781" s="5" t="s">
        <v>2244</v>
      </c>
      <c r="QIK781" s="59"/>
      <c r="QIL781" s="17"/>
      <c r="QIM781" s="320"/>
      <c r="QIN781" s="320"/>
      <c r="QIO781" s="320"/>
      <c r="QIP781" s="320"/>
      <c r="QIQ781" s="320"/>
      <c r="QIR781" s="320"/>
      <c r="QIS781" s="320"/>
      <c r="QIT781" s="105" t="s">
        <v>741</v>
      </c>
      <c r="QIU781" s="5" t="s">
        <v>742</v>
      </c>
      <c r="QIV781" s="5" t="s">
        <v>53</v>
      </c>
      <c r="QIW781" s="5">
        <v>125</v>
      </c>
      <c r="QIX781" s="5">
        <v>42.45</v>
      </c>
      <c r="QIY781" s="5">
        <v>15</v>
      </c>
      <c r="QIZ781" s="361" t="s">
        <v>66</v>
      </c>
      <c r="QJA781" s="5" t="s">
        <v>34</v>
      </c>
      <c r="QJB781" s="5" t="s">
        <v>55</v>
      </c>
      <c r="QJC781" s="5" t="s">
        <v>43</v>
      </c>
      <c r="QJD781" s="5" t="s">
        <v>36</v>
      </c>
      <c r="QJE781" s="28" t="s">
        <v>743</v>
      </c>
      <c r="QJF781" s="28" t="s">
        <v>94</v>
      </c>
      <c r="QJG781" s="34" t="s">
        <v>38</v>
      </c>
      <c r="QJH781" s="5" t="s">
        <v>23</v>
      </c>
      <c r="QJI781" s="5" t="s">
        <v>84</v>
      </c>
      <c r="QJJ781" s="5"/>
      <c r="QJK781" s="5"/>
      <c r="QJL781" s="5"/>
      <c r="QJM781" s="5" t="s">
        <v>149</v>
      </c>
      <c r="QJN781" s="5" t="s">
        <v>53</v>
      </c>
      <c r="QJO781" s="5" t="s">
        <v>2243</v>
      </c>
      <c r="QJP781" s="5" t="s">
        <v>2244</v>
      </c>
      <c r="QJQ781" s="59"/>
      <c r="QJR781" s="17"/>
      <c r="QJS781" s="320"/>
      <c r="QJT781" s="320"/>
      <c r="QJU781" s="320"/>
      <c r="QJV781" s="320"/>
      <c r="QJW781" s="320"/>
      <c r="QJX781" s="320"/>
      <c r="QJY781" s="320"/>
      <c r="QJZ781" s="105" t="s">
        <v>741</v>
      </c>
      <c r="QKA781" s="5" t="s">
        <v>742</v>
      </c>
      <c r="QKB781" s="5" t="s">
        <v>53</v>
      </c>
      <c r="QKC781" s="5">
        <v>125</v>
      </c>
      <c r="QKD781" s="5">
        <v>42.45</v>
      </c>
      <c r="QKE781" s="5">
        <v>15</v>
      </c>
      <c r="QKF781" s="361" t="s">
        <v>66</v>
      </c>
      <c r="QKG781" s="5" t="s">
        <v>34</v>
      </c>
      <c r="QKH781" s="5" t="s">
        <v>55</v>
      </c>
      <c r="QKI781" s="5" t="s">
        <v>43</v>
      </c>
      <c r="QKJ781" s="5" t="s">
        <v>36</v>
      </c>
      <c r="QKK781" s="28" t="s">
        <v>743</v>
      </c>
      <c r="QKL781" s="28" t="s">
        <v>94</v>
      </c>
      <c r="QKM781" s="34" t="s">
        <v>38</v>
      </c>
      <c r="QKN781" s="5" t="s">
        <v>23</v>
      </c>
      <c r="QKO781" s="5" t="s">
        <v>84</v>
      </c>
      <c r="QKP781" s="5"/>
      <c r="QKQ781" s="5"/>
      <c r="QKR781" s="5"/>
      <c r="QKS781" s="5" t="s">
        <v>149</v>
      </c>
      <c r="QKT781" s="5" t="s">
        <v>53</v>
      </c>
      <c r="QKU781" s="5" t="s">
        <v>2243</v>
      </c>
      <c r="QKV781" s="5" t="s">
        <v>2244</v>
      </c>
      <c r="QKW781" s="59"/>
      <c r="QKX781" s="17"/>
      <c r="QKY781" s="320"/>
      <c r="QKZ781" s="320"/>
      <c r="QLA781" s="320"/>
      <c r="QLB781" s="320"/>
      <c r="QLC781" s="320"/>
      <c r="QLD781" s="320"/>
      <c r="QLE781" s="320"/>
      <c r="QLF781" s="105" t="s">
        <v>741</v>
      </c>
      <c r="QLG781" s="5" t="s">
        <v>742</v>
      </c>
      <c r="QLH781" s="5" t="s">
        <v>53</v>
      </c>
      <c r="QLI781" s="5">
        <v>125</v>
      </c>
      <c r="QLJ781" s="5">
        <v>42.45</v>
      </c>
      <c r="QLK781" s="5">
        <v>15</v>
      </c>
      <c r="QLL781" s="361" t="s">
        <v>66</v>
      </c>
      <c r="QLM781" s="5" t="s">
        <v>34</v>
      </c>
      <c r="QLN781" s="5" t="s">
        <v>55</v>
      </c>
      <c r="QLO781" s="5" t="s">
        <v>43</v>
      </c>
      <c r="QLP781" s="5" t="s">
        <v>36</v>
      </c>
      <c r="QLQ781" s="28" t="s">
        <v>743</v>
      </c>
      <c r="QLR781" s="28" t="s">
        <v>94</v>
      </c>
      <c r="QLS781" s="34" t="s">
        <v>38</v>
      </c>
      <c r="QLT781" s="5" t="s">
        <v>23</v>
      </c>
      <c r="QLU781" s="5" t="s">
        <v>84</v>
      </c>
      <c r="QLV781" s="5"/>
      <c r="QLW781" s="5"/>
      <c r="QLX781" s="5"/>
      <c r="QLY781" s="5" t="s">
        <v>149</v>
      </c>
      <c r="QLZ781" s="5" t="s">
        <v>53</v>
      </c>
      <c r="QMA781" s="5" t="s">
        <v>2243</v>
      </c>
      <c r="QMB781" s="5" t="s">
        <v>2244</v>
      </c>
      <c r="QMC781" s="59"/>
      <c r="QMD781" s="17"/>
      <c r="QME781" s="320"/>
      <c r="QMF781" s="320"/>
      <c r="QMG781" s="320"/>
      <c r="QMH781" s="320"/>
      <c r="QMI781" s="320"/>
      <c r="QMJ781" s="320"/>
      <c r="QMK781" s="320"/>
      <c r="QML781" s="105" t="s">
        <v>741</v>
      </c>
      <c r="QMM781" s="5" t="s">
        <v>742</v>
      </c>
      <c r="QMN781" s="5" t="s">
        <v>53</v>
      </c>
      <c r="QMO781" s="5">
        <v>125</v>
      </c>
      <c r="QMP781" s="5">
        <v>42.45</v>
      </c>
      <c r="QMQ781" s="5">
        <v>15</v>
      </c>
      <c r="QMR781" s="361" t="s">
        <v>66</v>
      </c>
      <c r="QMS781" s="5" t="s">
        <v>34</v>
      </c>
      <c r="QMT781" s="5" t="s">
        <v>55</v>
      </c>
      <c r="QMU781" s="5" t="s">
        <v>43</v>
      </c>
      <c r="QMV781" s="5" t="s">
        <v>36</v>
      </c>
      <c r="QMW781" s="28" t="s">
        <v>743</v>
      </c>
      <c r="QMX781" s="28" t="s">
        <v>94</v>
      </c>
      <c r="QMY781" s="34" t="s">
        <v>38</v>
      </c>
      <c r="QMZ781" s="5" t="s">
        <v>23</v>
      </c>
      <c r="QNA781" s="5" t="s">
        <v>84</v>
      </c>
      <c r="QNB781" s="5"/>
      <c r="QNC781" s="5"/>
      <c r="QND781" s="5"/>
      <c r="QNE781" s="5" t="s">
        <v>149</v>
      </c>
      <c r="QNF781" s="5" t="s">
        <v>53</v>
      </c>
      <c r="QNG781" s="5" t="s">
        <v>2243</v>
      </c>
      <c r="QNH781" s="5" t="s">
        <v>2244</v>
      </c>
      <c r="QNI781" s="59"/>
      <c r="QNJ781" s="17"/>
      <c r="QNK781" s="320"/>
      <c r="QNL781" s="320"/>
      <c r="QNM781" s="320"/>
      <c r="QNN781" s="320"/>
      <c r="QNO781" s="320"/>
      <c r="QNP781" s="320"/>
      <c r="QNQ781" s="320"/>
      <c r="QNR781" s="105" t="s">
        <v>741</v>
      </c>
      <c r="QNS781" s="5" t="s">
        <v>742</v>
      </c>
      <c r="QNT781" s="5" t="s">
        <v>53</v>
      </c>
      <c r="QNU781" s="5">
        <v>125</v>
      </c>
      <c r="QNV781" s="5">
        <v>42.45</v>
      </c>
      <c r="QNW781" s="5">
        <v>15</v>
      </c>
      <c r="QNX781" s="361" t="s">
        <v>66</v>
      </c>
      <c r="QNY781" s="5" t="s">
        <v>34</v>
      </c>
      <c r="QNZ781" s="5" t="s">
        <v>55</v>
      </c>
      <c r="QOA781" s="5" t="s">
        <v>43</v>
      </c>
      <c r="QOB781" s="5" t="s">
        <v>36</v>
      </c>
      <c r="QOC781" s="28" t="s">
        <v>743</v>
      </c>
      <c r="QOD781" s="28" t="s">
        <v>94</v>
      </c>
      <c r="QOE781" s="34" t="s">
        <v>38</v>
      </c>
      <c r="QOF781" s="5" t="s">
        <v>23</v>
      </c>
      <c r="QOG781" s="5" t="s">
        <v>84</v>
      </c>
      <c r="QOH781" s="5"/>
      <c r="QOI781" s="5"/>
      <c r="QOJ781" s="5"/>
      <c r="QOK781" s="5" t="s">
        <v>149</v>
      </c>
      <c r="QOL781" s="5" t="s">
        <v>53</v>
      </c>
      <c r="QOM781" s="5" t="s">
        <v>2243</v>
      </c>
      <c r="QON781" s="5" t="s">
        <v>2244</v>
      </c>
      <c r="QOO781" s="59"/>
      <c r="QOP781" s="17"/>
      <c r="QOQ781" s="320"/>
      <c r="QOR781" s="320"/>
      <c r="QOS781" s="320"/>
      <c r="QOT781" s="320"/>
      <c r="QOU781" s="320"/>
      <c r="QOV781" s="320"/>
      <c r="QOW781" s="320"/>
      <c r="QOX781" s="105" t="s">
        <v>741</v>
      </c>
      <c r="QOY781" s="5" t="s">
        <v>742</v>
      </c>
      <c r="QOZ781" s="5" t="s">
        <v>53</v>
      </c>
      <c r="QPA781" s="5">
        <v>125</v>
      </c>
      <c r="QPB781" s="5">
        <v>42.45</v>
      </c>
      <c r="QPC781" s="5">
        <v>15</v>
      </c>
      <c r="QPD781" s="361" t="s">
        <v>66</v>
      </c>
      <c r="QPE781" s="5" t="s">
        <v>34</v>
      </c>
      <c r="QPF781" s="5" t="s">
        <v>55</v>
      </c>
      <c r="QPG781" s="5" t="s">
        <v>43</v>
      </c>
      <c r="QPH781" s="5" t="s">
        <v>36</v>
      </c>
      <c r="QPI781" s="28" t="s">
        <v>743</v>
      </c>
      <c r="QPJ781" s="28" t="s">
        <v>94</v>
      </c>
      <c r="QPK781" s="34" t="s">
        <v>38</v>
      </c>
      <c r="QPL781" s="5" t="s">
        <v>23</v>
      </c>
      <c r="QPM781" s="5" t="s">
        <v>84</v>
      </c>
      <c r="QPN781" s="5"/>
      <c r="QPO781" s="5"/>
      <c r="QPP781" s="5"/>
      <c r="QPQ781" s="5" t="s">
        <v>149</v>
      </c>
      <c r="QPR781" s="5" t="s">
        <v>53</v>
      </c>
      <c r="QPS781" s="5" t="s">
        <v>2243</v>
      </c>
      <c r="QPT781" s="5" t="s">
        <v>2244</v>
      </c>
      <c r="QPU781" s="59"/>
      <c r="QPV781" s="17"/>
      <c r="QPW781" s="320"/>
      <c r="QPX781" s="320"/>
      <c r="QPY781" s="320"/>
      <c r="QPZ781" s="320"/>
      <c r="QQA781" s="320"/>
      <c r="QQB781" s="320"/>
      <c r="QQC781" s="320"/>
      <c r="QQD781" s="105" t="s">
        <v>741</v>
      </c>
      <c r="QQE781" s="5" t="s">
        <v>742</v>
      </c>
      <c r="QQF781" s="5" t="s">
        <v>53</v>
      </c>
      <c r="QQG781" s="5">
        <v>125</v>
      </c>
      <c r="QQH781" s="5">
        <v>42.45</v>
      </c>
      <c r="QQI781" s="5">
        <v>15</v>
      </c>
      <c r="QQJ781" s="361" t="s">
        <v>66</v>
      </c>
      <c r="QQK781" s="5" t="s">
        <v>34</v>
      </c>
      <c r="QQL781" s="5" t="s">
        <v>55</v>
      </c>
      <c r="QQM781" s="5" t="s">
        <v>43</v>
      </c>
      <c r="QQN781" s="5" t="s">
        <v>36</v>
      </c>
      <c r="QQO781" s="28" t="s">
        <v>743</v>
      </c>
      <c r="QQP781" s="28" t="s">
        <v>94</v>
      </c>
      <c r="QQQ781" s="34" t="s">
        <v>38</v>
      </c>
      <c r="QQR781" s="5" t="s">
        <v>23</v>
      </c>
      <c r="QQS781" s="5" t="s">
        <v>84</v>
      </c>
      <c r="QQT781" s="5"/>
      <c r="QQU781" s="5"/>
      <c r="QQV781" s="5"/>
      <c r="QQW781" s="5" t="s">
        <v>149</v>
      </c>
      <c r="QQX781" s="5" t="s">
        <v>53</v>
      </c>
      <c r="QQY781" s="5" t="s">
        <v>2243</v>
      </c>
      <c r="QQZ781" s="5" t="s">
        <v>2244</v>
      </c>
      <c r="QRA781" s="59"/>
      <c r="QRB781" s="17"/>
      <c r="QRC781" s="320"/>
      <c r="QRD781" s="320"/>
      <c r="QRE781" s="320"/>
      <c r="QRF781" s="320"/>
      <c r="QRG781" s="320"/>
      <c r="QRH781" s="320"/>
      <c r="QRI781" s="320"/>
      <c r="QRJ781" s="105" t="s">
        <v>741</v>
      </c>
      <c r="QRK781" s="5" t="s">
        <v>742</v>
      </c>
      <c r="QRL781" s="5" t="s">
        <v>53</v>
      </c>
      <c r="QRM781" s="5">
        <v>125</v>
      </c>
      <c r="QRN781" s="5">
        <v>42.45</v>
      </c>
      <c r="QRO781" s="5">
        <v>15</v>
      </c>
      <c r="QRP781" s="361" t="s">
        <v>66</v>
      </c>
      <c r="QRQ781" s="5" t="s">
        <v>34</v>
      </c>
      <c r="QRR781" s="5" t="s">
        <v>55</v>
      </c>
      <c r="QRS781" s="5" t="s">
        <v>43</v>
      </c>
      <c r="QRT781" s="5" t="s">
        <v>36</v>
      </c>
      <c r="QRU781" s="28" t="s">
        <v>743</v>
      </c>
      <c r="QRV781" s="28" t="s">
        <v>94</v>
      </c>
      <c r="QRW781" s="34" t="s">
        <v>38</v>
      </c>
      <c r="QRX781" s="5" t="s">
        <v>23</v>
      </c>
      <c r="QRY781" s="5" t="s">
        <v>84</v>
      </c>
      <c r="QRZ781" s="5"/>
      <c r="QSA781" s="5"/>
      <c r="QSB781" s="5"/>
      <c r="QSC781" s="5" t="s">
        <v>149</v>
      </c>
      <c r="QSD781" s="5" t="s">
        <v>53</v>
      </c>
      <c r="QSE781" s="5" t="s">
        <v>2243</v>
      </c>
      <c r="QSF781" s="5" t="s">
        <v>2244</v>
      </c>
      <c r="QSG781" s="59"/>
      <c r="QSH781" s="17"/>
      <c r="QSI781" s="320"/>
      <c r="QSJ781" s="320"/>
      <c r="QSK781" s="320"/>
      <c r="QSL781" s="320"/>
      <c r="QSM781" s="320"/>
      <c r="QSN781" s="320"/>
      <c r="QSO781" s="320"/>
      <c r="QSP781" s="105" t="s">
        <v>741</v>
      </c>
      <c r="QSQ781" s="5" t="s">
        <v>742</v>
      </c>
      <c r="QSR781" s="5" t="s">
        <v>53</v>
      </c>
      <c r="QSS781" s="5">
        <v>125</v>
      </c>
      <c r="QST781" s="5">
        <v>42.45</v>
      </c>
      <c r="QSU781" s="5">
        <v>15</v>
      </c>
      <c r="QSV781" s="361" t="s">
        <v>66</v>
      </c>
      <c r="QSW781" s="5" t="s">
        <v>34</v>
      </c>
      <c r="QSX781" s="5" t="s">
        <v>55</v>
      </c>
      <c r="QSY781" s="5" t="s">
        <v>43</v>
      </c>
      <c r="QSZ781" s="5" t="s">
        <v>36</v>
      </c>
      <c r="QTA781" s="28" t="s">
        <v>743</v>
      </c>
      <c r="QTB781" s="28" t="s">
        <v>94</v>
      </c>
      <c r="QTC781" s="34" t="s">
        <v>38</v>
      </c>
      <c r="QTD781" s="5" t="s">
        <v>23</v>
      </c>
      <c r="QTE781" s="5" t="s">
        <v>84</v>
      </c>
      <c r="QTF781" s="5"/>
      <c r="QTG781" s="5"/>
      <c r="QTH781" s="5"/>
      <c r="QTI781" s="5" t="s">
        <v>149</v>
      </c>
      <c r="QTJ781" s="5" t="s">
        <v>53</v>
      </c>
      <c r="QTK781" s="5" t="s">
        <v>2243</v>
      </c>
      <c r="QTL781" s="5" t="s">
        <v>2244</v>
      </c>
      <c r="QTM781" s="59"/>
      <c r="QTN781" s="17"/>
      <c r="QTO781" s="320"/>
      <c r="QTP781" s="320"/>
      <c r="QTQ781" s="320"/>
      <c r="QTR781" s="320"/>
      <c r="QTS781" s="320"/>
      <c r="QTT781" s="320"/>
      <c r="QTU781" s="320"/>
      <c r="QTV781" s="105" t="s">
        <v>741</v>
      </c>
      <c r="QTW781" s="5" t="s">
        <v>742</v>
      </c>
      <c r="QTX781" s="5" t="s">
        <v>53</v>
      </c>
      <c r="QTY781" s="5">
        <v>125</v>
      </c>
      <c r="QTZ781" s="5">
        <v>42.45</v>
      </c>
      <c r="QUA781" s="5">
        <v>15</v>
      </c>
      <c r="QUB781" s="361" t="s">
        <v>66</v>
      </c>
      <c r="QUC781" s="5" t="s">
        <v>34</v>
      </c>
      <c r="QUD781" s="5" t="s">
        <v>55</v>
      </c>
      <c r="QUE781" s="5" t="s">
        <v>43</v>
      </c>
      <c r="QUF781" s="5" t="s">
        <v>36</v>
      </c>
      <c r="QUG781" s="28" t="s">
        <v>743</v>
      </c>
      <c r="QUH781" s="28" t="s">
        <v>94</v>
      </c>
      <c r="QUI781" s="34" t="s">
        <v>38</v>
      </c>
      <c r="QUJ781" s="5" t="s">
        <v>23</v>
      </c>
      <c r="QUK781" s="5" t="s">
        <v>84</v>
      </c>
      <c r="QUL781" s="5"/>
      <c r="QUM781" s="5"/>
      <c r="QUN781" s="5"/>
      <c r="QUO781" s="5" t="s">
        <v>149</v>
      </c>
      <c r="QUP781" s="5" t="s">
        <v>53</v>
      </c>
      <c r="QUQ781" s="5" t="s">
        <v>2243</v>
      </c>
      <c r="QUR781" s="5" t="s">
        <v>2244</v>
      </c>
      <c r="QUS781" s="59"/>
      <c r="QUT781" s="17"/>
      <c r="QUU781" s="320"/>
      <c r="QUV781" s="320"/>
      <c r="QUW781" s="320"/>
      <c r="QUX781" s="320"/>
      <c r="QUY781" s="320"/>
      <c r="QUZ781" s="320"/>
      <c r="QVA781" s="320"/>
      <c r="QVB781" s="105" t="s">
        <v>741</v>
      </c>
      <c r="QVC781" s="5" t="s">
        <v>742</v>
      </c>
      <c r="QVD781" s="5" t="s">
        <v>53</v>
      </c>
      <c r="QVE781" s="5">
        <v>125</v>
      </c>
      <c r="QVF781" s="5">
        <v>42.45</v>
      </c>
      <c r="QVG781" s="5">
        <v>15</v>
      </c>
      <c r="QVH781" s="361" t="s">
        <v>66</v>
      </c>
      <c r="QVI781" s="5" t="s">
        <v>34</v>
      </c>
      <c r="QVJ781" s="5" t="s">
        <v>55</v>
      </c>
      <c r="QVK781" s="5" t="s">
        <v>43</v>
      </c>
      <c r="QVL781" s="5" t="s">
        <v>36</v>
      </c>
      <c r="QVM781" s="28" t="s">
        <v>743</v>
      </c>
      <c r="QVN781" s="28" t="s">
        <v>94</v>
      </c>
      <c r="QVO781" s="34" t="s">
        <v>38</v>
      </c>
      <c r="QVP781" s="5" t="s">
        <v>23</v>
      </c>
      <c r="QVQ781" s="5" t="s">
        <v>84</v>
      </c>
      <c r="QVR781" s="5"/>
      <c r="QVS781" s="5"/>
      <c r="QVT781" s="5"/>
      <c r="QVU781" s="5" t="s">
        <v>149</v>
      </c>
      <c r="QVV781" s="5" t="s">
        <v>53</v>
      </c>
      <c r="QVW781" s="5" t="s">
        <v>2243</v>
      </c>
      <c r="QVX781" s="5" t="s">
        <v>2244</v>
      </c>
      <c r="QVY781" s="59"/>
      <c r="QVZ781" s="17"/>
      <c r="QWA781" s="320"/>
      <c r="QWB781" s="320"/>
      <c r="QWC781" s="320"/>
      <c r="QWD781" s="320"/>
      <c r="QWE781" s="320"/>
      <c r="QWF781" s="320"/>
      <c r="QWG781" s="320"/>
      <c r="QWH781" s="105" t="s">
        <v>741</v>
      </c>
      <c r="QWI781" s="5" t="s">
        <v>742</v>
      </c>
      <c r="QWJ781" s="5" t="s">
        <v>53</v>
      </c>
      <c r="QWK781" s="5">
        <v>125</v>
      </c>
      <c r="QWL781" s="5">
        <v>42.45</v>
      </c>
      <c r="QWM781" s="5">
        <v>15</v>
      </c>
      <c r="QWN781" s="361" t="s">
        <v>66</v>
      </c>
      <c r="QWO781" s="5" t="s">
        <v>34</v>
      </c>
      <c r="QWP781" s="5" t="s">
        <v>55</v>
      </c>
      <c r="QWQ781" s="5" t="s">
        <v>43</v>
      </c>
      <c r="QWR781" s="5" t="s">
        <v>36</v>
      </c>
      <c r="QWS781" s="28" t="s">
        <v>743</v>
      </c>
      <c r="QWT781" s="28" t="s">
        <v>94</v>
      </c>
      <c r="QWU781" s="34" t="s">
        <v>38</v>
      </c>
      <c r="QWV781" s="5" t="s">
        <v>23</v>
      </c>
      <c r="QWW781" s="5" t="s">
        <v>84</v>
      </c>
      <c r="QWX781" s="5"/>
      <c r="QWY781" s="5"/>
      <c r="QWZ781" s="5"/>
      <c r="QXA781" s="5" t="s">
        <v>149</v>
      </c>
      <c r="QXB781" s="5" t="s">
        <v>53</v>
      </c>
      <c r="QXC781" s="5" t="s">
        <v>2243</v>
      </c>
      <c r="QXD781" s="5" t="s">
        <v>2244</v>
      </c>
      <c r="QXE781" s="59"/>
      <c r="QXF781" s="17"/>
      <c r="QXG781" s="320"/>
      <c r="QXH781" s="320"/>
      <c r="QXI781" s="320"/>
      <c r="QXJ781" s="320"/>
      <c r="QXK781" s="320"/>
      <c r="QXL781" s="320"/>
      <c r="QXM781" s="320"/>
      <c r="QXN781" s="105" t="s">
        <v>741</v>
      </c>
      <c r="QXO781" s="5" t="s">
        <v>742</v>
      </c>
      <c r="QXP781" s="5" t="s">
        <v>53</v>
      </c>
      <c r="QXQ781" s="5">
        <v>125</v>
      </c>
      <c r="QXR781" s="5">
        <v>42.45</v>
      </c>
      <c r="QXS781" s="5">
        <v>15</v>
      </c>
      <c r="QXT781" s="361" t="s">
        <v>66</v>
      </c>
      <c r="QXU781" s="5" t="s">
        <v>34</v>
      </c>
      <c r="QXV781" s="5" t="s">
        <v>55</v>
      </c>
      <c r="QXW781" s="5" t="s">
        <v>43</v>
      </c>
      <c r="QXX781" s="5" t="s">
        <v>36</v>
      </c>
      <c r="QXY781" s="28" t="s">
        <v>743</v>
      </c>
      <c r="QXZ781" s="28" t="s">
        <v>94</v>
      </c>
      <c r="QYA781" s="34" t="s">
        <v>38</v>
      </c>
      <c r="QYB781" s="5" t="s">
        <v>23</v>
      </c>
      <c r="QYC781" s="5" t="s">
        <v>84</v>
      </c>
      <c r="QYD781" s="5"/>
      <c r="QYE781" s="5"/>
      <c r="QYF781" s="5"/>
      <c r="QYG781" s="5" t="s">
        <v>149</v>
      </c>
      <c r="QYH781" s="5" t="s">
        <v>53</v>
      </c>
      <c r="QYI781" s="5" t="s">
        <v>2243</v>
      </c>
      <c r="QYJ781" s="5" t="s">
        <v>2244</v>
      </c>
      <c r="QYK781" s="59"/>
      <c r="QYL781" s="17"/>
      <c r="QYM781" s="320"/>
      <c r="QYN781" s="320"/>
      <c r="QYO781" s="320"/>
      <c r="QYP781" s="320"/>
      <c r="QYQ781" s="320"/>
      <c r="QYR781" s="320"/>
      <c r="QYS781" s="320"/>
      <c r="QYT781" s="105" t="s">
        <v>741</v>
      </c>
      <c r="QYU781" s="5" t="s">
        <v>742</v>
      </c>
      <c r="QYV781" s="5" t="s">
        <v>53</v>
      </c>
      <c r="QYW781" s="5">
        <v>125</v>
      </c>
      <c r="QYX781" s="5">
        <v>42.45</v>
      </c>
      <c r="QYY781" s="5">
        <v>15</v>
      </c>
      <c r="QYZ781" s="361" t="s">
        <v>66</v>
      </c>
      <c r="QZA781" s="5" t="s">
        <v>34</v>
      </c>
      <c r="QZB781" s="5" t="s">
        <v>55</v>
      </c>
      <c r="QZC781" s="5" t="s">
        <v>43</v>
      </c>
      <c r="QZD781" s="5" t="s">
        <v>36</v>
      </c>
      <c r="QZE781" s="28" t="s">
        <v>743</v>
      </c>
      <c r="QZF781" s="28" t="s">
        <v>94</v>
      </c>
      <c r="QZG781" s="34" t="s">
        <v>38</v>
      </c>
      <c r="QZH781" s="5" t="s">
        <v>23</v>
      </c>
      <c r="QZI781" s="5" t="s">
        <v>84</v>
      </c>
      <c r="QZJ781" s="5"/>
      <c r="QZK781" s="5"/>
      <c r="QZL781" s="5"/>
      <c r="QZM781" s="5" t="s">
        <v>149</v>
      </c>
      <c r="QZN781" s="5" t="s">
        <v>53</v>
      </c>
      <c r="QZO781" s="5" t="s">
        <v>2243</v>
      </c>
      <c r="QZP781" s="5" t="s">
        <v>2244</v>
      </c>
      <c r="QZQ781" s="59"/>
      <c r="QZR781" s="17"/>
      <c r="QZS781" s="320"/>
      <c r="QZT781" s="320"/>
      <c r="QZU781" s="320"/>
      <c r="QZV781" s="320"/>
      <c r="QZW781" s="320"/>
      <c r="QZX781" s="320"/>
      <c r="QZY781" s="320"/>
      <c r="QZZ781" s="105" t="s">
        <v>741</v>
      </c>
      <c r="RAA781" s="5" t="s">
        <v>742</v>
      </c>
      <c r="RAB781" s="5" t="s">
        <v>53</v>
      </c>
      <c r="RAC781" s="5">
        <v>125</v>
      </c>
      <c r="RAD781" s="5">
        <v>42.45</v>
      </c>
      <c r="RAE781" s="5">
        <v>15</v>
      </c>
      <c r="RAF781" s="361" t="s">
        <v>66</v>
      </c>
      <c r="RAG781" s="5" t="s">
        <v>34</v>
      </c>
      <c r="RAH781" s="5" t="s">
        <v>55</v>
      </c>
      <c r="RAI781" s="5" t="s">
        <v>43</v>
      </c>
      <c r="RAJ781" s="5" t="s">
        <v>36</v>
      </c>
      <c r="RAK781" s="28" t="s">
        <v>743</v>
      </c>
      <c r="RAL781" s="28" t="s">
        <v>94</v>
      </c>
      <c r="RAM781" s="34" t="s">
        <v>38</v>
      </c>
      <c r="RAN781" s="5" t="s">
        <v>23</v>
      </c>
      <c r="RAO781" s="5" t="s">
        <v>84</v>
      </c>
      <c r="RAP781" s="5"/>
      <c r="RAQ781" s="5"/>
      <c r="RAR781" s="5"/>
      <c r="RAS781" s="5" t="s">
        <v>149</v>
      </c>
      <c r="RAT781" s="5" t="s">
        <v>53</v>
      </c>
      <c r="RAU781" s="5" t="s">
        <v>2243</v>
      </c>
      <c r="RAV781" s="5" t="s">
        <v>2244</v>
      </c>
      <c r="RAW781" s="59"/>
      <c r="RAX781" s="17"/>
      <c r="RAY781" s="320"/>
      <c r="RAZ781" s="320"/>
      <c r="RBA781" s="320"/>
      <c r="RBB781" s="320"/>
      <c r="RBC781" s="320"/>
      <c r="RBD781" s="320"/>
      <c r="RBE781" s="320"/>
      <c r="RBF781" s="105" t="s">
        <v>741</v>
      </c>
      <c r="RBG781" s="5" t="s">
        <v>742</v>
      </c>
      <c r="RBH781" s="5" t="s">
        <v>53</v>
      </c>
      <c r="RBI781" s="5">
        <v>125</v>
      </c>
      <c r="RBJ781" s="5">
        <v>42.45</v>
      </c>
      <c r="RBK781" s="5">
        <v>15</v>
      </c>
      <c r="RBL781" s="361" t="s">
        <v>66</v>
      </c>
      <c r="RBM781" s="5" t="s">
        <v>34</v>
      </c>
      <c r="RBN781" s="5" t="s">
        <v>55</v>
      </c>
      <c r="RBO781" s="5" t="s">
        <v>43</v>
      </c>
      <c r="RBP781" s="5" t="s">
        <v>36</v>
      </c>
      <c r="RBQ781" s="28" t="s">
        <v>743</v>
      </c>
      <c r="RBR781" s="28" t="s">
        <v>94</v>
      </c>
      <c r="RBS781" s="34" t="s">
        <v>38</v>
      </c>
      <c r="RBT781" s="5" t="s">
        <v>23</v>
      </c>
      <c r="RBU781" s="5" t="s">
        <v>84</v>
      </c>
      <c r="RBV781" s="5"/>
      <c r="RBW781" s="5"/>
      <c r="RBX781" s="5"/>
      <c r="RBY781" s="5" t="s">
        <v>149</v>
      </c>
      <c r="RBZ781" s="5" t="s">
        <v>53</v>
      </c>
      <c r="RCA781" s="5" t="s">
        <v>2243</v>
      </c>
      <c r="RCB781" s="5" t="s">
        <v>2244</v>
      </c>
      <c r="RCC781" s="59"/>
      <c r="RCD781" s="17"/>
      <c r="RCE781" s="320"/>
      <c r="RCF781" s="320"/>
      <c r="RCG781" s="320"/>
      <c r="RCH781" s="320"/>
      <c r="RCI781" s="320"/>
      <c r="RCJ781" s="320"/>
      <c r="RCK781" s="320"/>
      <c r="RCL781" s="105" t="s">
        <v>741</v>
      </c>
      <c r="RCM781" s="5" t="s">
        <v>742</v>
      </c>
      <c r="RCN781" s="5" t="s">
        <v>53</v>
      </c>
      <c r="RCO781" s="5">
        <v>125</v>
      </c>
      <c r="RCP781" s="5">
        <v>42.45</v>
      </c>
      <c r="RCQ781" s="5">
        <v>15</v>
      </c>
      <c r="RCR781" s="361" t="s">
        <v>66</v>
      </c>
      <c r="RCS781" s="5" t="s">
        <v>34</v>
      </c>
      <c r="RCT781" s="5" t="s">
        <v>55</v>
      </c>
      <c r="RCU781" s="5" t="s">
        <v>43</v>
      </c>
      <c r="RCV781" s="5" t="s">
        <v>36</v>
      </c>
      <c r="RCW781" s="28" t="s">
        <v>743</v>
      </c>
      <c r="RCX781" s="28" t="s">
        <v>94</v>
      </c>
      <c r="RCY781" s="34" t="s">
        <v>38</v>
      </c>
      <c r="RCZ781" s="5" t="s">
        <v>23</v>
      </c>
      <c r="RDA781" s="5" t="s">
        <v>84</v>
      </c>
      <c r="RDB781" s="5"/>
      <c r="RDC781" s="5"/>
      <c r="RDD781" s="5"/>
      <c r="RDE781" s="5" t="s">
        <v>149</v>
      </c>
      <c r="RDF781" s="5" t="s">
        <v>53</v>
      </c>
      <c r="RDG781" s="5" t="s">
        <v>2243</v>
      </c>
      <c r="RDH781" s="5" t="s">
        <v>2244</v>
      </c>
      <c r="RDI781" s="59"/>
      <c r="RDJ781" s="17"/>
      <c r="RDK781" s="320"/>
      <c r="RDL781" s="320"/>
      <c r="RDM781" s="320"/>
      <c r="RDN781" s="320"/>
      <c r="RDO781" s="320"/>
      <c r="RDP781" s="320"/>
      <c r="RDQ781" s="320"/>
      <c r="RDR781" s="105" t="s">
        <v>741</v>
      </c>
      <c r="RDS781" s="5" t="s">
        <v>742</v>
      </c>
      <c r="RDT781" s="5" t="s">
        <v>53</v>
      </c>
      <c r="RDU781" s="5">
        <v>125</v>
      </c>
      <c r="RDV781" s="5">
        <v>42.45</v>
      </c>
      <c r="RDW781" s="5">
        <v>15</v>
      </c>
      <c r="RDX781" s="361" t="s">
        <v>66</v>
      </c>
      <c r="RDY781" s="5" t="s">
        <v>34</v>
      </c>
      <c r="RDZ781" s="5" t="s">
        <v>55</v>
      </c>
      <c r="REA781" s="5" t="s">
        <v>43</v>
      </c>
      <c r="REB781" s="5" t="s">
        <v>36</v>
      </c>
      <c r="REC781" s="28" t="s">
        <v>743</v>
      </c>
      <c r="RED781" s="28" t="s">
        <v>94</v>
      </c>
      <c r="REE781" s="34" t="s">
        <v>38</v>
      </c>
      <c r="REF781" s="5" t="s">
        <v>23</v>
      </c>
      <c r="REG781" s="5" t="s">
        <v>84</v>
      </c>
      <c r="REH781" s="5"/>
      <c r="REI781" s="5"/>
      <c r="REJ781" s="5"/>
      <c r="REK781" s="5" t="s">
        <v>149</v>
      </c>
      <c r="REL781" s="5" t="s">
        <v>53</v>
      </c>
      <c r="REM781" s="5" t="s">
        <v>2243</v>
      </c>
      <c r="REN781" s="5" t="s">
        <v>2244</v>
      </c>
      <c r="REO781" s="59"/>
      <c r="REP781" s="17"/>
      <c r="REQ781" s="320"/>
      <c r="RER781" s="320"/>
      <c r="RES781" s="320"/>
      <c r="RET781" s="320"/>
      <c r="REU781" s="320"/>
      <c r="REV781" s="320"/>
      <c r="REW781" s="320"/>
      <c r="REX781" s="105" t="s">
        <v>741</v>
      </c>
      <c r="REY781" s="5" t="s">
        <v>742</v>
      </c>
      <c r="REZ781" s="5" t="s">
        <v>53</v>
      </c>
      <c r="RFA781" s="5">
        <v>125</v>
      </c>
      <c r="RFB781" s="5">
        <v>42.45</v>
      </c>
      <c r="RFC781" s="5">
        <v>15</v>
      </c>
      <c r="RFD781" s="361" t="s">
        <v>66</v>
      </c>
      <c r="RFE781" s="5" t="s">
        <v>34</v>
      </c>
      <c r="RFF781" s="5" t="s">
        <v>55</v>
      </c>
      <c r="RFG781" s="5" t="s">
        <v>43</v>
      </c>
      <c r="RFH781" s="5" t="s">
        <v>36</v>
      </c>
      <c r="RFI781" s="28" t="s">
        <v>743</v>
      </c>
      <c r="RFJ781" s="28" t="s">
        <v>94</v>
      </c>
      <c r="RFK781" s="34" t="s">
        <v>38</v>
      </c>
      <c r="RFL781" s="5" t="s">
        <v>23</v>
      </c>
      <c r="RFM781" s="5" t="s">
        <v>84</v>
      </c>
      <c r="RFN781" s="5"/>
      <c r="RFO781" s="5"/>
      <c r="RFP781" s="5"/>
      <c r="RFQ781" s="5" t="s">
        <v>149</v>
      </c>
      <c r="RFR781" s="5" t="s">
        <v>53</v>
      </c>
      <c r="RFS781" s="5" t="s">
        <v>2243</v>
      </c>
      <c r="RFT781" s="5" t="s">
        <v>2244</v>
      </c>
      <c r="RFU781" s="59"/>
      <c r="RFV781" s="17"/>
      <c r="RFW781" s="320"/>
      <c r="RFX781" s="320"/>
      <c r="RFY781" s="320"/>
      <c r="RFZ781" s="320"/>
      <c r="RGA781" s="320"/>
      <c r="RGB781" s="320"/>
      <c r="RGC781" s="320"/>
      <c r="RGD781" s="105" t="s">
        <v>741</v>
      </c>
      <c r="RGE781" s="5" t="s">
        <v>742</v>
      </c>
      <c r="RGF781" s="5" t="s">
        <v>53</v>
      </c>
      <c r="RGG781" s="5">
        <v>125</v>
      </c>
      <c r="RGH781" s="5">
        <v>42.45</v>
      </c>
      <c r="RGI781" s="5">
        <v>15</v>
      </c>
      <c r="RGJ781" s="361" t="s">
        <v>66</v>
      </c>
      <c r="RGK781" s="5" t="s">
        <v>34</v>
      </c>
      <c r="RGL781" s="5" t="s">
        <v>55</v>
      </c>
      <c r="RGM781" s="5" t="s">
        <v>43</v>
      </c>
      <c r="RGN781" s="5" t="s">
        <v>36</v>
      </c>
      <c r="RGO781" s="28" t="s">
        <v>743</v>
      </c>
      <c r="RGP781" s="28" t="s">
        <v>94</v>
      </c>
      <c r="RGQ781" s="34" t="s">
        <v>38</v>
      </c>
      <c r="RGR781" s="5" t="s">
        <v>23</v>
      </c>
      <c r="RGS781" s="5" t="s">
        <v>84</v>
      </c>
      <c r="RGT781" s="5"/>
      <c r="RGU781" s="5"/>
      <c r="RGV781" s="5"/>
      <c r="RGW781" s="5" t="s">
        <v>149</v>
      </c>
      <c r="RGX781" s="5" t="s">
        <v>53</v>
      </c>
      <c r="RGY781" s="5" t="s">
        <v>2243</v>
      </c>
      <c r="RGZ781" s="5" t="s">
        <v>2244</v>
      </c>
      <c r="RHA781" s="59"/>
      <c r="RHB781" s="17"/>
      <c r="RHC781" s="320"/>
      <c r="RHD781" s="320"/>
      <c r="RHE781" s="320"/>
      <c r="RHF781" s="320"/>
      <c r="RHG781" s="320"/>
      <c r="RHH781" s="320"/>
      <c r="RHI781" s="320"/>
      <c r="RHJ781" s="105" t="s">
        <v>741</v>
      </c>
      <c r="RHK781" s="5" t="s">
        <v>742</v>
      </c>
      <c r="RHL781" s="5" t="s">
        <v>53</v>
      </c>
      <c r="RHM781" s="5">
        <v>125</v>
      </c>
      <c r="RHN781" s="5">
        <v>42.45</v>
      </c>
      <c r="RHO781" s="5">
        <v>15</v>
      </c>
      <c r="RHP781" s="361" t="s">
        <v>66</v>
      </c>
      <c r="RHQ781" s="5" t="s">
        <v>34</v>
      </c>
      <c r="RHR781" s="5" t="s">
        <v>55</v>
      </c>
      <c r="RHS781" s="5" t="s">
        <v>43</v>
      </c>
      <c r="RHT781" s="5" t="s">
        <v>36</v>
      </c>
      <c r="RHU781" s="28" t="s">
        <v>743</v>
      </c>
      <c r="RHV781" s="28" t="s">
        <v>94</v>
      </c>
      <c r="RHW781" s="34" t="s">
        <v>38</v>
      </c>
      <c r="RHX781" s="5" t="s">
        <v>23</v>
      </c>
      <c r="RHY781" s="5" t="s">
        <v>84</v>
      </c>
      <c r="RHZ781" s="5"/>
      <c r="RIA781" s="5"/>
      <c r="RIB781" s="5"/>
      <c r="RIC781" s="5" t="s">
        <v>149</v>
      </c>
      <c r="RID781" s="5" t="s">
        <v>53</v>
      </c>
      <c r="RIE781" s="5" t="s">
        <v>2243</v>
      </c>
      <c r="RIF781" s="5" t="s">
        <v>2244</v>
      </c>
      <c r="RIG781" s="59"/>
      <c r="RIH781" s="17"/>
      <c r="RII781" s="320"/>
      <c r="RIJ781" s="320"/>
      <c r="RIK781" s="320"/>
      <c r="RIL781" s="320"/>
      <c r="RIM781" s="320"/>
      <c r="RIN781" s="320"/>
      <c r="RIO781" s="320"/>
      <c r="RIP781" s="105" t="s">
        <v>741</v>
      </c>
      <c r="RIQ781" s="5" t="s">
        <v>742</v>
      </c>
      <c r="RIR781" s="5" t="s">
        <v>53</v>
      </c>
      <c r="RIS781" s="5">
        <v>125</v>
      </c>
      <c r="RIT781" s="5">
        <v>42.45</v>
      </c>
      <c r="RIU781" s="5">
        <v>15</v>
      </c>
      <c r="RIV781" s="361" t="s">
        <v>66</v>
      </c>
      <c r="RIW781" s="5" t="s">
        <v>34</v>
      </c>
      <c r="RIX781" s="5" t="s">
        <v>55</v>
      </c>
      <c r="RIY781" s="5" t="s">
        <v>43</v>
      </c>
      <c r="RIZ781" s="5" t="s">
        <v>36</v>
      </c>
      <c r="RJA781" s="28" t="s">
        <v>743</v>
      </c>
      <c r="RJB781" s="28" t="s">
        <v>94</v>
      </c>
      <c r="RJC781" s="34" t="s">
        <v>38</v>
      </c>
      <c r="RJD781" s="5" t="s">
        <v>23</v>
      </c>
      <c r="RJE781" s="5" t="s">
        <v>84</v>
      </c>
      <c r="RJF781" s="5"/>
      <c r="RJG781" s="5"/>
      <c r="RJH781" s="5"/>
      <c r="RJI781" s="5" t="s">
        <v>149</v>
      </c>
      <c r="RJJ781" s="5" t="s">
        <v>53</v>
      </c>
      <c r="RJK781" s="5" t="s">
        <v>2243</v>
      </c>
      <c r="RJL781" s="5" t="s">
        <v>2244</v>
      </c>
      <c r="RJM781" s="59"/>
      <c r="RJN781" s="17"/>
      <c r="RJO781" s="320"/>
      <c r="RJP781" s="320"/>
      <c r="RJQ781" s="320"/>
      <c r="RJR781" s="320"/>
      <c r="RJS781" s="320"/>
      <c r="RJT781" s="320"/>
      <c r="RJU781" s="320"/>
      <c r="RJV781" s="105" t="s">
        <v>741</v>
      </c>
      <c r="RJW781" s="5" t="s">
        <v>742</v>
      </c>
      <c r="RJX781" s="5" t="s">
        <v>53</v>
      </c>
      <c r="RJY781" s="5">
        <v>125</v>
      </c>
      <c r="RJZ781" s="5">
        <v>42.45</v>
      </c>
      <c r="RKA781" s="5">
        <v>15</v>
      </c>
      <c r="RKB781" s="361" t="s">
        <v>66</v>
      </c>
      <c r="RKC781" s="5" t="s">
        <v>34</v>
      </c>
      <c r="RKD781" s="5" t="s">
        <v>55</v>
      </c>
      <c r="RKE781" s="5" t="s">
        <v>43</v>
      </c>
      <c r="RKF781" s="5" t="s">
        <v>36</v>
      </c>
      <c r="RKG781" s="28" t="s">
        <v>743</v>
      </c>
      <c r="RKH781" s="28" t="s">
        <v>94</v>
      </c>
      <c r="RKI781" s="34" t="s">
        <v>38</v>
      </c>
      <c r="RKJ781" s="5" t="s">
        <v>23</v>
      </c>
      <c r="RKK781" s="5" t="s">
        <v>84</v>
      </c>
      <c r="RKL781" s="5"/>
      <c r="RKM781" s="5"/>
      <c r="RKN781" s="5"/>
      <c r="RKO781" s="5" t="s">
        <v>149</v>
      </c>
      <c r="RKP781" s="5" t="s">
        <v>53</v>
      </c>
      <c r="RKQ781" s="5" t="s">
        <v>2243</v>
      </c>
      <c r="RKR781" s="5" t="s">
        <v>2244</v>
      </c>
      <c r="RKS781" s="59"/>
      <c r="RKT781" s="17"/>
      <c r="RKU781" s="320"/>
      <c r="RKV781" s="320"/>
      <c r="RKW781" s="320"/>
      <c r="RKX781" s="320"/>
      <c r="RKY781" s="320"/>
      <c r="RKZ781" s="320"/>
      <c r="RLA781" s="320"/>
      <c r="RLB781" s="105" t="s">
        <v>741</v>
      </c>
      <c r="RLC781" s="5" t="s">
        <v>742</v>
      </c>
      <c r="RLD781" s="5" t="s">
        <v>53</v>
      </c>
      <c r="RLE781" s="5">
        <v>125</v>
      </c>
      <c r="RLF781" s="5">
        <v>42.45</v>
      </c>
      <c r="RLG781" s="5">
        <v>15</v>
      </c>
      <c r="RLH781" s="361" t="s">
        <v>66</v>
      </c>
      <c r="RLI781" s="5" t="s">
        <v>34</v>
      </c>
      <c r="RLJ781" s="5" t="s">
        <v>55</v>
      </c>
      <c r="RLK781" s="5" t="s">
        <v>43</v>
      </c>
      <c r="RLL781" s="5" t="s">
        <v>36</v>
      </c>
      <c r="RLM781" s="28" t="s">
        <v>743</v>
      </c>
      <c r="RLN781" s="28" t="s">
        <v>94</v>
      </c>
      <c r="RLO781" s="34" t="s">
        <v>38</v>
      </c>
      <c r="RLP781" s="5" t="s">
        <v>23</v>
      </c>
      <c r="RLQ781" s="5" t="s">
        <v>84</v>
      </c>
      <c r="RLR781" s="5"/>
      <c r="RLS781" s="5"/>
      <c r="RLT781" s="5"/>
      <c r="RLU781" s="5" t="s">
        <v>149</v>
      </c>
      <c r="RLV781" s="5" t="s">
        <v>53</v>
      </c>
      <c r="RLW781" s="5" t="s">
        <v>2243</v>
      </c>
      <c r="RLX781" s="5" t="s">
        <v>2244</v>
      </c>
      <c r="RLY781" s="59"/>
      <c r="RLZ781" s="17"/>
      <c r="RMA781" s="320"/>
      <c r="RMB781" s="320"/>
      <c r="RMC781" s="320"/>
      <c r="RMD781" s="320"/>
      <c r="RME781" s="320"/>
      <c r="RMF781" s="320"/>
      <c r="RMG781" s="320"/>
      <c r="RMH781" s="105" t="s">
        <v>741</v>
      </c>
      <c r="RMI781" s="5" t="s">
        <v>742</v>
      </c>
      <c r="RMJ781" s="5" t="s">
        <v>53</v>
      </c>
      <c r="RMK781" s="5">
        <v>125</v>
      </c>
      <c r="RML781" s="5">
        <v>42.45</v>
      </c>
      <c r="RMM781" s="5">
        <v>15</v>
      </c>
      <c r="RMN781" s="361" t="s">
        <v>66</v>
      </c>
      <c r="RMO781" s="5" t="s">
        <v>34</v>
      </c>
      <c r="RMP781" s="5" t="s">
        <v>55</v>
      </c>
      <c r="RMQ781" s="5" t="s">
        <v>43</v>
      </c>
      <c r="RMR781" s="5" t="s">
        <v>36</v>
      </c>
      <c r="RMS781" s="28" t="s">
        <v>743</v>
      </c>
      <c r="RMT781" s="28" t="s">
        <v>94</v>
      </c>
      <c r="RMU781" s="34" t="s">
        <v>38</v>
      </c>
      <c r="RMV781" s="5" t="s">
        <v>23</v>
      </c>
      <c r="RMW781" s="5" t="s">
        <v>84</v>
      </c>
      <c r="RMX781" s="5"/>
      <c r="RMY781" s="5"/>
      <c r="RMZ781" s="5"/>
      <c r="RNA781" s="5" t="s">
        <v>149</v>
      </c>
      <c r="RNB781" s="5" t="s">
        <v>53</v>
      </c>
      <c r="RNC781" s="5" t="s">
        <v>2243</v>
      </c>
      <c r="RND781" s="5" t="s">
        <v>2244</v>
      </c>
      <c r="RNE781" s="59"/>
      <c r="RNF781" s="17"/>
      <c r="RNG781" s="320"/>
      <c r="RNH781" s="320"/>
      <c r="RNI781" s="320"/>
      <c r="RNJ781" s="320"/>
      <c r="RNK781" s="320"/>
      <c r="RNL781" s="320"/>
      <c r="RNM781" s="320"/>
      <c r="RNN781" s="105" t="s">
        <v>741</v>
      </c>
      <c r="RNO781" s="5" t="s">
        <v>742</v>
      </c>
      <c r="RNP781" s="5" t="s">
        <v>53</v>
      </c>
      <c r="RNQ781" s="5">
        <v>125</v>
      </c>
      <c r="RNR781" s="5">
        <v>42.45</v>
      </c>
      <c r="RNS781" s="5">
        <v>15</v>
      </c>
      <c r="RNT781" s="361" t="s">
        <v>66</v>
      </c>
      <c r="RNU781" s="5" t="s">
        <v>34</v>
      </c>
      <c r="RNV781" s="5" t="s">
        <v>55</v>
      </c>
      <c r="RNW781" s="5" t="s">
        <v>43</v>
      </c>
      <c r="RNX781" s="5" t="s">
        <v>36</v>
      </c>
      <c r="RNY781" s="28" t="s">
        <v>743</v>
      </c>
      <c r="RNZ781" s="28" t="s">
        <v>94</v>
      </c>
      <c r="ROA781" s="34" t="s">
        <v>38</v>
      </c>
      <c r="ROB781" s="5" t="s">
        <v>23</v>
      </c>
      <c r="ROC781" s="5" t="s">
        <v>84</v>
      </c>
      <c r="ROD781" s="5"/>
      <c r="ROE781" s="5"/>
      <c r="ROF781" s="5"/>
      <c r="ROG781" s="5" t="s">
        <v>149</v>
      </c>
      <c r="ROH781" s="5" t="s">
        <v>53</v>
      </c>
      <c r="ROI781" s="5" t="s">
        <v>2243</v>
      </c>
      <c r="ROJ781" s="5" t="s">
        <v>2244</v>
      </c>
      <c r="ROK781" s="59"/>
      <c r="ROL781" s="17"/>
      <c r="ROM781" s="320"/>
      <c r="RON781" s="320"/>
      <c r="ROO781" s="320"/>
      <c r="ROP781" s="320"/>
      <c r="ROQ781" s="320"/>
      <c r="ROR781" s="320"/>
      <c r="ROS781" s="320"/>
      <c r="ROT781" s="105" t="s">
        <v>741</v>
      </c>
      <c r="ROU781" s="5" t="s">
        <v>742</v>
      </c>
      <c r="ROV781" s="5" t="s">
        <v>53</v>
      </c>
      <c r="ROW781" s="5">
        <v>125</v>
      </c>
      <c r="ROX781" s="5">
        <v>42.45</v>
      </c>
      <c r="ROY781" s="5">
        <v>15</v>
      </c>
      <c r="ROZ781" s="361" t="s">
        <v>66</v>
      </c>
      <c r="RPA781" s="5" t="s">
        <v>34</v>
      </c>
      <c r="RPB781" s="5" t="s">
        <v>55</v>
      </c>
      <c r="RPC781" s="5" t="s">
        <v>43</v>
      </c>
      <c r="RPD781" s="5" t="s">
        <v>36</v>
      </c>
      <c r="RPE781" s="28" t="s">
        <v>743</v>
      </c>
      <c r="RPF781" s="28" t="s">
        <v>94</v>
      </c>
      <c r="RPG781" s="34" t="s">
        <v>38</v>
      </c>
      <c r="RPH781" s="5" t="s">
        <v>23</v>
      </c>
      <c r="RPI781" s="5" t="s">
        <v>84</v>
      </c>
      <c r="RPJ781" s="5"/>
      <c r="RPK781" s="5"/>
      <c r="RPL781" s="5"/>
      <c r="RPM781" s="5" t="s">
        <v>149</v>
      </c>
      <c r="RPN781" s="5" t="s">
        <v>53</v>
      </c>
      <c r="RPO781" s="5" t="s">
        <v>2243</v>
      </c>
      <c r="RPP781" s="5" t="s">
        <v>2244</v>
      </c>
      <c r="RPQ781" s="59"/>
      <c r="RPR781" s="17"/>
      <c r="RPS781" s="320"/>
      <c r="RPT781" s="320"/>
      <c r="RPU781" s="320"/>
      <c r="RPV781" s="320"/>
      <c r="RPW781" s="320"/>
      <c r="RPX781" s="320"/>
      <c r="RPY781" s="320"/>
      <c r="RPZ781" s="105" t="s">
        <v>741</v>
      </c>
      <c r="RQA781" s="5" t="s">
        <v>742</v>
      </c>
      <c r="RQB781" s="5" t="s">
        <v>53</v>
      </c>
      <c r="RQC781" s="5">
        <v>125</v>
      </c>
      <c r="RQD781" s="5">
        <v>42.45</v>
      </c>
      <c r="RQE781" s="5">
        <v>15</v>
      </c>
      <c r="RQF781" s="361" t="s">
        <v>66</v>
      </c>
      <c r="RQG781" s="5" t="s">
        <v>34</v>
      </c>
      <c r="RQH781" s="5" t="s">
        <v>55</v>
      </c>
      <c r="RQI781" s="5" t="s">
        <v>43</v>
      </c>
      <c r="RQJ781" s="5" t="s">
        <v>36</v>
      </c>
      <c r="RQK781" s="28" t="s">
        <v>743</v>
      </c>
      <c r="RQL781" s="28" t="s">
        <v>94</v>
      </c>
      <c r="RQM781" s="34" t="s">
        <v>38</v>
      </c>
      <c r="RQN781" s="5" t="s">
        <v>23</v>
      </c>
      <c r="RQO781" s="5" t="s">
        <v>84</v>
      </c>
      <c r="RQP781" s="5"/>
      <c r="RQQ781" s="5"/>
      <c r="RQR781" s="5"/>
      <c r="RQS781" s="5" t="s">
        <v>149</v>
      </c>
      <c r="RQT781" s="5" t="s">
        <v>53</v>
      </c>
      <c r="RQU781" s="5" t="s">
        <v>2243</v>
      </c>
      <c r="RQV781" s="5" t="s">
        <v>2244</v>
      </c>
      <c r="RQW781" s="59"/>
      <c r="RQX781" s="17"/>
      <c r="RQY781" s="320"/>
      <c r="RQZ781" s="320"/>
      <c r="RRA781" s="320"/>
      <c r="RRB781" s="320"/>
      <c r="RRC781" s="320"/>
      <c r="RRD781" s="320"/>
      <c r="RRE781" s="320"/>
      <c r="RRF781" s="105" t="s">
        <v>741</v>
      </c>
      <c r="RRG781" s="5" t="s">
        <v>742</v>
      </c>
      <c r="RRH781" s="5" t="s">
        <v>53</v>
      </c>
      <c r="RRI781" s="5">
        <v>125</v>
      </c>
      <c r="RRJ781" s="5">
        <v>42.45</v>
      </c>
      <c r="RRK781" s="5">
        <v>15</v>
      </c>
      <c r="RRL781" s="361" t="s">
        <v>66</v>
      </c>
      <c r="RRM781" s="5" t="s">
        <v>34</v>
      </c>
      <c r="RRN781" s="5" t="s">
        <v>55</v>
      </c>
      <c r="RRO781" s="5" t="s">
        <v>43</v>
      </c>
      <c r="RRP781" s="5" t="s">
        <v>36</v>
      </c>
      <c r="RRQ781" s="28" t="s">
        <v>743</v>
      </c>
      <c r="RRR781" s="28" t="s">
        <v>94</v>
      </c>
      <c r="RRS781" s="34" t="s">
        <v>38</v>
      </c>
      <c r="RRT781" s="5" t="s">
        <v>23</v>
      </c>
      <c r="RRU781" s="5" t="s">
        <v>84</v>
      </c>
      <c r="RRV781" s="5"/>
      <c r="RRW781" s="5"/>
      <c r="RRX781" s="5"/>
      <c r="RRY781" s="5" t="s">
        <v>149</v>
      </c>
      <c r="RRZ781" s="5" t="s">
        <v>53</v>
      </c>
      <c r="RSA781" s="5" t="s">
        <v>2243</v>
      </c>
      <c r="RSB781" s="5" t="s">
        <v>2244</v>
      </c>
      <c r="RSC781" s="59"/>
      <c r="RSD781" s="17"/>
      <c r="RSE781" s="320"/>
      <c r="RSF781" s="320"/>
      <c r="RSG781" s="320"/>
      <c r="RSH781" s="320"/>
      <c r="RSI781" s="320"/>
      <c r="RSJ781" s="320"/>
      <c r="RSK781" s="320"/>
      <c r="RSL781" s="105" t="s">
        <v>741</v>
      </c>
      <c r="RSM781" s="5" t="s">
        <v>742</v>
      </c>
      <c r="RSN781" s="5" t="s">
        <v>53</v>
      </c>
      <c r="RSO781" s="5">
        <v>125</v>
      </c>
      <c r="RSP781" s="5">
        <v>42.45</v>
      </c>
      <c r="RSQ781" s="5">
        <v>15</v>
      </c>
      <c r="RSR781" s="361" t="s">
        <v>66</v>
      </c>
      <c r="RSS781" s="5" t="s">
        <v>34</v>
      </c>
      <c r="RST781" s="5" t="s">
        <v>55</v>
      </c>
      <c r="RSU781" s="5" t="s">
        <v>43</v>
      </c>
      <c r="RSV781" s="5" t="s">
        <v>36</v>
      </c>
      <c r="RSW781" s="28" t="s">
        <v>743</v>
      </c>
      <c r="RSX781" s="28" t="s">
        <v>94</v>
      </c>
      <c r="RSY781" s="34" t="s">
        <v>38</v>
      </c>
      <c r="RSZ781" s="5" t="s">
        <v>23</v>
      </c>
      <c r="RTA781" s="5" t="s">
        <v>84</v>
      </c>
      <c r="RTB781" s="5"/>
      <c r="RTC781" s="5"/>
      <c r="RTD781" s="5"/>
      <c r="RTE781" s="5" t="s">
        <v>149</v>
      </c>
      <c r="RTF781" s="5" t="s">
        <v>53</v>
      </c>
      <c r="RTG781" s="5" t="s">
        <v>2243</v>
      </c>
      <c r="RTH781" s="5" t="s">
        <v>2244</v>
      </c>
      <c r="RTI781" s="59"/>
      <c r="RTJ781" s="17"/>
      <c r="RTK781" s="320"/>
      <c r="RTL781" s="320"/>
      <c r="RTM781" s="320"/>
      <c r="RTN781" s="320"/>
      <c r="RTO781" s="320"/>
      <c r="RTP781" s="320"/>
      <c r="RTQ781" s="320"/>
      <c r="RTR781" s="105" t="s">
        <v>741</v>
      </c>
      <c r="RTS781" s="5" t="s">
        <v>742</v>
      </c>
      <c r="RTT781" s="5" t="s">
        <v>53</v>
      </c>
      <c r="RTU781" s="5">
        <v>125</v>
      </c>
      <c r="RTV781" s="5">
        <v>42.45</v>
      </c>
      <c r="RTW781" s="5">
        <v>15</v>
      </c>
      <c r="RTX781" s="361" t="s">
        <v>66</v>
      </c>
      <c r="RTY781" s="5" t="s">
        <v>34</v>
      </c>
      <c r="RTZ781" s="5" t="s">
        <v>55</v>
      </c>
      <c r="RUA781" s="5" t="s">
        <v>43</v>
      </c>
      <c r="RUB781" s="5" t="s">
        <v>36</v>
      </c>
      <c r="RUC781" s="28" t="s">
        <v>743</v>
      </c>
      <c r="RUD781" s="28" t="s">
        <v>94</v>
      </c>
      <c r="RUE781" s="34" t="s">
        <v>38</v>
      </c>
      <c r="RUF781" s="5" t="s">
        <v>23</v>
      </c>
      <c r="RUG781" s="5" t="s">
        <v>84</v>
      </c>
      <c r="RUH781" s="5"/>
      <c r="RUI781" s="5"/>
      <c r="RUJ781" s="5"/>
      <c r="RUK781" s="5" t="s">
        <v>149</v>
      </c>
      <c r="RUL781" s="5" t="s">
        <v>53</v>
      </c>
      <c r="RUM781" s="5" t="s">
        <v>2243</v>
      </c>
      <c r="RUN781" s="5" t="s">
        <v>2244</v>
      </c>
      <c r="RUO781" s="59"/>
      <c r="RUP781" s="17"/>
      <c r="RUQ781" s="320"/>
      <c r="RUR781" s="320"/>
      <c r="RUS781" s="320"/>
      <c r="RUT781" s="320"/>
      <c r="RUU781" s="320"/>
      <c r="RUV781" s="320"/>
      <c r="RUW781" s="320"/>
      <c r="RUX781" s="105" t="s">
        <v>741</v>
      </c>
      <c r="RUY781" s="5" t="s">
        <v>742</v>
      </c>
      <c r="RUZ781" s="5" t="s">
        <v>53</v>
      </c>
      <c r="RVA781" s="5">
        <v>125</v>
      </c>
      <c r="RVB781" s="5">
        <v>42.45</v>
      </c>
      <c r="RVC781" s="5">
        <v>15</v>
      </c>
      <c r="RVD781" s="361" t="s">
        <v>66</v>
      </c>
      <c r="RVE781" s="5" t="s">
        <v>34</v>
      </c>
      <c r="RVF781" s="5" t="s">
        <v>55</v>
      </c>
      <c r="RVG781" s="5" t="s">
        <v>43</v>
      </c>
      <c r="RVH781" s="5" t="s">
        <v>36</v>
      </c>
      <c r="RVI781" s="28" t="s">
        <v>743</v>
      </c>
      <c r="RVJ781" s="28" t="s">
        <v>94</v>
      </c>
      <c r="RVK781" s="34" t="s">
        <v>38</v>
      </c>
      <c r="RVL781" s="5" t="s">
        <v>23</v>
      </c>
      <c r="RVM781" s="5" t="s">
        <v>84</v>
      </c>
      <c r="RVN781" s="5"/>
      <c r="RVO781" s="5"/>
      <c r="RVP781" s="5"/>
      <c r="RVQ781" s="5" t="s">
        <v>149</v>
      </c>
      <c r="RVR781" s="5" t="s">
        <v>53</v>
      </c>
      <c r="RVS781" s="5" t="s">
        <v>2243</v>
      </c>
      <c r="RVT781" s="5" t="s">
        <v>2244</v>
      </c>
      <c r="RVU781" s="59"/>
      <c r="RVV781" s="17"/>
      <c r="RVW781" s="320"/>
      <c r="RVX781" s="320"/>
      <c r="RVY781" s="320"/>
      <c r="RVZ781" s="320"/>
      <c r="RWA781" s="320"/>
      <c r="RWB781" s="320"/>
      <c r="RWC781" s="320"/>
      <c r="RWD781" s="105" t="s">
        <v>741</v>
      </c>
      <c r="RWE781" s="5" t="s">
        <v>742</v>
      </c>
      <c r="RWF781" s="5" t="s">
        <v>53</v>
      </c>
      <c r="RWG781" s="5">
        <v>125</v>
      </c>
      <c r="RWH781" s="5">
        <v>42.45</v>
      </c>
      <c r="RWI781" s="5">
        <v>15</v>
      </c>
      <c r="RWJ781" s="361" t="s">
        <v>66</v>
      </c>
      <c r="RWK781" s="5" t="s">
        <v>34</v>
      </c>
      <c r="RWL781" s="5" t="s">
        <v>55</v>
      </c>
      <c r="RWM781" s="5" t="s">
        <v>43</v>
      </c>
      <c r="RWN781" s="5" t="s">
        <v>36</v>
      </c>
      <c r="RWO781" s="28" t="s">
        <v>743</v>
      </c>
      <c r="RWP781" s="28" t="s">
        <v>94</v>
      </c>
      <c r="RWQ781" s="34" t="s">
        <v>38</v>
      </c>
      <c r="RWR781" s="5" t="s">
        <v>23</v>
      </c>
      <c r="RWS781" s="5" t="s">
        <v>84</v>
      </c>
      <c r="RWT781" s="5"/>
      <c r="RWU781" s="5"/>
      <c r="RWV781" s="5"/>
      <c r="RWW781" s="5" t="s">
        <v>149</v>
      </c>
      <c r="RWX781" s="5" t="s">
        <v>53</v>
      </c>
      <c r="RWY781" s="5" t="s">
        <v>2243</v>
      </c>
      <c r="RWZ781" s="5" t="s">
        <v>2244</v>
      </c>
      <c r="RXA781" s="59"/>
      <c r="RXB781" s="17"/>
      <c r="RXC781" s="320"/>
      <c r="RXD781" s="320"/>
      <c r="RXE781" s="320"/>
      <c r="RXF781" s="320"/>
      <c r="RXG781" s="320"/>
      <c r="RXH781" s="320"/>
      <c r="RXI781" s="320"/>
      <c r="RXJ781" s="105" t="s">
        <v>741</v>
      </c>
      <c r="RXK781" s="5" t="s">
        <v>742</v>
      </c>
      <c r="RXL781" s="5" t="s">
        <v>53</v>
      </c>
      <c r="RXM781" s="5">
        <v>125</v>
      </c>
      <c r="RXN781" s="5">
        <v>42.45</v>
      </c>
      <c r="RXO781" s="5">
        <v>15</v>
      </c>
      <c r="RXP781" s="361" t="s">
        <v>66</v>
      </c>
      <c r="RXQ781" s="5" t="s">
        <v>34</v>
      </c>
      <c r="RXR781" s="5" t="s">
        <v>55</v>
      </c>
      <c r="RXS781" s="5" t="s">
        <v>43</v>
      </c>
      <c r="RXT781" s="5" t="s">
        <v>36</v>
      </c>
      <c r="RXU781" s="28" t="s">
        <v>743</v>
      </c>
      <c r="RXV781" s="28" t="s">
        <v>94</v>
      </c>
      <c r="RXW781" s="34" t="s">
        <v>38</v>
      </c>
      <c r="RXX781" s="5" t="s">
        <v>23</v>
      </c>
      <c r="RXY781" s="5" t="s">
        <v>84</v>
      </c>
      <c r="RXZ781" s="5"/>
      <c r="RYA781" s="5"/>
      <c r="RYB781" s="5"/>
      <c r="RYC781" s="5" t="s">
        <v>149</v>
      </c>
      <c r="RYD781" s="5" t="s">
        <v>53</v>
      </c>
      <c r="RYE781" s="5" t="s">
        <v>2243</v>
      </c>
      <c r="RYF781" s="5" t="s">
        <v>2244</v>
      </c>
      <c r="RYG781" s="59"/>
      <c r="RYH781" s="17"/>
      <c r="RYI781" s="320"/>
      <c r="RYJ781" s="320"/>
      <c r="RYK781" s="320"/>
      <c r="RYL781" s="320"/>
      <c r="RYM781" s="320"/>
      <c r="RYN781" s="320"/>
      <c r="RYO781" s="320"/>
      <c r="RYP781" s="105" t="s">
        <v>741</v>
      </c>
      <c r="RYQ781" s="5" t="s">
        <v>742</v>
      </c>
      <c r="RYR781" s="5" t="s">
        <v>53</v>
      </c>
      <c r="RYS781" s="5">
        <v>125</v>
      </c>
      <c r="RYT781" s="5">
        <v>42.45</v>
      </c>
      <c r="RYU781" s="5">
        <v>15</v>
      </c>
      <c r="RYV781" s="361" t="s">
        <v>66</v>
      </c>
      <c r="RYW781" s="5" t="s">
        <v>34</v>
      </c>
      <c r="RYX781" s="5" t="s">
        <v>55</v>
      </c>
      <c r="RYY781" s="5" t="s">
        <v>43</v>
      </c>
      <c r="RYZ781" s="5" t="s">
        <v>36</v>
      </c>
      <c r="RZA781" s="28" t="s">
        <v>743</v>
      </c>
      <c r="RZB781" s="28" t="s">
        <v>94</v>
      </c>
      <c r="RZC781" s="34" t="s">
        <v>38</v>
      </c>
      <c r="RZD781" s="5" t="s">
        <v>23</v>
      </c>
      <c r="RZE781" s="5" t="s">
        <v>84</v>
      </c>
      <c r="RZF781" s="5"/>
      <c r="RZG781" s="5"/>
      <c r="RZH781" s="5"/>
      <c r="RZI781" s="5" t="s">
        <v>149</v>
      </c>
      <c r="RZJ781" s="5" t="s">
        <v>53</v>
      </c>
      <c r="RZK781" s="5" t="s">
        <v>2243</v>
      </c>
      <c r="RZL781" s="5" t="s">
        <v>2244</v>
      </c>
      <c r="RZM781" s="59"/>
      <c r="RZN781" s="17"/>
      <c r="RZO781" s="320"/>
      <c r="RZP781" s="320"/>
      <c r="RZQ781" s="320"/>
      <c r="RZR781" s="320"/>
      <c r="RZS781" s="320"/>
      <c r="RZT781" s="320"/>
      <c r="RZU781" s="320"/>
      <c r="RZV781" s="105" t="s">
        <v>741</v>
      </c>
      <c r="RZW781" s="5" t="s">
        <v>742</v>
      </c>
      <c r="RZX781" s="5" t="s">
        <v>53</v>
      </c>
      <c r="RZY781" s="5">
        <v>125</v>
      </c>
      <c r="RZZ781" s="5">
        <v>42.45</v>
      </c>
      <c r="SAA781" s="5">
        <v>15</v>
      </c>
      <c r="SAB781" s="361" t="s">
        <v>66</v>
      </c>
      <c r="SAC781" s="5" t="s">
        <v>34</v>
      </c>
      <c r="SAD781" s="5" t="s">
        <v>55</v>
      </c>
      <c r="SAE781" s="5" t="s">
        <v>43</v>
      </c>
      <c r="SAF781" s="5" t="s">
        <v>36</v>
      </c>
      <c r="SAG781" s="28" t="s">
        <v>743</v>
      </c>
      <c r="SAH781" s="28" t="s">
        <v>94</v>
      </c>
      <c r="SAI781" s="34" t="s">
        <v>38</v>
      </c>
      <c r="SAJ781" s="5" t="s">
        <v>23</v>
      </c>
      <c r="SAK781" s="5" t="s">
        <v>84</v>
      </c>
      <c r="SAL781" s="5"/>
      <c r="SAM781" s="5"/>
      <c r="SAN781" s="5"/>
      <c r="SAO781" s="5" t="s">
        <v>149</v>
      </c>
      <c r="SAP781" s="5" t="s">
        <v>53</v>
      </c>
      <c r="SAQ781" s="5" t="s">
        <v>2243</v>
      </c>
      <c r="SAR781" s="5" t="s">
        <v>2244</v>
      </c>
      <c r="SAS781" s="59"/>
      <c r="SAT781" s="17"/>
      <c r="SAU781" s="320"/>
      <c r="SAV781" s="320"/>
      <c r="SAW781" s="320"/>
      <c r="SAX781" s="320"/>
      <c r="SAY781" s="320"/>
      <c r="SAZ781" s="320"/>
      <c r="SBA781" s="320"/>
      <c r="SBB781" s="105" t="s">
        <v>741</v>
      </c>
      <c r="SBC781" s="5" t="s">
        <v>742</v>
      </c>
      <c r="SBD781" s="5" t="s">
        <v>53</v>
      </c>
      <c r="SBE781" s="5">
        <v>125</v>
      </c>
      <c r="SBF781" s="5">
        <v>42.45</v>
      </c>
      <c r="SBG781" s="5">
        <v>15</v>
      </c>
      <c r="SBH781" s="361" t="s">
        <v>66</v>
      </c>
      <c r="SBI781" s="5" t="s">
        <v>34</v>
      </c>
      <c r="SBJ781" s="5" t="s">
        <v>55</v>
      </c>
      <c r="SBK781" s="5" t="s">
        <v>43</v>
      </c>
      <c r="SBL781" s="5" t="s">
        <v>36</v>
      </c>
      <c r="SBM781" s="28" t="s">
        <v>743</v>
      </c>
      <c r="SBN781" s="28" t="s">
        <v>94</v>
      </c>
      <c r="SBO781" s="34" t="s">
        <v>38</v>
      </c>
      <c r="SBP781" s="5" t="s">
        <v>23</v>
      </c>
      <c r="SBQ781" s="5" t="s">
        <v>84</v>
      </c>
      <c r="SBR781" s="5"/>
      <c r="SBS781" s="5"/>
      <c r="SBT781" s="5"/>
      <c r="SBU781" s="5" t="s">
        <v>149</v>
      </c>
      <c r="SBV781" s="5" t="s">
        <v>53</v>
      </c>
      <c r="SBW781" s="5" t="s">
        <v>2243</v>
      </c>
      <c r="SBX781" s="5" t="s">
        <v>2244</v>
      </c>
      <c r="SBY781" s="59"/>
      <c r="SBZ781" s="17"/>
      <c r="SCA781" s="320"/>
      <c r="SCB781" s="320"/>
      <c r="SCC781" s="320"/>
      <c r="SCD781" s="320"/>
      <c r="SCE781" s="320"/>
      <c r="SCF781" s="320"/>
      <c r="SCG781" s="320"/>
      <c r="SCH781" s="105" t="s">
        <v>741</v>
      </c>
      <c r="SCI781" s="5" t="s">
        <v>742</v>
      </c>
      <c r="SCJ781" s="5" t="s">
        <v>53</v>
      </c>
      <c r="SCK781" s="5">
        <v>125</v>
      </c>
      <c r="SCL781" s="5">
        <v>42.45</v>
      </c>
      <c r="SCM781" s="5">
        <v>15</v>
      </c>
      <c r="SCN781" s="361" t="s">
        <v>66</v>
      </c>
      <c r="SCO781" s="5" t="s">
        <v>34</v>
      </c>
      <c r="SCP781" s="5" t="s">
        <v>55</v>
      </c>
      <c r="SCQ781" s="5" t="s">
        <v>43</v>
      </c>
      <c r="SCR781" s="5" t="s">
        <v>36</v>
      </c>
      <c r="SCS781" s="28" t="s">
        <v>743</v>
      </c>
      <c r="SCT781" s="28" t="s">
        <v>94</v>
      </c>
      <c r="SCU781" s="34" t="s">
        <v>38</v>
      </c>
      <c r="SCV781" s="5" t="s">
        <v>23</v>
      </c>
      <c r="SCW781" s="5" t="s">
        <v>84</v>
      </c>
      <c r="SCX781" s="5"/>
      <c r="SCY781" s="5"/>
      <c r="SCZ781" s="5"/>
      <c r="SDA781" s="5" t="s">
        <v>149</v>
      </c>
      <c r="SDB781" s="5" t="s">
        <v>53</v>
      </c>
      <c r="SDC781" s="5" t="s">
        <v>2243</v>
      </c>
      <c r="SDD781" s="5" t="s">
        <v>2244</v>
      </c>
      <c r="SDE781" s="59"/>
      <c r="SDF781" s="17"/>
      <c r="SDG781" s="320"/>
      <c r="SDH781" s="320"/>
      <c r="SDI781" s="320"/>
      <c r="SDJ781" s="320"/>
      <c r="SDK781" s="320"/>
      <c r="SDL781" s="320"/>
      <c r="SDM781" s="320"/>
      <c r="SDN781" s="105" t="s">
        <v>741</v>
      </c>
      <c r="SDO781" s="5" t="s">
        <v>742</v>
      </c>
      <c r="SDP781" s="5" t="s">
        <v>53</v>
      </c>
      <c r="SDQ781" s="5">
        <v>125</v>
      </c>
      <c r="SDR781" s="5">
        <v>42.45</v>
      </c>
      <c r="SDS781" s="5">
        <v>15</v>
      </c>
      <c r="SDT781" s="361" t="s">
        <v>66</v>
      </c>
      <c r="SDU781" s="5" t="s">
        <v>34</v>
      </c>
      <c r="SDV781" s="5" t="s">
        <v>55</v>
      </c>
      <c r="SDW781" s="5" t="s">
        <v>43</v>
      </c>
      <c r="SDX781" s="5" t="s">
        <v>36</v>
      </c>
      <c r="SDY781" s="28" t="s">
        <v>743</v>
      </c>
      <c r="SDZ781" s="28" t="s">
        <v>94</v>
      </c>
      <c r="SEA781" s="34" t="s">
        <v>38</v>
      </c>
      <c r="SEB781" s="5" t="s">
        <v>23</v>
      </c>
      <c r="SEC781" s="5" t="s">
        <v>84</v>
      </c>
      <c r="SED781" s="5"/>
      <c r="SEE781" s="5"/>
      <c r="SEF781" s="5"/>
      <c r="SEG781" s="5" t="s">
        <v>149</v>
      </c>
      <c r="SEH781" s="5" t="s">
        <v>53</v>
      </c>
      <c r="SEI781" s="5" t="s">
        <v>2243</v>
      </c>
      <c r="SEJ781" s="5" t="s">
        <v>2244</v>
      </c>
      <c r="SEK781" s="59"/>
      <c r="SEL781" s="17"/>
      <c r="SEM781" s="320"/>
      <c r="SEN781" s="320"/>
      <c r="SEO781" s="320"/>
      <c r="SEP781" s="320"/>
      <c r="SEQ781" s="320"/>
      <c r="SER781" s="320"/>
      <c r="SES781" s="320"/>
      <c r="SET781" s="105" t="s">
        <v>741</v>
      </c>
      <c r="SEU781" s="5" t="s">
        <v>742</v>
      </c>
      <c r="SEV781" s="5" t="s">
        <v>53</v>
      </c>
      <c r="SEW781" s="5">
        <v>125</v>
      </c>
      <c r="SEX781" s="5">
        <v>42.45</v>
      </c>
      <c r="SEY781" s="5">
        <v>15</v>
      </c>
      <c r="SEZ781" s="361" t="s">
        <v>66</v>
      </c>
      <c r="SFA781" s="5" t="s">
        <v>34</v>
      </c>
      <c r="SFB781" s="5" t="s">
        <v>55</v>
      </c>
      <c r="SFC781" s="5" t="s">
        <v>43</v>
      </c>
      <c r="SFD781" s="5" t="s">
        <v>36</v>
      </c>
      <c r="SFE781" s="28" t="s">
        <v>743</v>
      </c>
      <c r="SFF781" s="28" t="s">
        <v>94</v>
      </c>
      <c r="SFG781" s="34" t="s">
        <v>38</v>
      </c>
      <c r="SFH781" s="5" t="s">
        <v>23</v>
      </c>
      <c r="SFI781" s="5" t="s">
        <v>84</v>
      </c>
      <c r="SFJ781" s="5"/>
      <c r="SFK781" s="5"/>
      <c r="SFL781" s="5"/>
      <c r="SFM781" s="5" t="s">
        <v>149</v>
      </c>
      <c r="SFN781" s="5" t="s">
        <v>53</v>
      </c>
      <c r="SFO781" s="5" t="s">
        <v>2243</v>
      </c>
      <c r="SFP781" s="5" t="s">
        <v>2244</v>
      </c>
      <c r="SFQ781" s="59"/>
      <c r="SFR781" s="17"/>
      <c r="SFS781" s="320"/>
      <c r="SFT781" s="320"/>
      <c r="SFU781" s="320"/>
      <c r="SFV781" s="320"/>
      <c r="SFW781" s="320"/>
      <c r="SFX781" s="320"/>
      <c r="SFY781" s="320"/>
      <c r="SFZ781" s="105" t="s">
        <v>741</v>
      </c>
      <c r="SGA781" s="5" t="s">
        <v>742</v>
      </c>
      <c r="SGB781" s="5" t="s">
        <v>53</v>
      </c>
      <c r="SGC781" s="5">
        <v>125</v>
      </c>
      <c r="SGD781" s="5">
        <v>42.45</v>
      </c>
      <c r="SGE781" s="5">
        <v>15</v>
      </c>
      <c r="SGF781" s="361" t="s">
        <v>66</v>
      </c>
      <c r="SGG781" s="5" t="s">
        <v>34</v>
      </c>
      <c r="SGH781" s="5" t="s">
        <v>55</v>
      </c>
      <c r="SGI781" s="5" t="s">
        <v>43</v>
      </c>
      <c r="SGJ781" s="5" t="s">
        <v>36</v>
      </c>
      <c r="SGK781" s="28" t="s">
        <v>743</v>
      </c>
      <c r="SGL781" s="28" t="s">
        <v>94</v>
      </c>
      <c r="SGM781" s="34" t="s">
        <v>38</v>
      </c>
      <c r="SGN781" s="5" t="s">
        <v>23</v>
      </c>
      <c r="SGO781" s="5" t="s">
        <v>84</v>
      </c>
      <c r="SGP781" s="5"/>
      <c r="SGQ781" s="5"/>
      <c r="SGR781" s="5"/>
      <c r="SGS781" s="5" t="s">
        <v>149</v>
      </c>
      <c r="SGT781" s="5" t="s">
        <v>53</v>
      </c>
      <c r="SGU781" s="5" t="s">
        <v>2243</v>
      </c>
      <c r="SGV781" s="5" t="s">
        <v>2244</v>
      </c>
      <c r="SGW781" s="59"/>
      <c r="SGX781" s="17"/>
      <c r="SGY781" s="320"/>
      <c r="SGZ781" s="320"/>
      <c r="SHA781" s="320"/>
      <c r="SHB781" s="320"/>
      <c r="SHC781" s="320"/>
      <c r="SHD781" s="320"/>
      <c r="SHE781" s="320"/>
      <c r="SHF781" s="105" t="s">
        <v>741</v>
      </c>
      <c r="SHG781" s="5" t="s">
        <v>742</v>
      </c>
      <c r="SHH781" s="5" t="s">
        <v>53</v>
      </c>
      <c r="SHI781" s="5">
        <v>125</v>
      </c>
      <c r="SHJ781" s="5">
        <v>42.45</v>
      </c>
      <c r="SHK781" s="5">
        <v>15</v>
      </c>
      <c r="SHL781" s="361" t="s">
        <v>66</v>
      </c>
      <c r="SHM781" s="5" t="s">
        <v>34</v>
      </c>
      <c r="SHN781" s="5" t="s">
        <v>55</v>
      </c>
      <c r="SHO781" s="5" t="s">
        <v>43</v>
      </c>
      <c r="SHP781" s="5" t="s">
        <v>36</v>
      </c>
      <c r="SHQ781" s="28" t="s">
        <v>743</v>
      </c>
      <c r="SHR781" s="28" t="s">
        <v>94</v>
      </c>
      <c r="SHS781" s="34" t="s">
        <v>38</v>
      </c>
      <c r="SHT781" s="5" t="s">
        <v>23</v>
      </c>
      <c r="SHU781" s="5" t="s">
        <v>84</v>
      </c>
      <c r="SHV781" s="5"/>
      <c r="SHW781" s="5"/>
      <c r="SHX781" s="5"/>
      <c r="SHY781" s="5" t="s">
        <v>149</v>
      </c>
      <c r="SHZ781" s="5" t="s">
        <v>53</v>
      </c>
      <c r="SIA781" s="5" t="s">
        <v>2243</v>
      </c>
      <c r="SIB781" s="5" t="s">
        <v>2244</v>
      </c>
      <c r="SIC781" s="59"/>
      <c r="SID781" s="17"/>
      <c r="SIE781" s="320"/>
      <c r="SIF781" s="320"/>
      <c r="SIG781" s="320"/>
      <c r="SIH781" s="320"/>
      <c r="SII781" s="320"/>
      <c r="SIJ781" s="320"/>
      <c r="SIK781" s="320"/>
      <c r="SIL781" s="105" t="s">
        <v>741</v>
      </c>
      <c r="SIM781" s="5" t="s">
        <v>742</v>
      </c>
      <c r="SIN781" s="5" t="s">
        <v>53</v>
      </c>
      <c r="SIO781" s="5">
        <v>125</v>
      </c>
      <c r="SIP781" s="5">
        <v>42.45</v>
      </c>
      <c r="SIQ781" s="5">
        <v>15</v>
      </c>
      <c r="SIR781" s="361" t="s">
        <v>66</v>
      </c>
      <c r="SIS781" s="5" t="s">
        <v>34</v>
      </c>
      <c r="SIT781" s="5" t="s">
        <v>55</v>
      </c>
      <c r="SIU781" s="5" t="s">
        <v>43</v>
      </c>
      <c r="SIV781" s="5" t="s">
        <v>36</v>
      </c>
      <c r="SIW781" s="28" t="s">
        <v>743</v>
      </c>
      <c r="SIX781" s="28" t="s">
        <v>94</v>
      </c>
      <c r="SIY781" s="34" t="s">
        <v>38</v>
      </c>
      <c r="SIZ781" s="5" t="s">
        <v>23</v>
      </c>
      <c r="SJA781" s="5" t="s">
        <v>84</v>
      </c>
      <c r="SJB781" s="5"/>
      <c r="SJC781" s="5"/>
      <c r="SJD781" s="5"/>
      <c r="SJE781" s="5" t="s">
        <v>149</v>
      </c>
      <c r="SJF781" s="5" t="s">
        <v>53</v>
      </c>
      <c r="SJG781" s="5" t="s">
        <v>2243</v>
      </c>
      <c r="SJH781" s="5" t="s">
        <v>2244</v>
      </c>
      <c r="SJI781" s="59"/>
      <c r="SJJ781" s="17"/>
      <c r="SJK781" s="320"/>
      <c r="SJL781" s="320"/>
      <c r="SJM781" s="320"/>
      <c r="SJN781" s="320"/>
      <c r="SJO781" s="320"/>
      <c r="SJP781" s="320"/>
      <c r="SJQ781" s="320"/>
      <c r="SJR781" s="105" t="s">
        <v>741</v>
      </c>
      <c r="SJS781" s="5" t="s">
        <v>742</v>
      </c>
      <c r="SJT781" s="5" t="s">
        <v>53</v>
      </c>
      <c r="SJU781" s="5">
        <v>125</v>
      </c>
      <c r="SJV781" s="5">
        <v>42.45</v>
      </c>
      <c r="SJW781" s="5">
        <v>15</v>
      </c>
      <c r="SJX781" s="361" t="s">
        <v>66</v>
      </c>
      <c r="SJY781" s="5" t="s">
        <v>34</v>
      </c>
      <c r="SJZ781" s="5" t="s">
        <v>55</v>
      </c>
      <c r="SKA781" s="5" t="s">
        <v>43</v>
      </c>
      <c r="SKB781" s="5" t="s">
        <v>36</v>
      </c>
      <c r="SKC781" s="28" t="s">
        <v>743</v>
      </c>
      <c r="SKD781" s="28" t="s">
        <v>94</v>
      </c>
      <c r="SKE781" s="34" t="s">
        <v>38</v>
      </c>
      <c r="SKF781" s="5" t="s">
        <v>23</v>
      </c>
      <c r="SKG781" s="5" t="s">
        <v>84</v>
      </c>
      <c r="SKH781" s="5"/>
      <c r="SKI781" s="5"/>
      <c r="SKJ781" s="5"/>
      <c r="SKK781" s="5" t="s">
        <v>149</v>
      </c>
      <c r="SKL781" s="5" t="s">
        <v>53</v>
      </c>
      <c r="SKM781" s="5" t="s">
        <v>2243</v>
      </c>
      <c r="SKN781" s="5" t="s">
        <v>2244</v>
      </c>
      <c r="SKO781" s="59"/>
      <c r="SKP781" s="17"/>
      <c r="SKQ781" s="320"/>
      <c r="SKR781" s="320"/>
      <c r="SKS781" s="320"/>
      <c r="SKT781" s="320"/>
      <c r="SKU781" s="320"/>
      <c r="SKV781" s="320"/>
      <c r="SKW781" s="320"/>
      <c r="SKX781" s="105" t="s">
        <v>741</v>
      </c>
      <c r="SKY781" s="5" t="s">
        <v>742</v>
      </c>
      <c r="SKZ781" s="5" t="s">
        <v>53</v>
      </c>
      <c r="SLA781" s="5">
        <v>125</v>
      </c>
      <c r="SLB781" s="5">
        <v>42.45</v>
      </c>
      <c r="SLC781" s="5">
        <v>15</v>
      </c>
      <c r="SLD781" s="361" t="s">
        <v>66</v>
      </c>
      <c r="SLE781" s="5" t="s">
        <v>34</v>
      </c>
      <c r="SLF781" s="5" t="s">
        <v>55</v>
      </c>
      <c r="SLG781" s="5" t="s">
        <v>43</v>
      </c>
      <c r="SLH781" s="5" t="s">
        <v>36</v>
      </c>
      <c r="SLI781" s="28" t="s">
        <v>743</v>
      </c>
      <c r="SLJ781" s="28" t="s">
        <v>94</v>
      </c>
      <c r="SLK781" s="34" t="s">
        <v>38</v>
      </c>
      <c r="SLL781" s="5" t="s">
        <v>23</v>
      </c>
      <c r="SLM781" s="5" t="s">
        <v>84</v>
      </c>
      <c r="SLN781" s="5"/>
      <c r="SLO781" s="5"/>
      <c r="SLP781" s="5"/>
      <c r="SLQ781" s="5" t="s">
        <v>149</v>
      </c>
      <c r="SLR781" s="5" t="s">
        <v>53</v>
      </c>
      <c r="SLS781" s="5" t="s">
        <v>2243</v>
      </c>
      <c r="SLT781" s="5" t="s">
        <v>2244</v>
      </c>
      <c r="SLU781" s="59"/>
      <c r="SLV781" s="17"/>
      <c r="SLW781" s="320"/>
      <c r="SLX781" s="320"/>
      <c r="SLY781" s="320"/>
      <c r="SLZ781" s="320"/>
      <c r="SMA781" s="320"/>
      <c r="SMB781" s="320"/>
      <c r="SMC781" s="320"/>
      <c r="SMD781" s="105" t="s">
        <v>741</v>
      </c>
      <c r="SME781" s="5" t="s">
        <v>742</v>
      </c>
      <c r="SMF781" s="5" t="s">
        <v>53</v>
      </c>
      <c r="SMG781" s="5">
        <v>125</v>
      </c>
      <c r="SMH781" s="5">
        <v>42.45</v>
      </c>
      <c r="SMI781" s="5">
        <v>15</v>
      </c>
      <c r="SMJ781" s="361" t="s">
        <v>66</v>
      </c>
      <c r="SMK781" s="5" t="s">
        <v>34</v>
      </c>
      <c r="SML781" s="5" t="s">
        <v>55</v>
      </c>
      <c r="SMM781" s="5" t="s">
        <v>43</v>
      </c>
      <c r="SMN781" s="5" t="s">
        <v>36</v>
      </c>
      <c r="SMO781" s="28" t="s">
        <v>743</v>
      </c>
      <c r="SMP781" s="28" t="s">
        <v>94</v>
      </c>
      <c r="SMQ781" s="34" t="s">
        <v>38</v>
      </c>
      <c r="SMR781" s="5" t="s">
        <v>23</v>
      </c>
      <c r="SMS781" s="5" t="s">
        <v>84</v>
      </c>
      <c r="SMT781" s="5"/>
      <c r="SMU781" s="5"/>
      <c r="SMV781" s="5"/>
      <c r="SMW781" s="5" t="s">
        <v>149</v>
      </c>
      <c r="SMX781" s="5" t="s">
        <v>53</v>
      </c>
      <c r="SMY781" s="5" t="s">
        <v>2243</v>
      </c>
      <c r="SMZ781" s="5" t="s">
        <v>2244</v>
      </c>
      <c r="SNA781" s="59"/>
      <c r="SNB781" s="17"/>
      <c r="SNC781" s="320"/>
      <c r="SND781" s="320"/>
      <c r="SNE781" s="320"/>
      <c r="SNF781" s="320"/>
      <c r="SNG781" s="320"/>
      <c r="SNH781" s="320"/>
      <c r="SNI781" s="320"/>
      <c r="SNJ781" s="105" t="s">
        <v>741</v>
      </c>
      <c r="SNK781" s="5" t="s">
        <v>742</v>
      </c>
      <c r="SNL781" s="5" t="s">
        <v>53</v>
      </c>
      <c r="SNM781" s="5">
        <v>125</v>
      </c>
      <c r="SNN781" s="5">
        <v>42.45</v>
      </c>
      <c r="SNO781" s="5">
        <v>15</v>
      </c>
      <c r="SNP781" s="361" t="s">
        <v>66</v>
      </c>
      <c r="SNQ781" s="5" t="s">
        <v>34</v>
      </c>
      <c r="SNR781" s="5" t="s">
        <v>55</v>
      </c>
      <c r="SNS781" s="5" t="s">
        <v>43</v>
      </c>
      <c r="SNT781" s="5" t="s">
        <v>36</v>
      </c>
      <c r="SNU781" s="28" t="s">
        <v>743</v>
      </c>
      <c r="SNV781" s="28" t="s">
        <v>94</v>
      </c>
      <c r="SNW781" s="34" t="s">
        <v>38</v>
      </c>
      <c r="SNX781" s="5" t="s">
        <v>23</v>
      </c>
      <c r="SNY781" s="5" t="s">
        <v>84</v>
      </c>
      <c r="SNZ781" s="5"/>
      <c r="SOA781" s="5"/>
      <c r="SOB781" s="5"/>
      <c r="SOC781" s="5" t="s">
        <v>149</v>
      </c>
      <c r="SOD781" s="5" t="s">
        <v>53</v>
      </c>
      <c r="SOE781" s="5" t="s">
        <v>2243</v>
      </c>
      <c r="SOF781" s="5" t="s">
        <v>2244</v>
      </c>
      <c r="SOG781" s="59"/>
      <c r="SOH781" s="17"/>
      <c r="SOI781" s="320"/>
      <c r="SOJ781" s="320"/>
      <c r="SOK781" s="320"/>
      <c r="SOL781" s="320"/>
      <c r="SOM781" s="320"/>
      <c r="SON781" s="320"/>
      <c r="SOO781" s="320"/>
      <c r="SOP781" s="105" t="s">
        <v>741</v>
      </c>
      <c r="SOQ781" s="5" t="s">
        <v>742</v>
      </c>
      <c r="SOR781" s="5" t="s">
        <v>53</v>
      </c>
      <c r="SOS781" s="5">
        <v>125</v>
      </c>
      <c r="SOT781" s="5">
        <v>42.45</v>
      </c>
      <c r="SOU781" s="5">
        <v>15</v>
      </c>
      <c r="SOV781" s="361" t="s">
        <v>66</v>
      </c>
      <c r="SOW781" s="5" t="s">
        <v>34</v>
      </c>
      <c r="SOX781" s="5" t="s">
        <v>55</v>
      </c>
      <c r="SOY781" s="5" t="s">
        <v>43</v>
      </c>
      <c r="SOZ781" s="5" t="s">
        <v>36</v>
      </c>
      <c r="SPA781" s="28" t="s">
        <v>743</v>
      </c>
      <c r="SPB781" s="28" t="s">
        <v>94</v>
      </c>
      <c r="SPC781" s="34" t="s">
        <v>38</v>
      </c>
      <c r="SPD781" s="5" t="s">
        <v>23</v>
      </c>
      <c r="SPE781" s="5" t="s">
        <v>84</v>
      </c>
      <c r="SPF781" s="5"/>
      <c r="SPG781" s="5"/>
      <c r="SPH781" s="5"/>
      <c r="SPI781" s="5" t="s">
        <v>149</v>
      </c>
      <c r="SPJ781" s="5" t="s">
        <v>53</v>
      </c>
      <c r="SPK781" s="5" t="s">
        <v>2243</v>
      </c>
      <c r="SPL781" s="5" t="s">
        <v>2244</v>
      </c>
      <c r="SPM781" s="59"/>
      <c r="SPN781" s="17"/>
      <c r="SPO781" s="320"/>
      <c r="SPP781" s="320"/>
      <c r="SPQ781" s="320"/>
      <c r="SPR781" s="320"/>
      <c r="SPS781" s="320"/>
      <c r="SPT781" s="320"/>
      <c r="SPU781" s="320"/>
      <c r="SPV781" s="105" t="s">
        <v>741</v>
      </c>
      <c r="SPW781" s="5" t="s">
        <v>742</v>
      </c>
      <c r="SPX781" s="5" t="s">
        <v>53</v>
      </c>
      <c r="SPY781" s="5">
        <v>125</v>
      </c>
      <c r="SPZ781" s="5">
        <v>42.45</v>
      </c>
      <c r="SQA781" s="5">
        <v>15</v>
      </c>
      <c r="SQB781" s="361" t="s">
        <v>66</v>
      </c>
      <c r="SQC781" s="5" t="s">
        <v>34</v>
      </c>
      <c r="SQD781" s="5" t="s">
        <v>55</v>
      </c>
      <c r="SQE781" s="5" t="s">
        <v>43</v>
      </c>
      <c r="SQF781" s="5" t="s">
        <v>36</v>
      </c>
      <c r="SQG781" s="28" t="s">
        <v>743</v>
      </c>
      <c r="SQH781" s="28" t="s">
        <v>94</v>
      </c>
      <c r="SQI781" s="34" t="s">
        <v>38</v>
      </c>
      <c r="SQJ781" s="5" t="s">
        <v>23</v>
      </c>
      <c r="SQK781" s="5" t="s">
        <v>84</v>
      </c>
      <c r="SQL781" s="5"/>
      <c r="SQM781" s="5"/>
      <c r="SQN781" s="5"/>
      <c r="SQO781" s="5" t="s">
        <v>149</v>
      </c>
      <c r="SQP781" s="5" t="s">
        <v>53</v>
      </c>
      <c r="SQQ781" s="5" t="s">
        <v>2243</v>
      </c>
      <c r="SQR781" s="5" t="s">
        <v>2244</v>
      </c>
      <c r="SQS781" s="59"/>
      <c r="SQT781" s="17"/>
      <c r="SQU781" s="320"/>
      <c r="SQV781" s="320"/>
      <c r="SQW781" s="320"/>
      <c r="SQX781" s="320"/>
      <c r="SQY781" s="320"/>
      <c r="SQZ781" s="320"/>
      <c r="SRA781" s="320"/>
      <c r="SRB781" s="105" t="s">
        <v>741</v>
      </c>
      <c r="SRC781" s="5" t="s">
        <v>742</v>
      </c>
      <c r="SRD781" s="5" t="s">
        <v>53</v>
      </c>
      <c r="SRE781" s="5">
        <v>125</v>
      </c>
      <c r="SRF781" s="5">
        <v>42.45</v>
      </c>
      <c r="SRG781" s="5">
        <v>15</v>
      </c>
      <c r="SRH781" s="361" t="s">
        <v>66</v>
      </c>
      <c r="SRI781" s="5" t="s">
        <v>34</v>
      </c>
      <c r="SRJ781" s="5" t="s">
        <v>55</v>
      </c>
      <c r="SRK781" s="5" t="s">
        <v>43</v>
      </c>
      <c r="SRL781" s="5" t="s">
        <v>36</v>
      </c>
      <c r="SRM781" s="28" t="s">
        <v>743</v>
      </c>
      <c r="SRN781" s="28" t="s">
        <v>94</v>
      </c>
      <c r="SRO781" s="34" t="s">
        <v>38</v>
      </c>
      <c r="SRP781" s="5" t="s">
        <v>23</v>
      </c>
      <c r="SRQ781" s="5" t="s">
        <v>84</v>
      </c>
      <c r="SRR781" s="5"/>
      <c r="SRS781" s="5"/>
      <c r="SRT781" s="5"/>
      <c r="SRU781" s="5" t="s">
        <v>149</v>
      </c>
      <c r="SRV781" s="5" t="s">
        <v>53</v>
      </c>
      <c r="SRW781" s="5" t="s">
        <v>2243</v>
      </c>
      <c r="SRX781" s="5" t="s">
        <v>2244</v>
      </c>
      <c r="SRY781" s="59"/>
      <c r="SRZ781" s="17"/>
      <c r="SSA781" s="320"/>
      <c r="SSB781" s="320"/>
      <c r="SSC781" s="320"/>
      <c r="SSD781" s="320"/>
      <c r="SSE781" s="320"/>
      <c r="SSF781" s="320"/>
      <c r="SSG781" s="320"/>
      <c r="SSH781" s="105" t="s">
        <v>741</v>
      </c>
      <c r="SSI781" s="5" t="s">
        <v>742</v>
      </c>
      <c r="SSJ781" s="5" t="s">
        <v>53</v>
      </c>
      <c r="SSK781" s="5">
        <v>125</v>
      </c>
      <c r="SSL781" s="5">
        <v>42.45</v>
      </c>
      <c r="SSM781" s="5">
        <v>15</v>
      </c>
      <c r="SSN781" s="361" t="s">
        <v>66</v>
      </c>
      <c r="SSO781" s="5" t="s">
        <v>34</v>
      </c>
      <c r="SSP781" s="5" t="s">
        <v>55</v>
      </c>
      <c r="SSQ781" s="5" t="s">
        <v>43</v>
      </c>
      <c r="SSR781" s="5" t="s">
        <v>36</v>
      </c>
      <c r="SSS781" s="28" t="s">
        <v>743</v>
      </c>
      <c r="SST781" s="28" t="s">
        <v>94</v>
      </c>
      <c r="SSU781" s="34" t="s">
        <v>38</v>
      </c>
      <c r="SSV781" s="5" t="s">
        <v>23</v>
      </c>
      <c r="SSW781" s="5" t="s">
        <v>84</v>
      </c>
      <c r="SSX781" s="5"/>
      <c r="SSY781" s="5"/>
      <c r="SSZ781" s="5"/>
      <c r="STA781" s="5" t="s">
        <v>149</v>
      </c>
      <c r="STB781" s="5" t="s">
        <v>53</v>
      </c>
      <c r="STC781" s="5" t="s">
        <v>2243</v>
      </c>
      <c r="STD781" s="5" t="s">
        <v>2244</v>
      </c>
      <c r="STE781" s="59"/>
      <c r="STF781" s="17"/>
      <c r="STG781" s="320"/>
      <c r="STH781" s="320"/>
      <c r="STI781" s="320"/>
      <c r="STJ781" s="320"/>
      <c r="STK781" s="320"/>
      <c r="STL781" s="320"/>
      <c r="STM781" s="320"/>
      <c r="STN781" s="105" t="s">
        <v>741</v>
      </c>
      <c r="STO781" s="5" t="s">
        <v>742</v>
      </c>
      <c r="STP781" s="5" t="s">
        <v>53</v>
      </c>
      <c r="STQ781" s="5">
        <v>125</v>
      </c>
      <c r="STR781" s="5">
        <v>42.45</v>
      </c>
      <c r="STS781" s="5">
        <v>15</v>
      </c>
      <c r="STT781" s="361" t="s">
        <v>66</v>
      </c>
      <c r="STU781" s="5" t="s">
        <v>34</v>
      </c>
      <c r="STV781" s="5" t="s">
        <v>55</v>
      </c>
      <c r="STW781" s="5" t="s">
        <v>43</v>
      </c>
      <c r="STX781" s="5" t="s">
        <v>36</v>
      </c>
      <c r="STY781" s="28" t="s">
        <v>743</v>
      </c>
      <c r="STZ781" s="28" t="s">
        <v>94</v>
      </c>
      <c r="SUA781" s="34" t="s">
        <v>38</v>
      </c>
      <c r="SUB781" s="5" t="s">
        <v>23</v>
      </c>
      <c r="SUC781" s="5" t="s">
        <v>84</v>
      </c>
      <c r="SUD781" s="5"/>
      <c r="SUE781" s="5"/>
      <c r="SUF781" s="5"/>
      <c r="SUG781" s="5" t="s">
        <v>149</v>
      </c>
      <c r="SUH781" s="5" t="s">
        <v>53</v>
      </c>
      <c r="SUI781" s="5" t="s">
        <v>2243</v>
      </c>
      <c r="SUJ781" s="5" t="s">
        <v>2244</v>
      </c>
      <c r="SUK781" s="59"/>
      <c r="SUL781" s="17"/>
      <c r="SUM781" s="320"/>
      <c r="SUN781" s="320"/>
      <c r="SUO781" s="320"/>
      <c r="SUP781" s="320"/>
      <c r="SUQ781" s="320"/>
      <c r="SUR781" s="320"/>
      <c r="SUS781" s="320"/>
      <c r="SUT781" s="105" t="s">
        <v>741</v>
      </c>
      <c r="SUU781" s="5" t="s">
        <v>742</v>
      </c>
      <c r="SUV781" s="5" t="s">
        <v>53</v>
      </c>
      <c r="SUW781" s="5">
        <v>125</v>
      </c>
      <c r="SUX781" s="5">
        <v>42.45</v>
      </c>
      <c r="SUY781" s="5">
        <v>15</v>
      </c>
      <c r="SUZ781" s="361" t="s">
        <v>66</v>
      </c>
      <c r="SVA781" s="5" t="s">
        <v>34</v>
      </c>
      <c r="SVB781" s="5" t="s">
        <v>55</v>
      </c>
      <c r="SVC781" s="5" t="s">
        <v>43</v>
      </c>
      <c r="SVD781" s="5" t="s">
        <v>36</v>
      </c>
      <c r="SVE781" s="28" t="s">
        <v>743</v>
      </c>
      <c r="SVF781" s="28" t="s">
        <v>94</v>
      </c>
      <c r="SVG781" s="34" t="s">
        <v>38</v>
      </c>
      <c r="SVH781" s="5" t="s">
        <v>23</v>
      </c>
      <c r="SVI781" s="5" t="s">
        <v>84</v>
      </c>
      <c r="SVJ781" s="5"/>
      <c r="SVK781" s="5"/>
      <c r="SVL781" s="5"/>
      <c r="SVM781" s="5" t="s">
        <v>149</v>
      </c>
      <c r="SVN781" s="5" t="s">
        <v>53</v>
      </c>
      <c r="SVO781" s="5" t="s">
        <v>2243</v>
      </c>
      <c r="SVP781" s="5" t="s">
        <v>2244</v>
      </c>
      <c r="SVQ781" s="59"/>
      <c r="SVR781" s="17"/>
      <c r="SVS781" s="320"/>
      <c r="SVT781" s="320"/>
      <c r="SVU781" s="320"/>
      <c r="SVV781" s="320"/>
      <c r="SVW781" s="320"/>
      <c r="SVX781" s="320"/>
      <c r="SVY781" s="320"/>
      <c r="SVZ781" s="105" t="s">
        <v>741</v>
      </c>
      <c r="SWA781" s="5" t="s">
        <v>742</v>
      </c>
      <c r="SWB781" s="5" t="s">
        <v>53</v>
      </c>
      <c r="SWC781" s="5">
        <v>125</v>
      </c>
      <c r="SWD781" s="5">
        <v>42.45</v>
      </c>
      <c r="SWE781" s="5">
        <v>15</v>
      </c>
      <c r="SWF781" s="361" t="s">
        <v>66</v>
      </c>
      <c r="SWG781" s="5" t="s">
        <v>34</v>
      </c>
      <c r="SWH781" s="5" t="s">
        <v>55</v>
      </c>
      <c r="SWI781" s="5" t="s">
        <v>43</v>
      </c>
      <c r="SWJ781" s="5" t="s">
        <v>36</v>
      </c>
      <c r="SWK781" s="28" t="s">
        <v>743</v>
      </c>
      <c r="SWL781" s="28" t="s">
        <v>94</v>
      </c>
      <c r="SWM781" s="34" t="s">
        <v>38</v>
      </c>
      <c r="SWN781" s="5" t="s">
        <v>23</v>
      </c>
      <c r="SWO781" s="5" t="s">
        <v>84</v>
      </c>
      <c r="SWP781" s="5"/>
      <c r="SWQ781" s="5"/>
      <c r="SWR781" s="5"/>
      <c r="SWS781" s="5" t="s">
        <v>149</v>
      </c>
      <c r="SWT781" s="5" t="s">
        <v>53</v>
      </c>
      <c r="SWU781" s="5" t="s">
        <v>2243</v>
      </c>
      <c r="SWV781" s="5" t="s">
        <v>2244</v>
      </c>
      <c r="SWW781" s="59"/>
      <c r="SWX781" s="17"/>
      <c r="SWY781" s="320"/>
      <c r="SWZ781" s="320"/>
      <c r="SXA781" s="320"/>
      <c r="SXB781" s="320"/>
      <c r="SXC781" s="320"/>
      <c r="SXD781" s="320"/>
      <c r="SXE781" s="320"/>
      <c r="SXF781" s="105" t="s">
        <v>741</v>
      </c>
      <c r="SXG781" s="5" t="s">
        <v>742</v>
      </c>
      <c r="SXH781" s="5" t="s">
        <v>53</v>
      </c>
      <c r="SXI781" s="5">
        <v>125</v>
      </c>
      <c r="SXJ781" s="5">
        <v>42.45</v>
      </c>
      <c r="SXK781" s="5">
        <v>15</v>
      </c>
      <c r="SXL781" s="361" t="s">
        <v>66</v>
      </c>
      <c r="SXM781" s="5" t="s">
        <v>34</v>
      </c>
      <c r="SXN781" s="5" t="s">
        <v>55</v>
      </c>
      <c r="SXO781" s="5" t="s">
        <v>43</v>
      </c>
      <c r="SXP781" s="5" t="s">
        <v>36</v>
      </c>
      <c r="SXQ781" s="28" t="s">
        <v>743</v>
      </c>
      <c r="SXR781" s="28" t="s">
        <v>94</v>
      </c>
      <c r="SXS781" s="34" t="s">
        <v>38</v>
      </c>
      <c r="SXT781" s="5" t="s">
        <v>23</v>
      </c>
      <c r="SXU781" s="5" t="s">
        <v>84</v>
      </c>
      <c r="SXV781" s="5"/>
      <c r="SXW781" s="5"/>
      <c r="SXX781" s="5"/>
      <c r="SXY781" s="5" t="s">
        <v>149</v>
      </c>
      <c r="SXZ781" s="5" t="s">
        <v>53</v>
      </c>
      <c r="SYA781" s="5" t="s">
        <v>2243</v>
      </c>
      <c r="SYB781" s="5" t="s">
        <v>2244</v>
      </c>
      <c r="SYC781" s="59"/>
      <c r="SYD781" s="17"/>
      <c r="SYE781" s="320"/>
      <c r="SYF781" s="320"/>
      <c r="SYG781" s="320"/>
      <c r="SYH781" s="320"/>
      <c r="SYI781" s="320"/>
      <c r="SYJ781" s="320"/>
      <c r="SYK781" s="320"/>
      <c r="SYL781" s="105" t="s">
        <v>741</v>
      </c>
      <c r="SYM781" s="5" t="s">
        <v>742</v>
      </c>
      <c r="SYN781" s="5" t="s">
        <v>53</v>
      </c>
      <c r="SYO781" s="5">
        <v>125</v>
      </c>
      <c r="SYP781" s="5">
        <v>42.45</v>
      </c>
      <c r="SYQ781" s="5">
        <v>15</v>
      </c>
      <c r="SYR781" s="361" t="s">
        <v>66</v>
      </c>
      <c r="SYS781" s="5" t="s">
        <v>34</v>
      </c>
      <c r="SYT781" s="5" t="s">
        <v>55</v>
      </c>
      <c r="SYU781" s="5" t="s">
        <v>43</v>
      </c>
      <c r="SYV781" s="5" t="s">
        <v>36</v>
      </c>
      <c r="SYW781" s="28" t="s">
        <v>743</v>
      </c>
      <c r="SYX781" s="28" t="s">
        <v>94</v>
      </c>
      <c r="SYY781" s="34" t="s">
        <v>38</v>
      </c>
      <c r="SYZ781" s="5" t="s">
        <v>23</v>
      </c>
      <c r="SZA781" s="5" t="s">
        <v>84</v>
      </c>
      <c r="SZB781" s="5"/>
      <c r="SZC781" s="5"/>
      <c r="SZD781" s="5"/>
      <c r="SZE781" s="5" t="s">
        <v>149</v>
      </c>
      <c r="SZF781" s="5" t="s">
        <v>53</v>
      </c>
      <c r="SZG781" s="5" t="s">
        <v>2243</v>
      </c>
      <c r="SZH781" s="5" t="s">
        <v>2244</v>
      </c>
      <c r="SZI781" s="59"/>
      <c r="SZJ781" s="17"/>
      <c r="SZK781" s="320"/>
      <c r="SZL781" s="320"/>
      <c r="SZM781" s="320"/>
      <c r="SZN781" s="320"/>
      <c r="SZO781" s="320"/>
      <c r="SZP781" s="320"/>
      <c r="SZQ781" s="320"/>
      <c r="SZR781" s="105" t="s">
        <v>741</v>
      </c>
      <c r="SZS781" s="5" t="s">
        <v>742</v>
      </c>
      <c r="SZT781" s="5" t="s">
        <v>53</v>
      </c>
      <c r="SZU781" s="5">
        <v>125</v>
      </c>
      <c r="SZV781" s="5">
        <v>42.45</v>
      </c>
      <c r="SZW781" s="5">
        <v>15</v>
      </c>
      <c r="SZX781" s="361" t="s">
        <v>66</v>
      </c>
      <c r="SZY781" s="5" t="s">
        <v>34</v>
      </c>
      <c r="SZZ781" s="5" t="s">
        <v>55</v>
      </c>
      <c r="TAA781" s="5" t="s">
        <v>43</v>
      </c>
      <c r="TAB781" s="5" t="s">
        <v>36</v>
      </c>
      <c r="TAC781" s="28" t="s">
        <v>743</v>
      </c>
      <c r="TAD781" s="28" t="s">
        <v>94</v>
      </c>
      <c r="TAE781" s="34" t="s">
        <v>38</v>
      </c>
      <c r="TAF781" s="5" t="s">
        <v>23</v>
      </c>
      <c r="TAG781" s="5" t="s">
        <v>84</v>
      </c>
      <c r="TAH781" s="5"/>
      <c r="TAI781" s="5"/>
      <c r="TAJ781" s="5"/>
      <c r="TAK781" s="5" t="s">
        <v>149</v>
      </c>
      <c r="TAL781" s="5" t="s">
        <v>53</v>
      </c>
      <c r="TAM781" s="5" t="s">
        <v>2243</v>
      </c>
      <c r="TAN781" s="5" t="s">
        <v>2244</v>
      </c>
      <c r="TAO781" s="59"/>
      <c r="TAP781" s="17"/>
      <c r="TAQ781" s="320"/>
      <c r="TAR781" s="320"/>
      <c r="TAS781" s="320"/>
      <c r="TAT781" s="320"/>
      <c r="TAU781" s="320"/>
      <c r="TAV781" s="320"/>
      <c r="TAW781" s="320"/>
      <c r="TAX781" s="105" t="s">
        <v>741</v>
      </c>
      <c r="TAY781" s="5" t="s">
        <v>742</v>
      </c>
      <c r="TAZ781" s="5" t="s">
        <v>53</v>
      </c>
      <c r="TBA781" s="5">
        <v>125</v>
      </c>
      <c r="TBB781" s="5">
        <v>42.45</v>
      </c>
      <c r="TBC781" s="5">
        <v>15</v>
      </c>
      <c r="TBD781" s="361" t="s">
        <v>66</v>
      </c>
      <c r="TBE781" s="5" t="s">
        <v>34</v>
      </c>
      <c r="TBF781" s="5" t="s">
        <v>55</v>
      </c>
      <c r="TBG781" s="5" t="s">
        <v>43</v>
      </c>
      <c r="TBH781" s="5" t="s">
        <v>36</v>
      </c>
      <c r="TBI781" s="28" t="s">
        <v>743</v>
      </c>
      <c r="TBJ781" s="28" t="s">
        <v>94</v>
      </c>
      <c r="TBK781" s="34" t="s">
        <v>38</v>
      </c>
      <c r="TBL781" s="5" t="s">
        <v>23</v>
      </c>
      <c r="TBM781" s="5" t="s">
        <v>84</v>
      </c>
      <c r="TBN781" s="5"/>
      <c r="TBO781" s="5"/>
      <c r="TBP781" s="5"/>
      <c r="TBQ781" s="5" t="s">
        <v>149</v>
      </c>
      <c r="TBR781" s="5" t="s">
        <v>53</v>
      </c>
      <c r="TBS781" s="5" t="s">
        <v>2243</v>
      </c>
      <c r="TBT781" s="5" t="s">
        <v>2244</v>
      </c>
      <c r="TBU781" s="59"/>
      <c r="TBV781" s="17"/>
      <c r="TBW781" s="320"/>
      <c r="TBX781" s="320"/>
      <c r="TBY781" s="320"/>
      <c r="TBZ781" s="320"/>
      <c r="TCA781" s="320"/>
      <c r="TCB781" s="320"/>
      <c r="TCC781" s="320"/>
      <c r="TCD781" s="105" t="s">
        <v>741</v>
      </c>
      <c r="TCE781" s="5" t="s">
        <v>742</v>
      </c>
      <c r="TCF781" s="5" t="s">
        <v>53</v>
      </c>
      <c r="TCG781" s="5">
        <v>125</v>
      </c>
      <c r="TCH781" s="5">
        <v>42.45</v>
      </c>
      <c r="TCI781" s="5">
        <v>15</v>
      </c>
      <c r="TCJ781" s="361" t="s">
        <v>66</v>
      </c>
      <c r="TCK781" s="5" t="s">
        <v>34</v>
      </c>
      <c r="TCL781" s="5" t="s">
        <v>55</v>
      </c>
      <c r="TCM781" s="5" t="s">
        <v>43</v>
      </c>
      <c r="TCN781" s="5" t="s">
        <v>36</v>
      </c>
      <c r="TCO781" s="28" t="s">
        <v>743</v>
      </c>
      <c r="TCP781" s="28" t="s">
        <v>94</v>
      </c>
      <c r="TCQ781" s="34" t="s">
        <v>38</v>
      </c>
      <c r="TCR781" s="5" t="s">
        <v>23</v>
      </c>
      <c r="TCS781" s="5" t="s">
        <v>84</v>
      </c>
      <c r="TCT781" s="5"/>
      <c r="TCU781" s="5"/>
      <c r="TCV781" s="5"/>
      <c r="TCW781" s="5" t="s">
        <v>149</v>
      </c>
      <c r="TCX781" s="5" t="s">
        <v>53</v>
      </c>
      <c r="TCY781" s="5" t="s">
        <v>2243</v>
      </c>
      <c r="TCZ781" s="5" t="s">
        <v>2244</v>
      </c>
      <c r="TDA781" s="59"/>
      <c r="TDB781" s="17"/>
      <c r="TDC781" s="320"/>
      <c r="TDD781" s="320"/>
      <c r="TDE781" s="320"/>
      <c r="TDF781" s="320"/>
      <c r="TDG781" s="320"/>
      <c r="TDH781" s="320"/>
      <c r="TDI781" s="320"/>
      <c r="TDJ781" s="105" t="s">
        <v>741</v>
      </c>
      <c r="TDK781" s="5" t="s">
        <v>742</v>
      </c>
      <c r="TDL781" s="5" t="s">
        <v>53</v>
      </c>
      <c r="TDM781" s="5">
        <v>125</v>
      </c>
      <c r="TDN781" s="5">
        <v>42.45</v>
      </c>
      <c r="TDO781" s="5">
        <v>15</v>
      </c>
      <c r="TDP781" s="361" t="s">
        <v>66</v>
      </c>
      <c r="TDQ781" s="5" t="s">
        <v>34</v>
      </c>
      <c r="TDR781" s="5" t="s">
        <v>55</v>
      </c>
      <c r="TDS781" s="5" t="s">
        <v>43</v>
      </c>
      <c r="TDT781" s="5" t="s">
        <v>36</v>
      </c>
      <c r="TDU781" s="28" t="s">
        <v>743</v>
      </c>
      <c r="TDV781" s="28" t="s">
        <v>94</v>
      </c>
      <c r="TDW781" s="34" t="s">
        <v>38</v>
      </c>
      <c r="TDX781" s="5" t="s">
        <v>23</v>
      </c>
      <c r="TDY781" s="5" t="s">
        <v>84</v>
      </c>
      <c r="TDZ781" s="5"/>
      <c r="TEA781" s="5"/>
      <c r="TEB781" s="5"/>
      <c r="TEC781" s="5" t="s">
        <v>149</v>
      </c>
      <c r="TED781" s="5" t="s">
        <v>53</v>
      </c>
      <c r="TEE781" s="5" t="s">
        <v>2243</v>
      </c>
      <c r="TEF781" s="5" t="s">
        <v>2244</v>
      </c>
      <c r="TEG781" s="59"/>
      <c r="TEH781" s="17"/>
      <c r="TEI781" s="320"/>
      <c r="TEJ781" s="320"/>
      <c r="TEK781" s="320"/>
      <c r="TEL781" s="320"/>
      <c r="TEM781" s="320"/>
      <c r="TEN781" s="320"/>
      <c r="TEO781" s="320"/>
      <c r="TEP781" s="105" t="s">
        <v>741</v>
      </c>
      <c r="TEQ781" s="5" t="s">
        <v>742</v>
      </c>
      <c r="TER781" s="5" t="s">
        <v>53</v>
      </c>
      <c r="TES781" s="5">
        <v>125</v>
      </c>
      <c r="TET781" s="5">
        <v>42.45</v>
      </c>
      <c r="TEU781" s="5">
        <v>15</v>
      </c>
      <c r="TEV781" s="361" t="s">
        <v>66</v>
      </c>
      <c r="TEW781" s="5" t="s">
        <v>34</v>
      </c>
      <c r="TEX781" s="5" t="s">
        <v>55</v>
      </c>
      <c r="TEY781" s="5" t="s">
        <v>43</v>
      </c>
      <c r="TEZ781" s="5" t="s">
        <v>36</v>
      </c>
      <c r="TFA781" s="28" t="s">
        <v>743</v>
      </c>
      <c r="TFB781" s="28" t="s">
        <v>94</v>
      </c>
      <c r="TFC781" s="34" t="s">
        <v>38</v>
      </c>
      <c r="TFD781" s="5" t="s">
        <v>23</v>
      </c>
      <c r="TFE781" s="5" t="s">
        <v>84</v>
      </c>
      <c r="TFF781" s="5"/>
      <c r="TFG781" s="5"/>
      <c r="TFH781" s="5"/>
      <c r="TFI781" s="5" t="s">
        <v>149</v>
      </c>
      <c r="TFJ781" s="5" t="s">
        <v>53</v>
      </c>
      <c r="TFK781" s="5" t="s">
        <v>2243</v>
      </c>
      <c r="TFL781" s="5" t="s">
        <v>2244</v>
      </c>
      <c r="TFM781" s="59"/>
      <c r="TFN781" s="17"/>
      <c r="TFO781" s="320"/>
      <c r="TFP781" s="320"/>
      <c r="TFQ781" s="320"/>
      <c r="TFR781" s="320"/>
      <c r="TFS781" s="320"/>
      <c r="TFT781" s="320"/>
      <c r="TFU781" s="320"/>
      <c r="TFV781" s="105" t="s">
        <v>741</v>
      </c>
      <c r="TFW781" s="5" t="s">
        <v>742</v>
      </c>
      <c r="TFX781" s="5" t="s">
        <v>53</v>
      </c>
      <c r="TFY781" s="5">
        <v>125</v>
      </c>
      <c r="TFZ781" s="5">
        <v>42.45</v>
      </c>
      <c r="TGA781" s="5">
        <v>15</v>
      </c>
      <c r="TGB781" s="361" t="s">
        <v>66</v>
      </c>
      <c r="TGC781" s="5" t="s">
        <v>34</v>
      </c>
      <c r="TGD781" s="5" t="s">
        <v>55</v>
      </c>
      <c r="TGE781" s="5" t="s">
        <v>43</v>
      </c>
      <c r="TGF781" s="5" t="s">
        <v>36</v>
      </c>
      <c r="TGG781" s="28" t="s">
        <v>743</v>
      </c>
      <c r="TGH781" s="28" t="s">
        <v>94</v>
      </c>
      <c r="TGI781" s="34" t="s">
        <v>38</v>
      </c>
      <c r="TGJ781" s="5" t="s">
        <v>23</v>
      </c>
      <c r="TGK781" s="5" t="s">
        <v>84</v>
      </c>
      <c r="TGL781" s="5"/>
      <c r="TGM781" s="5"/>
      <c r="TGN781" s="5"/>
      <c r="TGO781" s="5" t="s">
        <v>149</v>
      </c>
      <c r="TGP781" s="5" t="s">
        <v>53</v>
      </c>
      <c r="TGQ781" s="5" t="s">
        <v>2243</v>
      </c>
      <c r="TGR781" s="5" t="s">
        <v>2244</v>
      </c>
      <c r="TGS781" s="59"/>
      <c r="TGT781" s="17"/>
      <c r="TGU781" s="320"/>
      <c r="TGV781" s="320"/>
      <c r="TGW781" s="320"/>
      <c r="TGX781" s="320"/>
      <c r="TGY781" s="320"/>
      <c r="TGZ781" s="320"/>
      <c r="THA781" s="320"/>
      <c r="THB781" s="105" t="s">
        <v>741</v>
      </c>
      <c r="THC781" s="5" t="s">
        <v>742</v>
      </c>
      <c r="THD781" s="5" t="s">
        <v>53</v>
      </c>
      <c r="THE781" s="5">
        <v>125</v>
      </c>
      <c r="THF781" s="5">
        <v>42.45</v>
      </c>
      <c r="THG781" s="5">
        <v>15</v>
      </c>
      <c r="THH781" s="361" t="s">
        <v>66</v>
      </c>
      <c r="THI781" s="5" t="s">
        <v>34</v>
      </c>
      <c r="THJ781" s="5" t="s">
        <v>55</v>
      </c>
      <c r="THK781" s="5" t="s">
        <v>43</v>
      </c>
      <c r="THL781" s="5" t="s">
        <v>36</v>
      </c>
      <c r="THM781" s="28" t="s">
        <v>743</v>
      </c>
      <c r="THN781" s="28" t="s">
        <v>94</v>
      </c>
      <c r="THO781" s="34" t="s">
        <v>38</v>
      </c>
      <c r="THP781" s="5" t="s">
        <v>23</v>
      </c>
      <c r="THQ781" s="5" t="s">
        <v>84</v>
      </c>
      <c r="THR781" s="5"/>
      <c r="THS781" s="5"/>
      <c r="THT781" s="5"/>
      <c r="THU781" s="5" t="s">
        <v>149</v>
      </c>
      <c r="THV781" s="5" t="s">
        <v>53</v>
      </c>
      <c r="THW781" s="5" t="s">
        <v>2243</v>
      </c>
      <c r="THX781" s="5" t="s">
        <v>2244</v>
      </c>
      <c r="THY781" s="59"/>
      <c r="THZ781" s="17"/>
      <c r="TIA781" s="320"/>
      <c r="TIB781" s="320"/>
      <c r="TIC781" s="320"/>
      <c r="TID781" s="320"/>
      <c r="TIE781" s="320"/>
      <c r="TIF781" s="320"/>
      <c r="TIG781" s="320"/>
      <c r="TIH781" s="105" t="s">
        <v>741</v>
      </c>
      <c r="TII781" s="5" t="s">
        <v>742</v>
      </c>
      <c r="TIJ781" s="5" t="s">
        <v>53</v>
      </c>
      <c r="TIK781" s="5">
        <v>125</v>
      </c>
      <c r="TIL781" s="5">
        <v>42.45</v>
      </c>
      <c r="TIM781" s="5">
        <v>15</v>
      </c>
      <c r="TIN781" s="361" t="s">
        <v>66</v>
      </c>
      <c r="TIO781" s="5" t="s">
        <v>34</v>
      </c>
      <c r="TIP781" s="5" t="s">
        <v>55</v>
      </c>
      <c r="TIQ781" s="5" t="s">
        <v>43</v>
      </c>
      <c r="TIR781" s="5" t="s">
        <v>36</v>
      </c>
      <c r="TIS781" s="28" t="s">
        <v>743</v>
      </c>
      <c r="TIT781" s="28" t="s">
        <v>94</v>
      </c>
      <c r="TIU781" s="34" t="s">
        <v>38</v>
      </c>
      <c r="TIV781" s="5" t="s">
        <v>23</v>
      </c>
      <c r="TIW781" s="5" t="s">
        <v>84</v>
      </c>
      <c r="TIX781" s="5"/>
      <c r="TIY781" s="5"/>
      <c r="TIZ781" s="5"/>
      <c r="TJA781" s="5" t="s">
        <v>149</v>
      </c>
      <c r="TJB781" s="5" t="s">
        <v>53</v>
      </c>
      <c r="TJC781" s="5" t="s">
        <v>2243</v>
      </c>
      <c r="TJD781" s="5" t="s">
        <v>2244</v>
      </c>
      <c r="TJE781" s="59"/>
      <c r="TJF781" s="17"/>
      <c r="TJG781" s="320"/>
      <c r="TJH781" s="320"/>
      <c r="TJI781" s="320"/>
      <c r="TJJ781" s="320"/>
      <c r="TJK781" s="320"/>
      <c r="TJL781" s="320"/>
      <c r="TJM781" s="320"/>
      <c r="TJN781" s="105" t="s">
        <v>741</v>
      </c>
      <c r="TJO781" s="5" t="s">
        <v>742</v>
      </c>
      <c r="TJP781" s="5" t="s">
        <v>53</v>
      </c>
      <c r="TJQ781" s="5">
        <v>125</v>
      </c>
      <c r="TJR781" s="5">
        <v>42.45</v>
      </c>
      <c r="TJS781" s="5">
        <v>15</v>
      </c>
      <c r="TJT781" s="361" t="s">
        <v>66</v>
      </c>
      <c r="TJU781" s="5" t="s">
        <v>34</v>
      </c>
      <c r="TJV781" s="5" t="s">
        <v>55</v>
      </c>
      <c r="TJW781" s="5" t="s">
        <v>43</v>
      </c>
      <c r="TJX781" s="5" t="s">
        <v>36</v>
      </c>
      <c r="TJY781" s="28" t="s">
        <v>743</v>
      </c>
      <c r="TJZ781" s="28" t="s">
        <v>94</v>
      </c>
      <c r="TKA781" s="34" t="s">
        <v>38</v>
      </c>
      <c r="TKB781" s="5" t="s">
        <v>23</v>
      </c>
      <c r="TKC781" s="5" t="s">
        <v>84</v>
      </c>
      <c r="TKD781" s="5"/>
      <c r="TKE781" s="5"/>
      <c r="TKF781" s="5"/>
      <c r="TKG781" s="5" t="s">
        <v>149</v>
      </c>
      <c r="TKH781" s="5" t="s">
        <v>53</v>
      </c>
      <c r="TKI781" s="5" t="s">
        <v>2243</v>
      </c>
      <c r="TKJ781" s="5" t="s">
        <v>2244</v>
      </c>
      <c r="TKK781" s="59"/>
      <c r="TKL781" s="17"/>
      <c r="TKM781" s="320"/>
      <c r="TKN781" s="320"/>
      <c r="TKO781" s="320"/>
      <c r="TKP781" s="320"/>
      <c r="TKQ781" s="320"/>
      <c r="TKR781" s="320"/>
      <c r="TKS781" s="320"/>
      <c r="TKT781" s="105" t="s">
        <v>741</v>
      </c>
      <c r="TKU781" s="5" t="s">
        <v>742</v>
      </c>
      <c r="TKV781" s="5" t="s">
        <v>53</v>
      </c>
      <c r="TKW781" s="5">
        <v>125</v>
      </c>
      <c r="TKX781" s="5">
        <v>42.45</v>
      </c>
      <c r="TKY781" s="5">
        <v>15</v>
      </c>
      <c r="TKZ781" s="361" t="s">
        <v>66</v>
      </c>
      <c r="TLA781" s="5" t="s">
        <v>34</v>
      </c>
      <c r="TLB781" s="5" t="s">
        <v>55</v>
      </c>
      <c r="TLC781" s="5" t="s">
        <v>43</v>
      </c>
      <c r="TLD781" s="5" t="s">
        <v>36</v>
      </c>
      <c r="TLE781" s="28" t="s">
        <v>743</v>
      </c>
      <c r="TLF781" s="28" t="s">
        <v>94</v>
      </c>
      <c r="TLG781" s="34" t="s">
        <v>38</v>
      </c>
      <c r="TLH781" s="5" t="s">
        <v>23</v>
      </c>
      <c r="TLI781" s="5" t="s">
        <v>84</v>
      </c>
      <c r="TLJ781" s="5"/>
      <c r="TLK781" s="5"/>
      <c r="TLL781" s="5"/>
      <c r="TLM781" s="5" t="s">
        <v>149</v>
      </c>
      <c r="TLN781" s="5" t="s">
        <v>53</v>
      </c>
      <c r="TLO781" s="5" t="s">
        <v>2243</v>
      </c>
      <c r="TLP781" s="5" t="s">
        <v>2244</v>
      </c>
      <c r="TLQ781" s="59"/>
      <c r="TLR781" s="17"/>
      <c r="TLS781" s="320"/>
      <c r="TLT781" s="320"/>
      <c r="TLU781" s="320"/>
      <c r="TLV781" s="320"/>
      <c r="TLW781" s="320"/>
      <c r="TLX781" s="320"/>
      <c r="TLY781" s="320"/>
      <c r="TLZ781" s="105" t="s">
        <v>741</v>
      </c>
      <c r="TMA781" s="5" t="s">
        <v>742</v>
      </c>
      <c r="TMB781" s="5" t="s">
        <v>53</v>
      </c>
      <c r="TMC781" s="5">
        <v>125</v>
      </c>
      <c r="TMD781" s="5">
        <v>42.45</v>
      </c>
      <c r="TME781" s="5">
        <v>15</v>
      </c>
      <c r="TMF781" s="361" t="s">
        <v>66</v>
      </c>
      <c r="TMG781" s="5" t="s">
        <v>34</v>
      </c>
      <c r="TMH781" s="5" t="s">
        <v>55</v>
      </c>
      <c r="TMI781" s="5" t="s">
        <v>43</v>
      </c>
      <c r="TMJ781" s="5" t="s">
        <v>36</v>
      </c>
      <c r="TMK781" s="28" t="s">
        <v>743</v>
      </c>
      <c r="TML781" s="28" t="s">
        <v>94</v>
      </c>
      <c r="TMM781" s="34" t="s">
        <v>38</v>
      </c>
      <c r="TMN781" s="5" t="s">
        <v>23</v>
      </c>
      <c r="TMO781" s="5" t="s">
        <v>84</v>
      </c>
      <c r="TMP781" s="5"/>
      <c r="TMQ781" s="5"/>
      <c r="TMR781" s="5"/>
      <c r="TMS781" s="5" t="s">
        <v>149</v>
      </c>
      <c r="TMT781" s="5" t="s">
        <v>53</v>
      </c>
      <c r="TMU781" s="5" t="s">
        <v>2243</v>
      </c>
      <c r="TMV781" s="5" t="s">
        <v>2244</v>
      </c>
      <c r="TMW781" s="59"/>
      <c r="TMX781" s="17"/>
      <c r="TMY781" s="320"/>
      <c r="TMZ781" s="320"/>
      <c r="TNA781" s="320"/>
      <c r="TNB781" s="320"/>
      <c r="TNC781" s="320"/>
      <c r="TND781" s="320"/>
      <c r="TNE781" s="320"/>
      <c r="TNF781" s="105" t="s">
        <v>741</v>
      </c>
      <c r="TNG781" s="5" t="s">
        <v>742</v>
      </c>
      <c r="TNH781" s="5" t="s">
        <v>53</v>
      </c>
      <c r="TNI781" s="5">
        <v>125</v>
      </c>
      <c r="TNJ781" s="5">
        <v>42.45</v>
      </c>
      <c r="TNK781" s="5">
        <v>15</v>
      </c>
      <c r="TNL781" s="361" t="s">
        <v>66</v>
      </c>
      <c r="TNM781" s="5" t="s">
        <v>34</v>
      </c>
      <c r="TNN781" s="5" t="s">
        <v>55</v>
      </c>
      <c r="TNO781" s="5" t="s">
        <v>43</v>
      </c>
      <c r="TNP781" s="5" t="s">
        <v>36</v>
      </c>
      <c r="TNQ781" s="28" t="s">
        <v>743</v>
      </c>
      <c r="TNR781" s="28" t="s">
        <v>94</v>
      </c>
      <c r="TNS781" s="34" t="s">
        <v>38</v>
      </c>
      <c r="TNT781" s="5" t="s">
        <v>23</v>
      </c>
      <c r="TNU781" s="5" t="s">
        <v>84</v>
      </c>
      <c r="TNV781" s="5"/>
      <c r="TNW781" s="5"/>
      <c r="TNX781" s="5"/>
      <c r="TNY781" s="5" t="s">
        <v>149</v>
      </c>
      <c r="TNZ781" s="5" t="s">
        <v>53</v>
      </c>
      <c r="TOA781" s="5" t="s">
        <v>2243</v>
      </c>
      <c r="TOB781" s="5" t="s">
        <v>2244</v>
      </c>
      <c r="TOC781" s="59"/>
      <c r="TOD781" s="17"/>
      <c r="TOE781" s="320"/>
      <c r="TOF781" s="320"/>
      <c r="TOG781" s="320"/>
      <c r="TOH781" s="320"/>
      <c r="TOI781" s="320"/>
      <c r="TOJ781" s="320"/>
      <c r="TOK781" s="320"/>
      <c r="TOL781" s="105" t="s">
        <v>741</v>
      </c>
      <c r="TOM781" s="5" t="s">
        <v>742</v>
      </c>
      <c r="TON781" s="5" t="s">
        <v>53</v>
      </c>
      <c r="TOO781" s="5">
        <v>125</v>
      </c>
      <c r="TOP781" s="5">
        <v>42.45</v>
      </c>
      <c r="TOQ781" s="5">
        <v>15</v>
      </c>
      <c r="TOR781" s="361" t="s">
        <v>66</v>
      </c>
      <c r="TOS781" s="5" t="s">
        <v>34</v>
      </c>
      <c r="TOT781" s="5" t="s">
        <v>55</v>
      </c>
      <c r="TOU781" s="5" t="s">
        <v>43</v>
      </c>
      <c r="TOV781" s="5" t="s">
        <v>36</v>
      </c>
      <c r="TOW781" s="28" t="s">
        <v>743</v>
      </c>
      <c r="TOX781" s="28" t="s">
        <v>94</v>
      </c>
      <c r="TOY781" s="34" t="s">
        <v>38</v>
      </c>
      <c r="TOZ781" s="5" t="s">
        <v>23</v>
      </c>
      <c r="TPA781" s="5" t="s">
        <v>84</v>
      </c>
      <c r="TPB781" s="5"/>
      <c r="TPC781" s="5"/>
      <c r="TPD781" s="5"/>
      <c r="TPE781" s="5" t="s">
        <v>149</v>
      </c>
      <c r="TPF781" s="5" t="s">
        <v>53</v>
      </c>
      <c r="TPG781" s="5" t="s">
        <v>2243</v>
      </c>
      <c r="TPH781" s="5" t="s">
        <v>2244</v>
      </c>
      <c r="TPI781" s="59"/>
      <c r="TPJ781" s="17"/>
      <c r="TPK781" s="320"/>
      <c r="TPL781" s="320"/>
      <c r="TPM781" s="320"/>
      <c r="TPN781" s="320"/>
      <c r="TPO781" s="320"/>
      <c r="TPP781" s="320"/>
      <c r="TPQ781" s="320"/>
      <c r="TPR781" s="105" t="s">
        <v>741</v>
      </c>
      <c r="TPS781" s="5" t="s">
        <v>742</v>
      </c>
      <c r="TPT781" s="5" t="s">
        <v>53</v>
      </c>
      <c r="TPU781" s="5">
        <v>125</v>
      </c>
      <c r="TPV781" s="5">
        <v>42.45</v>
      </c>
      <c r="TPW781" s="5">
        <v>15</v>
      </c>
      <c r="TPX781" s="361" t="s">
        <v>66</v>
      </c>
      <c r="TPY781" s="5" t="s">
        <v>34</v>
      </c>
      <c r="TPZ781" s="5" t="s">
        <v>55</v>
      </c>
      <c r="TQA781" s="5" t="s">
        <v>43</v>
      </c>
      <c r="TQB781" s="5" t="s">
        <v>36</v>
      </c>
      <c r="TQC781" s="28" t="s">
        <v>743</v>
      </c>
      <c r="TQD781" s="28" t="s">
        <v>94</v>
      </c>
      <c r="TQE781" s="34" t="s">
        <v>38</v>
      </c>
      <c r="TQF781" s="5" t="s">
        <v>23</v>
      </c>
      <c r="TQG781" s="5" t="s">
        <v>84</v>
      </c>
      <c r="TQH781" s="5"/>
      <c r="TQI781" s="5"/>
      <c r="TQJ781" s="5"/>
      <c r="TQK781" s="5" t="s">
        <v>149</v>
      </c>
      <c r="TQL781" s="5" t="s">
        <v>53</v>
      </c>
      <c r="TQM781" s="5" t="s">
        <v>2243</v>
      </c>
      <c r="TQN781" s="5" t="s">
        <v>2244</v>
      </c>
      <c r="TQO781" s="59"/>
      <c r="TQP781" s="17"/>
      <c r="TQQ781" s="320"/>
      <c r="TQR781" s="320"/>
      <c r="TQS781" s="320"/>
      <c r="TQT781" s="320"/>
      <c r="TQU781" s="320"/>
      <c r="TQV781" s="320"/>
      <c r="TQW781" s="320"/>
      <c r="TQX781" s="105" t="s">
        <v>741</v>
      </c>
      <c r="TQY781" s="5" t="s">
        <v>742</v>
      </c>
      <c r="TQZ781" s="5" t="s">
        <v>53</v>
      </c>
      <c r="TRA781" s="5">
        <v>125</v>
      </c>
      <c r="TRB781" s="5">
        <v>42.45</v>
      </c>
      <c r="TRC781" s="5">
        <v>15</v>
      </c>
      <c r="TRD781" s="361" t="s">
        <v>66</v>
      </c>
      <c r="TRE781" s="5" t="s">
        <v>34</v>
      </c>
      <c r="TRF781" s="5" t="s">
        <v>55</v>
      </c>
      <c r="TRG781" s="5" t="s">
        <v>43</v>
      </c>
      <c r="TRH781" s="5" t="s">
        <v>36</v>
      </c>
      <c r="TRI781" s="28" t="s">
        <v>743</v>
      </c>
      <c r="TRJ781" s="28" t="s">
        <v>94</v>
      </c>
      <c r="TRK781" s="34" t="s">
        <v>38</v>
      </c>
      <c r="TRL781" s="5" t="s">
        <v>23</v>
      </c>
      <c r="TRM781" s="5" t="s">
        <v>84</v>
      </c>
      <c r="TRN781" s="5"/>
      <c r="TRO781" s="5"/>
      <c r="TRP781" s="5"/>
      <c r="TRQ781" s="5" t="s">
        <v>149</v>
      </c>
      <c r="TRR781" s="5" t="s">
        <v>53</v>
      </c>
      <c r="TRS781" s="5" t="s">
        <v>2243</v>
      </c>
      <c r="TRT781" s="5" t="s">
        <v>2244</v>
      </c>
      <c r="TRU781" s="59"/>
      <c r="TRV781" s="17"/>
      <c r="TRW781" s="320"/>
      <c r="TRX781" s="320"/>
      <c r="TRY781" s="320"/>
      <c r="TRZ781" s="320"/>
      <c r="TSA781" s="320"/>
      <c r="TSB781" s="320"/>
      <c r="TSC781" s="320"/>
      <c r="TSD781" s="105" t="s">
        <v>741</v>
      </c>
      <c r="TSE781" s="5" t="s">
        <v>742</v>
      </c>
      <c r="TSF781" s="5" t="s">
        <v>53</v>
      </c>
      <c r="TSG781" s="5">
        <v>125</v>
      </c>
      <c r="TSH781" s="5">
        <v>42.45</v>
      </c>
      <c r="TSI781" s="5">
        <v>15</v>
      </c>
      <c r="TSJ781" s="361" t="s">
        <v>66</v>
      </c>
      <c r="TSK781" s="5" t="s">
        <v>34</v>
      </c>
      <c r="TSL781" s="5" t="s">
        <v>55</v>
      </c>
      <c r="TSM781" s="5" t="s">
        <v>43</v>
      </c>
      <c r="TSN781" s="5" t="s">
        <v>36</v>
      </c>
      <c r="TSO781" s="28" t="s">
        <v>743</v>
      </c>
      <c r="TSP781" s="28" t="s">
        <v>94</v>
      </c>
      <c r="TSQ781" s="34" t="s">
        <v>38</v>
      </c>
      <c r="TSR781" s="5" t="s">
        <v>23</v>
      </c>
      <c r="TSS781" s="5" t="s">
        <v>84</v>
      </c>
      <c r="TST781" s="5"/>
      <c r="TSU781" s="5"/>
      <c r="TSV781" s="5"/>
      <c r="TSW781" s="5" t="s">
        <v>149</v>
      </c>
      <c r="TSX781" s="5" t="s">
        <v>53</v>
      </c>
      <c r="TSY781" s="5" t="s">
        <v>2243</v>
      </c>
      <c r="TSZ781" s="5" t="s">
        <v>2244</v>
      </c>
      <c r="TTA781" s="59"/>
      <c r="TTB781" s="17"/>
      <c r="TTC781" s="320"/>
      <c r="TTD781" s="320"/>
      <c r="TTE781" s="320"/>
      <c r="TTF781" s="320"/>
      <c r="TTG781" s="320"/>
      <c r="TTH781" s="320"/>
      <c r="TTI781" s="320"/>
      <c r="TTJ781" s="105" t="s">
        <v>741</v>
      </c>
      <c r="TTK781" s="5" t="s">
        <v>742</v>
      </c>
      <c r="TTL781" s="5" t="s">
        <v>53</v>
      </c>
      <c r="TTM781" s="5">
        <v>125</v>
      </c>
      <c r="TTN781" s="5">
        <v>42.45</v>
      </c>
      <c r="TTO781" s="5">
        <v>15</v>
      </c>
      <c r="TTP781" s="361" t="s">
        <v>66</v>
      </c>
      <c r="TTQ781" s="5" t="s">
        <v>34</v>
      </c>
      <c r="TTR781" s="5" t="s">
        <v>55</v>
      </c>
      <c r="TTS781" s="5" t="s">
        <v>43</v>
      </c>
      <c r="TTT781" s="5" t="s">
        <v>36</v>
      </c>
      <c r="TTU781" s="28" t="s">
        <v>743</v>
      </c>
      <c r="TTV781" s="28" t="s">
        <v>94</v>
      </c>
      <c r="TTW781" s="34" t="s">
        <v>38</v>
      </c>
      <c r="TTX781" s="5" t="s">
        <v>23</v>
      </c>
      <c r="TTY781" s="5" t="s">
        <v>84</v>
      </c>
      <c r="TTZ781" s="5"/>
      <c r="TUA781" s="5"/>
      <c r="TUB781" s="5"/>
      <c r="TUC781" s="5" t="s">
        <v>149</v>
      </c>
      <c r="TUD781" s="5" t="s">
        <v>53</v>
      </c>
      <c r="TUE781" s="5" t="s">
        <v>2243</v>
      </c>
      <c r="TUF781" s="5" t="s">
        <v>2244</v>
      </c>
      <c r="TUG781" s="59"/>
      <c r="TUH781" s="17"/>
      <c r="TUI781" s="320"/>
      <c r="TUJ781" s="320"/>
      <c r="TUK781" s="320"/>
      <c r="TUL781" s="320"/>
      <c r="TUM781" s="320"/>
      <c r="TUN781" s="320"/>
      <c r="TUO781" s="320"/>
      <c r="TUP781" s="105" t="s">
        <v>741</v>
      </c>
      <c r="TUQ781" s="5" t="s">
        <v>742</v>
      </c>
      <c r="TUR781" s="5" t="s">
        <v>53</v>
      </c>
      <c r="TUS781" s="5">
        <v>125</v>
      </c>
      <c r="TUT781" s="5">
        <v>42.45</v>
      </c>
      <c r="TUU781" s="5">
        <v>15</v>
      </c>
      <c r="TUV781" s="361" t="s">
        <v>66</v>
      </c>
      <c r="TUW781" s="5" t="s">
        <v>34</v>
      </c>
      <c r="TUX781" s="5" t="s">
        <v>55</v>
      </c>
      <c r="TUY781" s="5" t="s">
        <v>43</v>
      </c>
      <c r="TUZ781" s="5" t="s">
        <v>36</v>
      </c>
      <c r="TVA781" s="28" t="s">
        <v>743</v>
      </c>
      <c r="TVB781" s="28" t="s">
        <v>94</v>
      </c>
      <c r="TVC781" s="34" t="s">
        <v>38</v>
      </c>
      <c r="TVD781" s="5" t="s">
        <v>23</v>
      </c>
      <c r="TVE781" s="5" t="s">
        <v>84</v>
      </c>
      <c r="TVF781" s="5"/>
      <c r="TVG781" s="5"/>
      <c r="TVH781" s="5"/>
      <c r="TVI781" s="5" t="s">
        <v>149</v>
      </c>
      <c r="TVJ781" s="5" t="s">
        <v>53</v>
      </c>
      <c r="TVK781" s="5" t="s">
        <v>2243</v>
      </c>
      <c r="TVL781" s="5" t="s">
        <v>2244</v>
      </c>
      <c r="TVM781" s="59"/>
      <c r="TVN781" s="17"/>
      <c r="TVO781" s="320"/>
      <c r="TVP781" s="320"/>
      <c r="TVQ781" s="320"/>
      <c r="TVR781" s="320"/>
      <c r="TVS781" s="320"/>
      <c r="TVT781" s="320"/>
      <c r="TVU781" s="320"/>
      <c r="TVV781" s="105" t="s">
        <v>741</v>
      </c>
      <c r="TVW781" s="5" t="s">
        <v>742</v>
      </c>
      <c r="TVX781" s="5" t="s">
        <v>53</v>
      </c>
      <c r="TVY781" s="5">
        <v>125</v>
      </c>
      <c r="TVZ781" s="5">
        <v>42.45</v>
      </c>
      <c r="TWA781" s="5">
        <v>15</v>
      </c>
      <c r="TWB781" s="361" t="s">
        <v>66</v>
      </c>
      <c r="TWC781" s="5" t="s">
        <v>34</v>
      </c>
      <c r="TWD781" s="5" t="s">
        <v>55</v>
      </c>
      <c r="TWE781" s="5" t="s">
        <v>43</v>
      </c>
      <c r="TWF781" s="5" t="s">
        <v>36</v>
      </c>
      <c r="TWG781" s="28" t="s">
        <v>743</v>
      </c>
      <c r="TWH781" s="28" t="s">
        <v>94</v>
      </c>
      <c r="TWI781" s="34" t="s">
        <v>38</v>
      </c>
      <c r="TWJ781" s="5" t="s">
        <v>23</v>
      </c>
      <c r="TWK781" s="5" t="s">
        <v>84</v>
      </c>
      <c r="TWL781" s="5"/>
      <c r="TWM781" s="5"/>
      <c r="TWN781" s="5"/>
      <c r="TWO781" s="5" t="s">
        <v>149</v>
      </c>
      <c r="TWP781" s="5" t="s">
        <v>53</v>
      </c>
      <c r="TWQ781" s="5" t="s">
        <v>2243</v>
      </c>
      <c r="TWR781" s="5" t="s">
        <v>2244</v>
      </c>
      <c r="TWS781" s="59"/>
      <c r="TWT781" s="17"/>
      <c r="TWU781" s="320"/>
      <c r="TWV781" s="320"/>
      <c r="TWW781" s="320"/>
      <c r="TWX781" s="320"/>
      <c r="TWY781" s="320"/>
      <c r="TWZ781" s="320"/>
      <c r="TXA781" s="320"/>
      <c r="TXB781" s="105" t="s">
        <v>741</v>
      </c>
      <c r="TXC781" s="5" t="s">
        <v>742</v>
      </c>
      <c r="TXD781" s="5" t="s">
        <v>53</v>
      </c>
      <c r="TXE781" s="5">
        <v>125</v>
      </c>
      <c r="TXF781" s="5">
        <v>42.45</v>
      </c>
      <c r="TXG781" s="5">
        <v>15</v>
      </c>
      <c r="TXH781" s="361" t="s">
        <v>66</v>
      </c>
      <c r="TXI781" s="5" t="s">
        <v>34</v>
      </c>
      <c r="TXJ781" s="5" t="s">
        <v>55</v>
      </c>
      <c r="TXK781" s="5" t="s">
        <v>43</v>
      </c>
      <c r="TXL781" s="5" t="s">
        <v>36</v>
      </c>
      <c r="TXM781" s="28" t="s">
        <v>743</v>
      </c>
      <c r="TXN781" s="28" t="s">
        <v>94</v>
      </c>
      <c r="TXO781" s="34" t="s">
        <v>38</v>
      </c>
      <c r="TXP781" s="5" t="s">
        <v>23</v>
      </c>
      <c r="TXQ781" s="5" t="s">
        <v>84</v>
      </c>
      <c r="TXR781" s="5"/>
      <c r="TXS781" s="5"/>
      <c r="TXT781" s="5"/>
      <c r="TXU781" s="5" t="s">
        <v>149</v>
      </c>
      <c r="TXV781" s="5" t="s">
        <v>53</v>
      </c>
      <c r="TXW781" s="5" t="s">
        <v>2243</v>
      </c>
      <c r="TXX781" s="5" t="s">
        <v>2244</v>
      </c>
      <c r="TXY781" s="59"/>
      <c r="TXZ781" s="17"/>
      <c r="TYA781" s="320"/>
      <c r="TYB781" s="320"/>
      <c r="TYC781" s="320"/>
      <c r="TYD781" s="320"/>
      <c r="TYE781" s="320"/>
      <c r="TYF781" s="320"/>
      <c r="TYG781" s="320"/>
      <c r="TYH781" s="105" t="s">
        <v>741</v>
      </c>
      <c r="TYI781" s="5" t="s">
        <v>742</v>
      </c>
      <c r="TYJ781" s="5" t="s">
        <v>53</v>
      </c>
      <c r="TYK781" s="5">
        <v>125</v>
      </c>
      <c r="TYL781" s="5">
        <v>42.45</v>
      </c>
      <c r="TYM781" s="5">
        <v>15</v>
      </c>
      <c r="TYN781" s="361" t="s">
        <v>66</v>
      </c>
      <c r="TYO781" s="5" t="s">
        <v>34</v>
      </c>
      <c r="TYP781" s="5" t="s">
        <v>55</v>
      </c>
      <c r="TYQ781" s="5" t="s">
        <v>43</v>
      </c>
      <c r="TYR781" s="5" t="s">
        <v>36</v>
      </c>
      <c r="TYS781" s="28" t="s">
        <v>743</v>
      </c>
      <c r="TYT781" s="28" t="s">
        <v>94</v>
      </c>
      <c r="TYU781" s="34" t="s">
        <v>38</v>
      </c>
      <c r="TYV781" s="5" t="s">
        <v>23</v>
      </c>
      <c r="TYW781" s="5" t="s">
        <v>84</v>
      </c>
      <c r="TYX781" s="5"/>
      <c r="TYY781" s="5"/>
      <c r="TYZ781" s="5"/>
      <c r="TZA781" s="5" t="s">
        <v>149</v>
      </c>
      <c r="TZB781" s="5" t="s">
        <v>53</v>
      </c>
      <c r="TZC781" s="5" t="s">
        <v>2243</v>
      </c>
      <c r="TZD781" s="5" t="s">
        <v>2244</v>
      </c>
      <c r="TZE781" s="59"/>
      <c r="TZF781" s="17"/>
      <c r="TZG781" s="320"/>
      <c r="TZH781" s="320"/>
      <c r="TZI781" s="320"/>
      <c r="TZJ781" s="320"/>
      <c r="TZK781" s="320"/>
      <c r="TZL781" s="320"/>
      <c r="TZM781" s="320"/>
      <c r="TZN781" s="105" t="s">
        <v>741</v>
      </c>
      <c r="TZO781" s="5" t="s">
        <v>742</v>
      </c>
      <c r="TZP781" s="5" t="s">
        <v>53</v>
      </c>
      <c r="TZQ781" s="5">
        <v>125</v>
      </c>
      <c r="TZR781" s="5">
        <v>42.45</v>
      </c>
      <c r="TZS781" s="5">
        <v>15</v>
      </c>
      <c r="TZT781" s="361" t="s">
        <v>66</v>
      </c>
      <c r="TZU781" s="5" t="s">
        <v>34</v>
      </c>
      <c r="TZV781" s="5" t="s">
        <v>55</v>
      </c>
      <c r="TZW781" s="5" t="s">
        <v>43</v>
      </c>
      <c r="TZX781" s="5" t="s">
        <v>36</v>
      </c>
      <c r="TZY781" s="28" t="s">
        <v>743</v>
      </c>
      <c r="TZZ781" s="28" t="s">
        <v>94</v>
      </c>
      <c r="UAA781" s="34" t="s">
        <v>38</v>
      </c>
      <c r="UAB781" s="5" t="s">
        <v>23</v>
      </c>
      <c r="UAC781" s="5" t="s">
        <v>84</v>
      </c>
      <c r="UAD781" s="5"/>
      <c r="UAE781" s="5"/>
      <c r="UAF781" s="5"/>
      <c r="UAG781" s="5" t="s">
        <v>149</v>
      </c>
      <c r="UAH781" s="5" t="s">
        <v>53</v>
      </c>
      <c r="UAI781" s="5" t="s">
        <v>2243</v>
      </c>
      <c r="UAJ781" s="5" t="s">
        <v>2244</v>
      </c>
      <c r="UAK781" s="59"/>
      <c r="UAL781" s="17"/>
      <c r="UAM781" s="320"/>
      <c r="UAN781" s="320"/>
      <c r="UAO781" s="320"/>
      <c r="UAP781" s="320"/>
      <c r="UAQ781" s="320"/>
      <c r="UAR781" s="320"/>
      <c r="UAS781" s="320"/>
      <c r="UAT781" s="105" t="s">
        <v>741</v>
      </c>
      <c r="UAU781" s="5" t="s">
        <v>742</v>
      </c>
      <c r="UAV781" s="5" t="s">
        <v>53</v>
      </c>
      <c r="UAW781" s="5">
        <v>125</v>
      </c>
      <c r="UAX781" s="5">
        <v>42.45</v>
      </c>
      <c r="UAY781" s="5">
        <v>15</v>
      </c>
      <c r="UAZ781" s="361" t="s">
        <v>66</v>
      </c>
      <c r="UBA781" s="5" t="s">
        <v>34</v>
      </c>
      <c r="UBB781" s="5" t="s">
        <v>55</v>
      </c>
      <c r="UBC781" s="5" t="s">
        <v>43</v>
      </c>
      <c r="UBD781" s="5" t="s">
        <v>36</v>
      </c>
      <c r="UBE781" s="28" t="s">
        <v>743</v>
      </c>
      <c r="UBF781" s="28" t="s">
        <v>94</v>
      </c>
      <c r="UBG781" s="34" t="s">
        <v>38</v>
      </c>
      <c r="UBH781" s="5" t="s">
        <v>23</v>
      </c>
      <c r="UBI781" s="5" t="s">
        <v>84</v>
      </c>
      <c r="UBJ781" s="5"/>
      <c r="UBK781" s="5"/>
      <c r="UBL781" s="5"/>
      <c r="UBM781" s="5" t="s">
        <v>149</v>
      </c>
      <c r="UBN781" s="5" t="s">
        <v>53</v>
      </c>
      <c r="UBO781" s="5" t="s">
        <v>2243</v>
      </c>
      <c r="UBP781" s="5" t="s">
        <v>2244</v>
      </c>
      <c r="UBQ781" s="59"/>
      <c r="UBR781" s="17"/>
      <c r="UBS781" s="320"/>
      <c r="UBT781" s="320"/>
      <c r="UBU781" s="320"/>
      <c r="UBV781" s="320"/>
      <c r="UBW781" s="320"/>
      <c r="UBX781" s="320"/>
      <c r="UBY781" s="320"/>
      <c r="UBZ781" s="105" t="s">
        <v>741</v>
      </c>
      <c r="UCA781" s="5" t="s">
        <v>742</v>
      </c>
      <c r="UCB781" s="5" t="s">
        <v>53</v>
      </c>
      <c r="UCC781" s="5">
        <v>125</v>
      </c>
      <c r="UCD781" s="5">
        <v>42.45</v>
      </c>
      <c r="UCE781" s="5">
        <v>15</v>
      </c>
      <c r="UCF781" s="361" t="s">
        <v>66</v>
      </c>
      <c r="UCG781" s="5" t="s">
        <v>34</v>
      </c>
      <c r="UCH781" s="5" t="s">
        <v>55</v>
      </c>
      <c r="UCI781" s="5" t="s">
        <v>43</v>
      </c>
      <c r="UCJ781" s="5" t="s">
        <v>36</v>
      </c>
      <c r="UCK781" s="28" t="s">
        <v>743</v>
      </c>
      <c r="UCL781" s="28" t="s">
        <v>94</v>
      </c>
      <c r="UCM781" s="34" t="s">
        <v>38</v>
      </c>
      <c r="UCN781" s="5" t="s">
        <v>23</v>
      </c>
      <c r="UCO781" s="5" t="s">
        <v>84</v>
      </c>
      <c r="UCP781" s="5"/>
      <c r="UCQ781" s="5"/>
      <c r="UCR781" s="5"/>
      <c r="UCS781" s="5" t="s">
        <v>149</v>
      </c>
      <c r="UCT781" s="5" t="s">
        <v>53</v>
      </c>
      <c r="UCU781" s="5" t="s">
        <v>2243</v>
      </c>
      <c r="UCV781" s="5" t="s">
        <v>2244</v>
      </c>
      <c r="UCW781" s="59"/>
      <c r="UCX781" s="17"/>
      <c r="UCY781" s="320"/>
      <c r="UCZ781" s="320"/>
      <c r="UDA781" s="320"/>
      <c r="UDB781" s="320"/>
      <c r="UDC781" s="320"/>
      <c r="UDD781" s="320"/>
      <c r="UDE781" s="320"/>
      <c r="UDF781" s="105" t="s">
        <v>741</v>
      </c>
      <c r="UDG781" s="5" t="s">
        <v>742</v>
      </c>
      <c r="UDH781" s="5" t="s">
        <v>53</v>
      </c>
      <c r="UDI781" s="5">
        <v>125</v>
      </c>
      <c r="UDJ781" s="5">
        <v>42.45</v>
      </c>
      <c r="UDK781" s="5">
        <v>15</v>
      </c>
      <c r="UDL781" s="361" t="s">
        <v>66</v>
      </c>
      <c r="UDM781" s="5" t="s">
        <v>34</v>
      </c>
      <c r="UDN781" s="5" t="s">
        <v>55</v>
      </c>
      <c r="UDO781" s="5" t="s">
        <v>43</v>
      </c>
      <c r="UDP781" s="5" t="s">
        <v>36</v>
      </c>
      <c r="UDQ781" s="28" t="s">
        <v>743</v>
      </c>
      <c r="UDR781" s="28" t="s">
        <v>94</v>
      </c>
      <c r="UDS781" s="34" t="s">
        <v>38</v>
      </c>
      <c r="UDT781" s="5" t="s">
        <v>23</v>
      </c>
      <c r="UDU781" s="5" t="s">
        <v>84</v>
      </c>
      <c r="UDV781" s="5"/>
      <c r="UDW781" s="5"/>
      <c r="UDX781" s="5"/>
      <c r="UDY781" s="5" t="s">
        <v>149</v>
      </c>
      <c r="UDZ781" s="5" t="s">
        <v>53</v>
      </c>
      <c r="UEA781" s="5" t="s">
        <v>2243</v>
      </c>
      <c r="UEB781" s="5" t="s">
        <v>2244</v>
      </c>
      <c r="UEC781" s="59"/>
      <c r="UED781" s="17"/>
      <c r="UEE781" s="320"/>
      <c r="UEF781" s="320"/>
      <c r="UEG781" s="320"/>
      <c r="UEH781" s="320"/>
      <c r="UEI781" s="320"/>
      <c r="UEJ781" s="320"/>
      <c r="UEK781" s="320"/>
      <c r="UEL781" s="105" t="s">
        <v>741</v>
      </c>
      <c r="UEM781" s="5" t="s">
        <v>742</v>
      </c>
      <c r="UEN781" s="5" t="s">
        <v>53</v>
      </c>
      <c r="UEO781" s="5">
        <v>125</v>
      </c>
      <c r="UEP781" s="5">
        <v>42.45</v>
      </c>
      <c r="UEQ781" s="5">
        <v>15</v>
      </c>
      <c r="UER781" s="361" t="s">
        <v>66</v>
      </c>
      <c r="UES781" s="5" t="s">
        <v>34</v>
      </c>
      <c r="UET781" s="5" t="s">
        <v>55</v>
      </c>
      <c r="UEU781" s="5" t="s">
        <v>43</v>
      </c>
      <c r="UEV781" s="5" t="s">
        <v>36</v>
      </c>
      <c r="UEW781" s="28" t="s">
        <v>743</v>
      </c>
      <c r="UEX781" s="28" t="s">
        <v>94</v>
      </c>
      <c r="UEY781" s="34" t="s">
        <v>38</v>
      </c>
      <c r="UEZ781" s="5" t="s">
        <v>23</v>
      </c>
      <c r="UFA781" s="5" t="s">
        <v>84</v>
      </c>
      <c r="UFB781" s="5"/>
      <c r="UFC781" s="5"/>
      <c r="UFD781" s="5"/>
      <c r="UFE781" s="5" t="s">
        <v>149</v>
      </c>
      <c r="UFF781" s="5" t="s">
        <v>53</v>
      </c>
      <c r="UFG781" s="5" t="s">
        <v>2243</v>
      </c>
      <c r="UFH781" s="5" t="s">
        <v>2244</v>
      </c>
      <c r="UFI781" s="59"/>
      <c r="UFJ781" s="17"/>
      <c r="UFK781" s="320"/>
      <c r="UFL781" s="320"/>
      <c r="UFM781" s="320"/>
      <c r="UFN781" s="320"/>
      <c r="UFO781" s="320"/>
      <c r="UFP781" s="320"/>
      <c r="UFQ781" s="320"/>
      <c r="UFR781" s="105" t="s">
        <v>741</v>
      </c>
      <c r="UFS781" s="5" t="s">
        <v>742</v>
      </c>
      <c r="UFT781" s="5" t="s">
        <v>53</v>
      </c>
      <c r="UFU781" s="5">
        <v>125</v>
      </c>
      <c r="UFV781" s="5">
        <v>42.45</v>
      </c>
      <c r="UFW781" s="5">
        <v>15</v>
      </c>
      <c r="UFX781" s="361" t="s">
        <v>66</v>
      </c>
      <c r="UFY781" s="5" t="s">
        <v>34</v>
      </c>
      <c r="UFZ781" s="5" t="s">
        <v>55</v>
      </c>
      <c r="UGA781" s="5" t="s">
        <v>43</v>
      </c>
      <c r="UGB781" s="5" t="s">
        <v>36</v>
      </c>
      <c r="UGC781" s="28" t="s">
        <v>743</v>
      </c>
      <c r="UGD781" s="28" t="s">
        <v>94</v>
      </c>
      <c r="UGE781" s="34" t="s">
        <v>38</v>
      </c>
      <c r="UGF781" s="5" t="s">
        <v>23</v>
      </c>
      <c r="UGG781" s="5" t="s">
        <v>84</v>
      </c>
      <c r="UGH781" s="5"/>
      <c r="UGI781" s="5"/>
      <c r="UGJ781" s="5"/>
      <c r="UGK781" s="5" t="s">
        <v>149</v>
      </c>
      <c r="UGL781" s="5" t="s">
        <v>53</v>
      </c>
      <c r="UGM781" s="5" t="s">
        <v>2243</v>
      </c>
      <c r="UGN781" s="5" t="s">
        <v>2244</v>
      </c>
      <c r="UGO781" s="59"/>
      <c r="UGP781" s="17"/>
      <c r="UGQ781" s="320"/>
      <c r="UGR781" s="320"/>
      <c r="UGS781" s="320"/>
      <c r="UGT781" s="320"/>
      <c r="UGU781" s="320"/>
      <c r="UGV781" s="320"/>
      <c r="UGW781" s="320"/>
      <c r="UGX781" s="105" t="s">
        <v>741</v>
      </c>
      <c r="UGY781" s="5" t="s">
        <v>742</v>
      </c>
      <c r="UGZ781" s="5" t="s">
        <v>53</v>
      </c>
      <c r="UHA781" s="5">
        <v>125</v>
      </c>
      <c r="UHB781" s="5">
        <v>42.45</v>
      </c>
      <c r="UHC781" s="5">
        <v>15</v>
      </c>
      <c r="UHD781" s="361" t="s">
        <v>66</v>
      </c>
      <c r="UHE781" s="5" t="s">
        <v>34</v>
      </c>
      <c r="UHF781" s="5" t="s">
        <v>55</v>
      </c>
      <c r="UHG781" s="5" t="s">
        <v>43</v>
      </c>
      <c r="UHH781" s="5" t="s">
        <v>36</v>
      </c>
      <c r="UHI781" s="28" t="s">
        <v>743</v>
      </c>
      <c r="UHJ781" s="28" t="s">
        <v>94</v>
      </c>
      <c r="UHK781" s="34" t="s">
        <v>38</v>
      </c>
      <c r="UHL781" s="5" t="s">
        <v>23</v>
      </c>
      <c r="UHM781" s="5" t="s">
        <v>84</v>
      </c>
      <c r="UHN781" s="5"/>
      <c r="UHO781" s="5"/>
      <c r="UHP781" s="5"/>
      <c r="UHQ781" s="5" t="s">
        <v>149</v>
      </c>
      <c r="UHR781" s="5" t="s">
        <v>53</v>
      </c>
      <c r="UHS781" s="5" t="s">
        <v>2243</v>
      </c>
      <c r="UHT781" s="5" t="s">
        <v>2244</v>
      </c>
      <c r="UHU781" s="59"/>
      <c r="UHV781" s="17"/>
      <c r="UHW781" s="320"/>
      <c r="UHX781" s="320"/>
      <c r="UHY781" s="320"/>
      <c r="UHZ781" s="320"/>
      <c r="UIA781" s="320"/>
      <c r="UIB781" s="320"/>
      <c r="UIC781" s="320"/>
      <c r="UID781" s="105" t="s">
        <v>741</v>
      </c>
      <c r="UIE781" s="5" t="s">
        <v>742</v>
      </c>
      <c r="UIF781" s="5" t="s">
        <v>53</v>
      </c>
      <c r="UIG781" s="5">
        <v>125</v>
      </c>
      <c r="UIH781" s="5">
        <v>42.45</v>
      </c>
      <c r="UII781" s="5">
        <v>15</v>
      </c>
      <c r="UIJ781" s="361" t="s">
        <v>66</v>
      </c>
      <c r="UIK781" s="5" t="s">
        <v>34</v>
      </c>
      <c r="UIL781" s="5" t="s">
        <v>55</v>
      </c>
      <c r="UIM781" s="5" t="s">
        <v>43</v>
      </c>
      <c r="UIN781" s="5" t="s">
        <v>36</v>
      </c>
      <c r="UIO781" s="28" t="s">
        <v>743</v>
      </c>
      <c r="UIP781" s="28" t="s">
        <v>94</v>
      </c>
      <c r="UIQ781" s="34" t="s">
        <v>38</v>
      </c>
      <c r="UIR781" s="5" t="s">
        <v>23</v>
      </c>
      <c r="UIS781" s="5" t="s">
        <v>84</v>
      </c>
      <c r="UIT781" s="5"/>
      <c r="UIU781" s="5"/>
      <c r="UIV781" s="5"/>
      <c r="UIW781" s="5" t="s">
        <v>149</v>
      </c>
      <c r="UIX781" s="5" t="s">
        <v>53</v>
      </c>
      <c r="UIY781" s="5" t="s">
        <v>2243</v>
      </c>
      <c r="UIZ781" s="5" t="s">
        <v>2244</v>
      </c>
      <c r="UJA781" s="59"/>
      <c r="UJB781" s="17"/>
      <c r="UJC781" s="320"/>
      <c r="UJD781" s="320"/>
      <c r="UJE781" s="320"/>
      <c r="UJF781" s="320"/>
      <c r="UJG781" s="320"/>
      <c r="UJH781" s="320"/>
      <c r="UJI781" s="320"/>
      <c r="UJJ781" s="105" t="s">
        <v>741</v>
      </c>
      <c r="UJK781" s="5" t="s">
        <v>742</v>
      </c>
      <c r="UJL781" s="5" t="s">
        <v>53</v>
      </c>
      <c r="UJM781" s="5">
        <v>125</v>
      </c>
      <c r="UJN781" s="5">
        <v>42.45</v>
      </c>
      <c r="UJO781" s="5">
        <v>15</v>
      </c>
      <c r="UJP781" s="361" t="s">
        <v>66</v>
      </c>
      <c r="UJQ781" s="5" t="s">
        <v>34</v>
      </c>
      <c r="UJR781" s="5" t="s">
        <v>55</v>
      </c>
      <c r="UJS781" s="5" t="s">
        <v>43</v>
      </c>
      <c r="UJT781" s="5" t="s">
        <v>36</v>
      </c>
      <c r="UJU781" s="28" t="s">
        <v>743</v>
      </c>
      <c r="UJV781" s="28" t="s">
        <v>94</v>
      </c>
      <c r="UJW781" s="34" t="s">
        <v>38</v>
      </c>
      <c r="UJX781" s="5" t="s">
        <v>23</v>
      </c>
      <c r="UJY781" s="5" t="s">
        <v>84</v>
      </c>
      <c r="UJZ781" s="5"/>
      <c r="UKA781" s="5"/>
      <c r="UKB781" s="5"/>
      <c r="UKC781" s="5" t="s">
        <v>149</v>
      </c>
      <c r="UKD781" s="5" t="s">
        <v>53</v>
      </c>
      <c r="UKE781" s="5" t="s">
        <v>2243</v>
      </c>
      <c r="UKF781" s="5" t="s">
        <v>2244</v>
      </c>
      <c r="UKG781" s="59"/>
      <c r="UKH781" s="17"/>
      <c r="UKI781" s="320"/>
      <c r="UKJ781" s="320"/>
      <c r="UKK781" s="320"/>
      <c r="UKL781" s="320"/>
      <c r="UKM781" s="320"/>
      <c r="UKN781" s="320"/>
      <c r="UKO781" s="320"/>
      <c r="UKP781" s="105" t="s">
        <v>741</v>
      </c>
      <c r="UKQ781" s="5" t="s">
        <v>742</v>
      </c>
      <c r="UKR781" s="5" t="s">
        <v>53</v>
      </c>
      <c r="UKS781" s="5">
        <v>125</v>
      </c>
      <c r="UKT781" s="5">
        <v>42.45</v>
      </c>
      <c r="UKU781" s="5">
        <v>15</v>
      </c>
      <c r="UKV781" s="361" t="s">
        <v>66</v>
      </c>
      <c r="UKW781" s="5" t="s">
        <v>34</v>
      </c>
      <c r="UKX781" s="5" t="s">
        <v>55</v>
      </c>
      <c r="UKY781" s="5" t="s">
        <v>43</v>
      </c>
      <c r="UKZ781" s="5" t="s">
        <v>36</v>
      </c>
      <c r="ULA781" s="28" t="s">
        <v>743</v>
      </c>
      <c r="ULB781" s="28" t="s">
        <v>94</v>
      </c>
      <c r="ULC781" s="34" t="s">
        <v>38</v>
      </c>
      <c r="ULD781" s="5" t="s">
        <v>23</v>
      </c>
      <c r="ULE781" s="5" t="s">
        <v>84</v>
      </c>
      <c r="ULF781" s="5"/>
      <c r="ULG781" s="5"/>
      <c r="ULH781" s="5"/>
      <c r="ULI781" s="5" t="s">
        <v>149</v>
      </c>
      <c r="ULJ781" s="5" t="s">
        <v>53</v>
      </c>
      <c r="ULK781" s="5" t="s">
        <v>2243</v>
      </c>
      <c r="ULL781" s="5" t="s">
        <v>2244</v>
      </c>
      <c r="ULM781" s="59"/>
      <c r="ULN781" s="17"/>
      <c r="ULO781" s="320"/>
      <c r="ULP781" s="320"/>
      <c r="ULQ781" s="320"/>
      <c r="ULR781" s="320"/>
      <c r="ULS781" s="320"/>
      <c r="ULT781" s="320"/>
      <c r="ULU781" s="320"/>
      <c r="ULV781" s="105" t="s">
        <v>741</v>
      </c>
      <c r="ULW781" s="5" t="s">
        <v>742</v>
      </c>
      <c r="ULX781" s="5" t="s">
        <v>53</v>
      </c>
      <c r="ULY781" s="5">
        <v>125</v>
      </c>
      <c r="ULZ781" s="5">
        <v>42.45</v>
      </c>
      <c r="UMA781" s="5">
        <v>15</v>
      </c>
      <c r="UMB781" s="361" t="s">
        <v>66</v>
      </c>
      <c r="UMC781" s="5" t="s">
        <v>34</v>
      </c>
      <c r="UMD781" s="5" t="s">
        <v>55</v>
      </c>
      <c r="UME781" s="5" t="s">
        <v>43</v>
      </c>
      <c r="UMF781" s="5" t="s">
        <v>36</v>
      </c>
      <c r="UMG781" s="28" t="s">
        <v>743</v>
      </c>
      <c r="UMH781" s="28" t="s">
        <v>94</v>
      </c>
      <c r="UMI781" s="34" t="s">
        <v>38</v>
      </c>
      <c r="UMJ781" s="5" t="s">
        <v>23</v>
      </c>
      <c r="UMK781" s="5" t="s">
        <v>84</v>
      </c>
      <c r="UML781" s="5"/>
      <c r="UMM781" s="5"/>
      <c r="UMN781" s="5"/>
      <c r="UMO781" s="5" t="s">
        <v>149</v>
      </c>
      <c r="UMP781" s="5" t="s">
        <v>53</v>
      </c>
      <c r="UMQ781" s="5" t="s">
        <v>2243</v>
      </c>
      <c r="UMR781" s="5" t="s">
        <v>2244</v>
      </c>
      <c r="UMS781" s="59"/>
      <c r="UMT781" s="17"/>
      <c r="UMU781" s="320"/>
      <c r="UMV781" s="320"/>
      <c r="UMW781" s="320"/>
      <c r="UMX781" s="320"/>
      <c r="UMY781" s="320"/>
      <c r="UMZ781" s="320"/>
      <c r="UNA781" s="320"/>
      <c r="UNB781" s="105" t="s">
        <v>741</v>
      </c>
      <c r="UNC781" s="5" t="s">
        <v>742</v>
      </c>
      <c r="UND781" s="5" t="s">
        <v>53</v>
      </c>
      <c r="UNE781" s="5">
        <v>125</v>
      </c>
      <c r="UNF781" s="5">
        <v>42.45</v>
      </c>
      <c r="UNG781" s="5">
        <v>15</v>
      </c>
      <c r="UNH781" s="361" t="s">
        <v>66</v>
      </c>
      <c r="UNI781" s="5" t="s">
        <v>34</v>
      </c>
      <c r="UNJ781" s="5" t="s">
        <v>55</v>
      </c>
      <c r="UNK781" s="5" t="s">
        <v>43</v>
      </c>
      <c r="UNL781" s="5" t="s">
        <v>36</v>
      </c>
      <c r="UNM781" s="28" t="s">
        <v>743</v>
      </c>
      <c r="UNN781" s="28" t="s">
        <v>94</v>
      </c>
      <c r="UNO781" s="34" t="s">
        <v>38</v>
      </c>
      <c r="UNP781" s="5" t="s">
        <v>23</v>
      </c>
      <c r="UNQ781" s="5" t="s">
        <v>84</v>
      </c>
      <c r="UNR781" s="5"/>
      <c r="UNS781" s="5"/>
      <c r="UNT781" s="5"/>
      <c r="UNU781" s="5" t="s">
        <v>149</v>
      </c>
      <c r="UNV781" s="5" t="s">
        <v>53</v>
      </c>
      <c r="UNW781" s="5" t="s">
        <v>2243</v>
      </c>
      <c r="UNX781" s="5" t="s">
        <v>2244</v>
      </c>
      <c r="UNY781" s="59"/>
      <c r="UNZ781" s="17"/>
      <c r="UOA781" s="320"/>
      <c r="UOB781" s="320"/>
      <c r="UOC781" s="320"/>
      <c r="UOD781" s="320"/>
      <c r="UOE781" s="320"/>
      <c r="UOF781" s="320"/>
      <c r="UOG781" s="320"/>
      <c r="UOH781" s="105" t="s">
        <v>741</v>
      </c>
      <c r="UOI781" s="5" t="s">
        <v>742</v>
      </c>
      <c r="UOJ781" s="5" t="s">
        <v>53</v>
      </c>
      <c r="UOK781" s="5">
        <v>125</v>
      </c>
      <c r="UOL781" s="5">
        <v>42.45</v>
      </c>
      <c r="UOM781" s="5">
        <v>15</v>
      </c>
      <c r="UON781" s="361" t="s">
        <v>66</v>
      </c>
      <c r="UOO781" s="5" t="s">
        <v>34</v>
      </c>
      <c r="UOP781" s="5" t="s">
        <v>55</v>
      </c>
      <c r="UOQ781" s="5" t="s">
        <v>43</v>
      </c>
      <c r="UOR781" s="5" t="s">
        <v>36</v>
      </c>
      <c r="UOS781" s="28" t="s">
        <v>743</v>
      </c>
      <c r="UOT781" s="28" t="s">
        <v>94</v>
      </c>
      <c r="UOU781" s="34" t="s">
        <v>38</v>
      </c>
      <c r="UOV781" s="5" t="s">
        <v>23</v>
      </c>
      <c r="UOW781" s="5" t="s">
        <v>84</v>
      </c>
      <c r="UOX781" s="5"/>
      <c r="UOY781" s="5"/>
      <c r="UOZ781" s="5"/>
      <c r="UPA781" s="5" t="s">
        <v>149</v>
      </c>
      <c r="UPB781" s="5" t="s">
        <v>53</v>
      </c>
      <c r="UPC781" s="5" t="s">
        <v>2243</v>
      </c>
      <c r="UPD781" s="5" t="s">
        <v>2244</v>
      </c>
      <c r="UPE781" s="59"/>
      <c r="UPF781" s="17"/>
      <c r="UPG781" s="320"/>
      <c r="UPH781" s="320"/>
      <c r="UPI781" s="320"/>
      <c r="UPJ781" s="320"/>
      <c r="UPK781" s="320"/>
      <c r="UPL781" s="320"/>
      <c r="UPM781" s="320"/>
      <c r="UPN781" s="105" t="s">
        <v>741</v>
      </c>
      <c r="UPO781" s="5" t="s">
        <v>742</v>
      </c>
      <c r="UPP781" s="5" t="s">
        <v>53</v>
      </c>
      <c r="UPQ781" s="5">
        <v>125</v>
      </c>
      <c r="UPR781" s="5">
        <v>42.45</v>
      </c>
      <c r="UPS781" s="5">
        <v>15</v>
      </c>
      <c r="UPT781" s="361" t="s">
        <v>66</v>
      </c>
      <c r="UPU781" s="5" t="s">
        <v>34</v>
      </c>
      <c r="UPV781" s="5" t="s">
        <v>55</v>
      </c>
      <c r="UPW781" s="5" t="s">
        <v>43</v>
      </c>
      <c r="UPX781" s="5" t="s">
        <v>36</v>
      </c>
      <c r="UPY781" s="28" t="s">
        <v>743</v>
      </c>
      <c r="UPZ781" s="28" t="s">
        <v>94</v>
      </c>
      <c r="UQA781" s="34" t="s">
        <v>38</v>
      </c>
      <c r="UQB781" s="5" t="s">
        <v>23</v>
      </c>
      <c r="UQC781" s="5" t="s">
        <v>84</v>
      </c>
      <c r="UQD781" s="5"/>
      <c r="UQE781" s="5"/>
      <c r="UQF781" s="5"/>
      <c r="UQG781" s="5" t="s">
        <v>149</v>
      </c>
      <c r="UQH781" s="5" t="s">
        <v>53</v>
      </c>
      <c r="UQI781" s="5" t="s">
        <v>2243</v>
      </c>
      <c r="UQJ781" s="5" t="s">
        <v>2244</v>
      </c>
      <c r="UQK781" s="59"/>
      <c r="UQL781" s="17"/>
      <c r="UQM781" s="320"/>
      <c r="UQN781" s="320"/>
      <c r="UQO781" s="320"/>
      <c r="UQP781" s="320"/>
      <c r="UQQ781" s="320"/>
      <c r="UQR781" s="320"/>
      <c r="UQS781" s="320"/>
      <c r="UQT781" s="105" t="s">
        <v>741</v>
      </c>
      <c r="UQU781" s="5" t="s">
        <v>742</v>
      </c>
      <c r="UQV781" s="5" t="s">
        <v>53</v>
      </c>
      <c r="UQW781" s="5">
        <v>125</v>
      </c>
      <c r="UQX781" s="5">
        <v>42.45</v>
      </c>
      <c r="UQY781" s="5">
        <v>15</v>
      </c>
      <c r="UQZ781" s="361" t="s">
        <v>66</v>
      </c>
      <c r="URA781" s="5" t="s">
        <v>34</v>
      </c>
      <c r="URB781" s="5" t="s">
        <v>55</v>
      </c>
      <c r="URC781" s="5" t="s">
        <v>43</v>
      </c>
      <c r="URD781" s="5" t="s">
        <v>36</v>
      </c>
      <c r="URE781" s="28" t="s">
        <v>743</v>
      </c>
      <c r="URF781" s="28" t="s">
        <v>94</v>
      </c>
      <c r="URG781" s="34" t="s">
        <v>38</v>
      </c>
      <c r="URH781" s="5" t="s">
        <v>23</v>
      </c>
      <c r="URI781" s="5" t="s">
        <v>84</v>
      </c>
      <c r="URJ781" s="5"/>
      <c r="URK781" s="5"/>
      <c r="URL781" s="5"/>
      <c r="URM781" s="5" t="s">
        <v>149</v>
      </c>
      <c r="URN781" s="5" t="s">
        <v>53</v>
      </c>
      <c r="URO781" s="5" t="s">
        <v>2243</v>
      </c>
      <c r="URP781" s="5" t="s">
        <v>2244</v>
      </c>
      <c r="URQ781" s="59"/>
      <c r="URR781" s="17"/>
      <c r="URS781" s="320"/>
      <c r="URT781" s="320"/>
      <c r="URU781" s="320"/>
      <c r="URV781" s="320"/>
      <c r="URW781" s="320"/>
      <c r="URX781" s="320"/>
      <c r="URY781" s="320"/>
      <c r="URZ781" s="105" t="s">
        <v>741</v>
      </c>
      <c r="USA781" s="5" t="s">
        <v>742</v>
      </c>
      <c r="USB781" s="5" t="s">
        <v>53</v>
      </c>
      <c r="USC781" s="5">
        <v>125</v>
      </c>
      <c r="USD781" s="5">
        <v>42.45</v>
      </c>
      <c r="USE781" s="5">
        <v>15</v>
      </c>
      <c r="USF781" s="361" t="s">
        <v>66</v>
      </c>
      <c r="USG781" s="5" t="s">
        <v>34</v>
      </c>
      <c r="USH781" s="5" t="s">
        <v>55</v>
      </c>
      <c r="USI781" s="5" t="s">
        <v>43</v>
      </c>
      <c r="USJ781" s="5" t="s">
        <v>36</v>
      </c>
      <c r="USK781" s="28" t="s">
        <v>743</v>
      </c>
      <c r="USL781" s="28" t="s">
        <v>94</v>
      </c>
      <c r="USM781" s="34" t="s">
        <v>38</v>
      </c>
      <c r="USN781" s="5" t="s">
        <v>23</v>
      </c>
      <c r="USO781" s="5" t="s">
        <v>84</v>
      </c>
      <c r="USP781" s="5"/>
      <c r="USQ781" s="5"/>
      <c r="USR781" s="5"/>
      <c r="USS781" s="5" t="s">
        <v>149</v>
      </c>
      <c r="UST781" s="5" t="s">
        <v>53</v>
      </c>
      <c r="USU781" s="5" t="s">
        <v>2243</v>
      </c>
      <c r="USV781" s="5" t="s">
        <v>2244</v>
      </c>
      <c r="USW781" s="59"/>
      <c r="USX781" s="17"/>
      <c r="USY781" s="320"/>
      <c r="USZ781" s="320"/>
      <c r="UTA781" s="320"/>
      <c r="UTB781" s="320"/>
      <c r="UTC781" s="320"/>
      <c r="UTD781" s="320"/>
      <c r="UTE781" s="320"/>
      <c r="UTF781" s="105" t="s">
        <v>741</v>
      </c>
      <c r="UTG781" s="5" t="s">
        <v>742</v>
      </c>
      <c r="UTH781" s="5" t="s">
        <v>53</v>
      </c>
      <c r="UTI781" s="5">
        <v>125</v>
      </c>
      <c r="UTJ781" s="5">
        <v>42.45</v>
      </c>
      <c r="UTK781" s="5">
        <v>15</v>
      </c>
      <c r="UTL781" s="361" t="s">
        <v>66</v>
      </c>
      <c r="UTM781" s="5" t="s">
        <v>34</v>
      </c>
      <c r="UTN781" s="5" t="s">
        <v>55</v>
      </c>
      <c r="UTO781" s="5" t="s">
        <v>43</v>
      </c>
      <c r="UTP781" s="5" t="s">
        <v>36</v>
      </c>
      <c r="UTQ781" s="28" t="s">
        <v>743</v>
      </c>
      <c r="UTR781" s="28" t="s">
        <v>94</v>
      </c>
      <c r="UTS781" s="34" t="s">
        <v>38</v>
      </c>
      <c r="UTT781" s="5" t="s">
        <v>23</v>
      </c>
      <c r="UTU781" s="5" t="s">
        <v>84</v>
      </c>
      <c r="UTV781" s="5"/>
      <c r="UTW781" s="5"/>
      <c r="UTX781" s="5"/>
      <c r="UTY781" s="5" t="s">
        <v>149</v>
      </c>
      <c r="UTZ781" s="5" t="s">
        <v>53</v>
      </c>
      <c r="UUA781" s="5" t="s">
        <v>2243</v>
      </c>
      <c r="UUB781" s="5" t="s">
        <v>2244</v>
      </c>
      <c r="UUC781" s="59"/>
      <c r="UUD781" s="17"/>
      <c r="UUE781" s="320"/>
      <c r="UUF781" s="320"/>
      <c r="UUG781" s="320"/>
      <c r="UUH781" s="320"/>
      <c r="UUI781" s="320"/>
      <c r="UUJ781" s="320"/>
      <c r="UUK781" s="320"/>
      <c r="UUL781" s="105" t="s">
        <v>741</v>
      </c>
      <c r="UUM781" s="5" t="s">
        <v>742</v>
      </c>
      <c r="UUN781" s="5" t="s">
        <v>53</v>
      </c>
      <c r="UUO781" s="5">
        <v>125</v>
      </c>
      <c r="UUP781" s="5">
        <v>42.45</v>
      </c>
      <c r="UUQ781" s="5">
        <v>15</v>
      </c>
      <c r="UUR781" s="361" t="s">
        <v>66</v>
      </c>
      <c r="UUS781" s="5" t="s">
        <v>34</v>
      </c>
      <c r="UUT781" s="5" t="s">
        <v>55</v>
      </c>
      <c r="UUU781" s="5" t="s">
        <v>43</v>
      </c>
      <c r="UUV781" s="5" t="s">
        <v>36</v>
      </c>
      <c r="UUW781" s="28" t="s">
        <v>743</v>
      </c>
      <c r="UUX781" s="28" t="s">
        <v>94</v>
      </c>
      <c r="UUY781" s="34" t="s">
        <v>38</v>
      </c>
      <c r="UUZ781" s="5" t="s">
        <v>23</v>
      </c>
      <c r="UVA781" s="5" t="s">
        <v>84</v>
      </c>
      <c r="UVB781" s="5"/>
      <c r="UVC781" s="5"/>
      <c r="UVD781" s="5"/>
      <c r="UVE781" s="5" t="s">
        <v>149</v>
      </c>
      <c r="UVF781" s="5" t="s">
        <v>53</v>
      </c>
      <c r="UVG781" s="5" t="s">
        <v>2243</v>
      </c>
      <c r="UVH781" s="5" t="s">
        <v>2244</v>
      </c>
      <c r="UVI781" s="59"/>
      <c r="UVJ781" s="17"/>
      <c r="UVK781" s="320"/>
      <c r="UVL781" s="320"/>
      <c r="UVM781" s="320"/>
      <c r="UVN781" s="320"/>
      <c r="UVO781" s="320"/>
      <c r="UVP781" s="320"/>
      <c r="UVQ781" s="320"/>
      <c r="UVR781" s="105" t="s">
        <v>741</v>
      </c>
      <c r="UVS781" s="5" t="s">
        <v>742</v>
      </c>
      <c r="UVT781" s="5" t="s">
        <v>53</v>
      </c>
      <c r="UVU781" s="5">
        <v>125</v>
      </c>
      <c r="UVV781" s="5">
        <v>42.45</v>
      </c>
      <c r="UVW781" s="5">
        <v>15</v>
      </c>
      <c r="UVX781" s="361" t="s">
        <v>66</v>
      </c>
      <c r="UVY781" s="5" t="s">
        <v>34</v>
      </c>
      <c r="UVZ781" s="5" t="s">
        <v>55</v>
      </c>
      <c r="UWA781" s="5" t="s">
        <v>43</v>
      </c>
      <c r="UWB781" s="5" t="s">
        <v>36</v>
      </c>
      <c r="UWC781" s="28" t="s">
        <v>743</v>
      </c>
      <c r="UWD781" s="28" t="s">
        <v>94</v>
      </c>
      <c r="UWE781" s="34" t="s">
        <v>38</v>
      </c>
      <c r="UWF781" s="5" t="s">
        <v>23</v>
      </c>
      <c r="UWG781" s="5" t="s">
        <v>84</v>
      </c>
      <c r="UWH781" s="5"/>
      <c r="UWI781" s="5"/>
      <c r="UWJ781" s="5"/>
      <c r="UWK781" s="5" t="s">
        <v>149</v>
      </c>
      <c r="UWL781" s="5" t="s">
        <v>53</v>
      </c>
      <c r="UWM781" s="5" t="s">
        <v>2243</v>
      </c>
      <c r="UWN781" s="5" t="s">
        <v>2244</v>
      </c>
      <c r="UWO781" s="59"/>
      <c r="UWP781" s="17"/>
      <c r="UWQ781" s="320"/>
      <c r="UWR781" s="320"/>
      <c r="UWS781" s="320"/>
      <c r="UWT781" s="320"/>
      <c r="UWU781" s="320"/>
      <c r="UWV781" s="320"/>
      <c r="UWW781" s="320"/>
      <c r="UWX781" s="105" t="s">
        <v>741</v>
      </c>
      <c r="UWY781" s="5" t="s">
        <v>742</v>
      </c>
      <c r="UWZ781" s="5" t="s">
        <v>53</v>
      </c>
      <c r="UXA781" s="5">
        <v>125</v>
      </c>
      <c r="UXB781" s="5">
        <v>42.45</v>
      </c>
      <c r="UXC781" s="5">
        <v>15</v>
      </c>
      <c r="UXD781" s="361" t="s">
        <v>66</v>
      </c>
      <c r="UXE781" s="5" t="s">
        <v>34</v>
      </c>
      <c r="UXF781" s="5" t="s">
        <v>55</v>
      </c>
      <c r="UXG781" s="5" t="s">
        <v>43</v>
      </c>
      <c r="UXH781" s="5" t="s">
        <v>36</v>
      </c>
      <c r="UXI781" s="28" t="s">
        <v>743</v>
      </c>
      <c r="UXJ781" s="28" t="s">
        <v>94</v>
      </c>
      <c r="UXK781" s="34" t="s">
        <v>38</v>
      </c>
      <c r="UXL781" s="5" t="s">
        <v>23</v>
      </c>
      <c r="UXM781" s="5" t="s">
        <v>84</v>
      </c>
      <c r="UXN781" s="5"/>
      <c r="UXO781" s="5"/>
      <c r="UXP781" s="5"/>
      <c r="UXQ781" s="5" t="s">
        <v>149</v>
      </c>
      <c r="UXR781" s="5" t="s">
        <v>53</v>
      </c>
      <c r="UXS781" s="5" t="s">
        <v>2243</v>
      </c>
      <c r="UXT781" s="5" t="s">
        <v>2244</v>
      </c>
      <c r="UXU781" s="59"/>
      <c r="UXV781" s="17"/>
      <c r="UXW781" s="320"/>
      <c r="UXX781" s="320"/>
      <c r="UXY781" s="320"/>
      <c r="UXZ781" s="320"/>
      <c r="UYA781" s="320"/>
      <c r="UYB781" s="320"/>
      <c r="UYC781" s="320"/>
      <c r="UYD781" s="105" t="s">
        <v>741</v>
      </c>
      <c r="UYE781" s="5" t="s">
        <v>742</v>
      </c>
      <c r="UYF781" s="5" t="s">
        <v>53</v>
      </c>
      <c r="UYG781" s="5">
        <v>125</v>
      </c>
      <c r="UYH781" s="5">
        <v>42.45</v>
      </c>
      <c r="UYI781" s="5">
        <v>15</v>
      </c>
      <c r="UYJ781" s="361" t="s">
        <v>66</v>
      </c>
      <c r="UYK781" s="5" t="s">
        <v>34</v>
      </c>
      <c r="UYL781" s="5" t="s">
        <v>55</v>
      </c>
      <c r="UYM781" s="5" t="s">
        <v>43</v>
      </c>
      <c r="UYN781" s="5" t="s">
        <v>36</v>
      </c>
      <c r="UYO781" s="28" t="s">
        <v>743</v>
      </c>
      <c r="UYP781" s="28" t="s">
        <v>94</v>
      </c>
      <c r="UYQ781" s="34" t="s">
        <v>38</v>
      </c>
      <c r="UYR781" s="5" t="s">
        <v>23</v>
      </c>
      <c r="UYS781" s="5" t="s">
        <v>84</v>
      </c>
      <c r="UYT781" s="5"/>
      <c r="UYU781" s="5"/>
      <c r="UYV781" s="5"/>
      <c r="UYW781" s="5" t="s">
        <v>149</v>
      </c>
      <c r="UYX781" s="5" t="s">
        <v>53</v>
      </c>
      <c r="UYY781" s="5" t="s">
        <v>2243</v>
      </c>
      <c r="UYZ781" s="5" t="s">
        <v>2244</v>
      </c>
      <c r="UZA781" s="59"/>
      <c r="UZB781" s="17"/>
      <c r="UZC781" s="320"/>
      <c r="UZD781" s="320"/>
      <c r="UZE781" s="320"/>
      <c r="UZF781" s="320"/>
      <c r="UZG781" s="320"/>
      <c r="UZH781" s="320"/>
      <c r="UZI781" s="320"/>
      <c r="UZJ781" s="105" t="s">
        <v>741</v>
      </c>
      <c r="UZK781" s="5" t="s">
        <v>742</v>
      </c>
      <c r="UZL781" s="5" t="s">
        <v>53</v>
      </c>
      <c r="UZM781" s="5">
        <v>125</v>
      </c>
      <c r="UZN781" s="5">
        <v>42.45</v>
      </c>
      <c r="UZO781" s="5">
        <v>15</v>
      </c>
      <c r="UZP781" s="361" t="s">
        <v>66</v>
      </c>
      <c r="UZQ781" s="5" t="s">
        <v>34</v>
      </c>
      <c r="UZR781" s="5" t="s">
        <v>55</v>
      </c>
      <c r="UZS781" s="5" t="s">
        <v>43</v>
      </c>
      <c r="UZT781" s="5" t="s">
        <v>36</v>
      </c>
      <c r="UZU781" s="28" t="s">
        <v>743</v>
      </c>
      <c r="UZV781" s="28" t="s">
        <v>94</v>
      </c>
      <c r="UZW781" s="34" t="s">
        <v>38</v>
      </c>
      <c r="UZX781" s="5" t="s">
        <v>23</v>
      </c>
      <c r="UZY781" s="5" t="s">
        <v>84</v>
      </c>
      <c r="UZZ781" s="5"/>
      <c r="VAA781" s="5"/>
      <c r="VAB781" s="5"/>
      <c r="VAC781" s="5" t="s">
        <v>149</v>
      </c>
      <c r="VAD781" s="5" t="s">
        <v>53</v>
      </c>
      <c r="VAE781" s="5" t="s">
        <v>2243</v>
      </c>
      <c r="VAF781" s="5" t="s">
        <v>2244</v>
      </c>
      <c r="VAG781" s="59"/>
      <c r="VAH781" s="17"/>
      <c r="VAI781" s="320"/>
      <c r="VAJ781" s="320"/>
      <c r="VAK781" s="320"/>
      <c r="VAL781" s="320"/>
      <c r="VAM781" s="320"/>
      <c r="VAN781" s="320"/>
      <c r="VAO781" s="320"/>
      <c r="VAP781" s="105" t="s">
        <v>741</v>
      </c>
      <c r="VAQ781" s="5" t="s">
        <v>742</v>
      </c>
      <c r="VAR781" s="5" t="s">
        <v>53</v>
      </c>
      <c r="VAS781" s="5">
        <v>125</v>
      </c>
      <c r="VAT781" s="5">
        <v>42.45</v>
      </c>
      <c r="VAU781" s="5">
        <v>15</v>
      </c>
      <c r="VAV781" s="361" t="s">
        <v>66</v>
      </c>
      <c r="VAW781" s="5" t="s">
        <v>34</v>
      </c>
      <c r="VAX781" s="5" t="s">
        <v>55</v>
      </c>
      <c r="VAY781" s="5" t="s">
        <v>43</v>
      </c>
      <c r="VAZ781" s="5" t="s">
        <v>36</v>
      </c>
      <c r="VBA781" s="28" t="s">
        <v>743</v>
      </c>
      <c r="VBB781" s="28" t="s">
        <v>94</v>
      </c>
      <c r="VBC781" s="34" t="s">
        <v>38</v>
      </c>
      <c r="VBD781" s="5" t="s">
        <v>23</v>
      </c>
      <c r="VBE781" s="5" t="s">
        <v>84</v>
      </c>
      <c r="VBF781" s="5"/>
      <c r="VBG781" s="5"/>
      <c r="VBH781" s="5"/>
      <c r="VBI781" s="5" t="s">
        <v>149</v>
      </c>
      <c r="VBJ781" s="5" t="s">
        <v>53</v>
      </c>
      <c r="VBK781" s="5" t="s">
        <v>2243</v>
      </c>
      <c r="VBL781" s="5" t="s">
        <v>2244</v>
      </c>
      <c r="VBM781" s="59"/>
      <c r="VBN781" s="17"/>
      <c r="VBO781" s="320"/>
      <c r="VBP781" s="320"/>
      <c r="VBQ781" s="320"/>
      <c r="VBR781" s="320"/>
      <c r="VBS781" s="320"/>
      <c r="VBT781" s="320"/>
      <c r="VBU781" s="320"/>
      <c r="VBV781" s="105" t="s">
        <v>741</v>
      </c>
      <c r="VBW781" s="5" t="s">
        <v>742</v>
      </c>
      <c r="VBX781" s="5" t="s">
        <v>53</v>
      </c>
      <c r="VBY781" s="5">
        <v>125</v>
      </c>
      <c r="VBZ781" s="5">
        <v>42.45</v>
      </c>
      <c r="VCA781" s="5">
        <v>15</v>
      </c>
      <c r="VCB781" s="361" t="s">
        <v>66</v>
      </c>
      <c r="VCC781" s="5" t="s">
        <v>34</v>
      </c>
      <c r="VCD781" s="5" t="s">
        <v>55</v>
      </c>
      <c r="VCE781" s="5" t="s">
        <v>43</v>
      </c>
      <c r="VCF781" s="5" t="s">
        <v>36</v>
      </c>
      <c r="VCG781" s="28" t="s">
        <v>743</v>
      </c>
      <c r="VCH781" s="28" t="s">
        <v>94</v>
      </c>
      <c r="VCI781" s="34" t="s">
        <v>38</v>
      </c>
      <c r="VCJ781" s="5" t="s">
        <v>23</v>
      </c>
      <c r="VCK781" s="5" t="s">
        <v>84</v>
      </c>
      <c r="VCL781" s="5"/>
      <c r="VCM781" s="5"/>
      <c r="VCN781" s="5"/>
      <c r="VCO781" s="5" t="s">
        <v>149</v>
      </c>
      <c r="VCP781" s="5" t="s">
        <v>53</v>
      </c>
      <c r="VCQ781" s="5" t="s">
        <v>2243</v>
      </c>
      <c r="VCR781" s="5" t="s">
        <v>2244</v>
      </c>
      <c r="VCS781" s="59"/>
      <c r="VCT781" s="17"/>
      <c r="VCU781" s="320"/>
      <c r="VCV781" s="320"/>
      <c r="VCW781" s="320"/>
      <c r="VCX781" s="320"/>
      <c r="VCY781" s="320"/>
      <c r="VCZ781" s="320"/>
      <c r="VDA781" s="320"/>
      <c r="VDB781" s="105" t="s">
        <v>741</v>
      </c>
      <c r="VDC781" s="5" t="s">
        <v>742</v>
      </c>
      <c r="VDD781" s="5" t="s">
        <v>53</v>
      </c>
      <c r="VDE781" s="5">
        <v>125</v>
      </c>
      <c r="VDF781" s="5">
        <v>42.45</v>
      </c>
      <c r="VDG781" s="5">
        <v>15</v>
      </c>
      <c r="VDH781" s="361" t="s">
        <v>66</v>
      </c>
      <c r="VDI781" s="5" t="s">
        <v>34</v>
      </c>
      <c r="VDJ781" s="5" t="s">
        <v>55</v>
      </c>
      <c r="VDK781" s="5" t="s">
        <v>43</v>
      </c>
      <c r="VDL781" s="5" t="s">
        <v>36</v>
      </c>
      <c r="VDM781" s="28" t="s">
        <v>743</v>
      </c>
      <c r="VDN781" s="28" t="s">
        <v>94</v>
      </c>
      <c r="VDO781" s="34" t="s">
        <v>38</v>
      </c>
      <c r="VDP781" s="5" t="s">
        <v>23</v>
      </c>
      <c r="VDQ781" s="5" t="s">
        <v>84</v>
      </c>
      <c r="VDR781" s="5"/>
      <c r="VDS781" s="5"/>
      <c r="VDT781" s="5"/>
      <c r="VDU781" s="5" t="s">
        <v>149</v>
      </c>
      <c r="VDV781" s="5" t="s">
        <v>53</v>
      </c>
      <c r="VDW781" s="5" t="s">
        <v>2243</v>
      </c>
      <c r="VDX781" s="5" t="s">
        <v>2244</v>
      </c>
      <c r="VDY781" s="59"/>
      <c r="VDZ781" s="17"/>
      <c r="VEA781" s="320"/>
      <c r="VEB781" s="320"/>
      <c r="VEC781" s="320"/>
      <c r="VED781" s="320"/>
      <c r="VEE781" s="320"/>
      <c r="VEF781" s="320"/>
      <c r="VEG781" s="320"/>
      <c r="VEH781" s="105" t="s">
        <v>741</v>
      </c>
      <c r="VEI781" s="5" t="s">
        <v>742</v>
      </c>
      <c r="VEJ781" s="5" t="s">
        <v>53</v>
      </c>
      <c r="VEK781" s="5">
        <v>125</v>
      </c>
      <c r="VEL781" s="5">
        <v>42.45</v>
      </c>
      <c r="VEM781" s="5">
        <v>15</v>
      </c>
      <c r="VEN781" s="361" t="s">
        <v>66</v>
      </c>
      <c r="VEO781" s="5" t="s">
        <v>34</v>
      </c>
      <c r="VEP781" s="5" t="s">
        <v>55</v>
      </c>
      <c r="VEQ781" s="5" t="s">
        <v>43</v>
      </c>
      <c r="VER781" s="5" t="s">
        <v>36</v>
      </c>
      <c r="VES781" s="28" t="s">
        <v>743</v>
      </c>
      <c r="VET781" s="28" t="s">
        <v>94</v>
      </c>
      <c r="VEU781" s="34" t="s">
        <v>38</v>
      </c>
      <c r="VEV781" s="5" t="s">
        <v>23</v>
      </c>
      <c r="VEW781" s="5" t="s">
        <v>84</v>
      </c>
      <c r="VEX781" s="5"/>
      <c r="VEY781" s="5"/>
      <c r="VEZ781" s="5"/>
      <c r="VFA781" s="5" t="s">
        <v>149</v>
      </c>
      <c r="VFB781" s="5" t="s">
        <v>53</v>
      </c>
      <c r="VFC781" s="5" t="s">
        <v>2243</v>
      </c>
      <c r="VFD781" s="5" t="s">
        <v>2244</v>
      </c>
      <c r="VFE781" s="59"/>
      <c r="VFF781" s="17"/>
      <c r="VFG781" s="320"/>
      <c r="VFH781" s="320"/>
      <c r="VFI781" s="320"/>
      <c r="VFJ781" s="320"/>
      <c r="VFK781" s="320"/>
      <c r="VFL781" s="320"/>
      <c r="VFM781" s="320"/>
      <c r="VFN781" s="105" t="s">
        <v>741</v>
      </c>
      <c r="VFO781" s="5" t="s">
        <v>742</v>
      </c>
      <c r="VFP781" s="5" t="s">
        <v>53</v>
      </c>
      <c r="VFQ781" s="5">
        <v>125</v>
      </c>
      <c r="VFR781" s="5">
        <v>42.45</v>
      </c>
      <c r="VFS781" s="5">
        <v>15</v>
      </c>
      <c r="VFT781" s="361" t="s">
        <v>66</v>
      </c>
      <c r="VFU781" s="5" t="s">
        <v>34</v>
      </c>
      <c r="VFV781" s="5" t="s">
        <v>55</v>
      </c>
      <c r="VFW781" s="5" t="s">
        <v>43</v>
      </c>
      <c r="VFX781" s="5" t="s">
        <v>36</v>
      </c>
      <c r="VFY781" s="28" t="s">
        <v>743</v>
      </c>
      <c r="VFZ781" s="28" t="s">
        <v>94</v>
      </c>
      <c r="VGA781" s="34" t="s">
        <v>38</v>
      </c>
      <c r="VGB781" s="5" t="s">
        <v>23</v>
      </c>
      <c r="VGC781" s="5" t="s">
        <v>84</v>
      </c>
      <c r="VGD781" s="5"/>
      <c r="VGE781" s="5"/>
      <c r="VGF781" s="5"/>
      <c r="VGG781" s="5" t="s">
        <v>149</v>
      </c>
      <c r="VGH781" s="5" t="s">
        <v>53</v>
      </c>
      <c r="VGI781" s="5" t="s">
        <v>2243</v>
      </c>
      <c r="VGJ781" s="5" t="s">
        <v>2244</v>
      </c>
      <c r="VGK781" s="59"/>
      <c r="VGL781" s="17"/>
      <c r="VGM781" s="320"/>
      <c r="VGN781" s="320"/>
      <c r="VGO781" s="320"/>
      <c r="VGP781" s="320"/>
      <c r="VGQ781" s="320"/>
      <c r="VGR781" s="320"/>
      <c r="VGS781" s="320"/>
      <c r="VGT781" s="105" t="s">
        <v>741</v>
      </c>
      <c r="VGU781" s="5" t="s">
        <v>742</v>
      </c>
      <c r="VGV781" s="5" t="s">
        <v>53</v>
      </c>
      <c r="VGW781" s="5">
        <v>125</v>
      </c>
      <c r="VGX781" s="5">
        <v>42.45</v>
      </c>
      <c r="VGY781" s="5">
        <v>15</v>
      </c>
      <c r="VGZ781" s="361" t="s">
        <v>66</v>
      </c>
      <c r="VHA781" s="5" t="s">
        <v>34</v>
      </c>
      <c r="VHB781" s="5" t="s">
        <v>55</v>
      </c>
      <c r="VHC781" s="5" t="s">
        <v>43</v>
      </c>
      <c r="VHD781" s="5" t="s">
        <v>36</v>
      </c>
      <c r="VHE781" s="28" t="s">
        <v>743</v>
      </c>
      <c r="VHF781" s="28" t="s">
        <v>94</v>
      </c>
      <c r="VHG781" s="34" t="s">
        <v>38</v>
      </c>
      <c r="VHH781" s="5" t="s">
        <v>23</v>
      </c>
      <c r="VHI781" s="5" t="s">
        <v>84</v>
      </c>
      <c r="VHJ781" s="5"/>
      <c r="VHK781" s="5"/>
      <c r="VHL781" s="5"/>
      <c r="VHM781" s="5" t="s">
        <v>149</v>
      </c>
      <c r="VHN781" s="5" t="s">
        <v>53</v>
      </c>
      <c r="VHO781" s="5" t="s">
        <v>2243</v>
      </c>
      <c r="VHP781" s="5" t="s">
        <v>2244</v>
      </c>
      <c r="VHQ781" s="59"/>
      <c r="VHR781" s="17"/>
      <c r="VHS781" s="320"/>
      <c r="VHT781" s="320"/>
      <c r="VHU781" s="320"/>
      <c r="VHV781" s="320"/>
      <c r="VHW781" s="320"/>
      <c r="VHX781" s="320"/>
      <c r="VHY781" s="320"/>
      <c r="VHZ781" s="105" t="s">
        <v>741</v>
      </c>
      <c r="VIA781" s="5" t="s">
        <v>742</v>
      </c>
      <c r="VIB781" s="5" t="s">
        <v>53</v>
      </c>
      <c r="VIC781" s="5">
        <v>125</v>
      </c>
      <c r="VID781" s="5">
        <v>42.45</v>
      </c>
      <c r="VIE781" s="5">
        <v>15</v>
      </c>
      <c r="VIF781" s="361" t="s">
        <v>66</v>
      </c>
      <c r="VIG781" s="5" t="s">
        <v>34</v>
      </c>
      <c r="VIH781" s="5" t="s">
        <v>55</v>
      </c>
      <c r="VII781" s="5" t="s">
        <v>43</v>
      </c>
      <c r="VIJ781" s="5" t="s">
        <v>36</v>
      </c>
      <c r="VIK781" s="28" t="s">
        <v>743</v>
      </c>
      <c r="VIL781" s="28" t="s">
        <v>94</v>
      </c>
      <c r="VIM781" s="34" t="s">
        <v>38</v>
      </c>
      <c r="VIN781" s="5" t="s">
        <v>23</v>
      </c>
      <c r="VIO781" s="5" t="s">
        <v>84</v>
      </c>
      <c r="VIP781" s="5"/>
      <c r="VIQ781" s="5"/>
      <c r="VIR781" s="5"/>
      <c r="VIS781" s="5" t="s">
        <v>149</v>
      </c>
      <c r="VIT781" s="5" t="s">
        <v>53</v>
      </c>
      <c r="VIU781" s="5" t="s">
        <v>2243</v>
      </c>
      <c r="VIV781" s="5" t="s">
        <v>2244</v>
      </c>
      <c r="VIW781" s="59"/>
      <c r="VIX781" s="17"/>
      <c r="VIY781" s="320"/>
      <c r="VIZ781" s="320"/>
      <c r="VJA781" s="320"/>
      <c r="VJB781" s="320"/>
      <c r="VJC781" s="320"/>
      <c r="VJD781" s="320"/>
      <c r="VJE781" s="320"/>
      <c r="VJF781" s="105" t="s">
        <v>741</v>
      </c>
      <c r="VJG781" s="5" t="s">
        <v>742</v>
      </c>
      <c r="VJH781" s="5" t="s">
        <v>53</v>
      </c>
      <c r="VJI781" s="5">
        <v>125</v>
      </c>
      <c r="VJJ781" s="5">
        <v>42.45</v>
      </c>
      <c r="VJK781" s="5">
        <v>15</v>
      </c>
      <c r="VJL781" s="361" t="s">
        <v>66</v>
      </c>
      <c r="VJM781" s="5" t="s">
        <v>34</v>
      </c>
      <c r="VJN781" s="5" t="s">
        <v>55</v>
      </c>
      <c r="VJO781" s="5" t="s">
        <v>43</v>
      </c>
      <c r="VJP781" s="5" t="s">
        <v>36</v>
      </c>
      <c r="VJQ781" s="28" t="s">
        <v>743</v>
      </c>
      <c r="VJR781" s="28" t="s">
        <v>94</v>
      </c>
      <c r="VJS781" s="34" t="s">
        <v>38</v>
      </c>
      <c r="VJT781" s="5" t="s">
        <v>23</v>
      </c>
      <c r="VJU781" s="5" t="s">
        <v>84</v>
      </c>
      <c r="VJV781" s="5"/>
      <c r="VJW781" s="5"/>
      <c r="VJX781" s="5"/>
      <c r="VJY781" s="5" t="s">
        <v>149</v>
      </c>
      <c r="VJZ781" s="5" t="s">
        <v>53</v>
      </c>
      <c r="VKA781" s="5" t="s">
        <v>2243</v>
      </c>
      <c r="VKB781" s="5" t="s">
        <v>2244</v>
      </c>
      <c r="VKC781" s="59"/>
      <c r="VKD781" s="17"/>
      <c r="VKE781" s="320"/>
      <c r="VKF781" s="320"/>
      <c r="VKG781" s="320"/>
      <c r="VKH781" s="320"/>
      <c r="VKI781" s="320"/>
      <c r="VKJ781" s="320"/>
      <c r="VKK781" s="320"/>
      <c r="VKL781" s="105" t="s">
        <v>741</v>
      </c>
      <c r="VKM781" s="5" t="s">
        <v>742</v>
      </c>
      <c r="VKN781" s="5" t="s">
        <v>53</v>
      </c>
      <c r="VKO781" s="5">
        <v>125</v>
      </c>
      <c r="VKP781" s="5">
        <v>42.45</v>
      </c>
      <c r="VKQ781" s="5">
        <v>15</v>
      </c>
      <c r="VKR781" s="361" t="s">
        <v>66</v>
      </c>
      <c r="VKS781" s="5" t="s">
        <v>34</v>
      </c>
      <c r="VKT781" s="5" t="s">
        <v>55</v>
      </c>
      <c r="VKU781" s="5" t="s">
        <v>43</v>
      </c>
      <c r="VKV781" s="5" t="s">
        <v>36</v>
      </c>
      <c r="VKW781" s="28" t="s">
        <v>743</v>
      </c>
      <c r="VKX781" s="28" t="s">
        <v>94</v>
      </c>
      <c r="VKY781" s="34" t="s">
        <v>38</v>
      </c>
      <c r="VKZ781" s="5" t="s">
        <v>23</v>
      </c>
      <c r="VLA781" s="5" t="s">
        <v>84</v>
      </c>
      <c r="VLB781" s="5"/>
      <c r="VLC781" s="5"/>
      <c r="VLD781" s="5"/>
      <c r="VLE781" s="5" t="s">
        <v>149</v>
      </c>
      <c r="VLF781" s="5" t="s">
        <v>53</v>
      </c>
      <c r="VLG781" s="5" t="s">
        <v>2243</v>
      </c>
      <c r="VLH781" s="5" t="s">
        <v>2244</v>
      </c>
      <c r="VLI781" s="59"/>
      <c r="VLJ781" s="17"/>
      <c r="VLK781" s="320"/>
      <c r="VLL781" s="320"/>
      <c r="VLM781" s="320"/>
      <c r="VLN781" s="320"/>
      <c r="VLO781" s="320"/>
      <c r="VLP781" s="320"/>
      <c r="VLQ781" s="320"/>
      <c r="VLR781" s="105" t="s">
        <v>741</v>
      </c>
      <c r="VLS781" s="5" t="s">
        <v>742</v>
      </c>
      <c r="VLT781" s="5" t="s">
        <v>53</v>
      </c>
      <c r="VLU781" s="5">
        <v>125</v>
      </c>
      <c r="VLV781" s="5">
        <v>42.45</v>
      </c>
      <c r="VLW781" s="5">
        <v>15</v>
      </c>
      <c r="VLX781" s="361" t="s">
        <v>66</v>
      </c>
      <c r="VLY781" s="5" t="s">
        <v>34</v>
      </c>
      <c r="VLZ781" s="5" t="s">
        <v>55</v>
      </c>
      <c r="VMA781" s="5" t="s">
        <v>43</v>
      </c>
      <c r="VMB781" s="5" t="s">
        <v>36</v>
      </c>
      <c r="VMC781" s="28" t="s">
        <v>743</v>
      </c>
      <c r="VMD781" s="28" t="s">
        <v>94</v>
      </c>
      <c r="VME781" s="34" t="s">
        <v>38</v>
      </c>
      <c r="VMF781" s="5" t="s">
        <v>23</v>
      </c>
      <c r="VMG781" s="5" t="s">
        <v>84</v>
      </c>
      <c r="VMH781" s="5"/>
      <c r="VMI781" s="5"/>
      <c r="VMJ781" s="5"/>
      <c r="VMK781" s="5" t="s">
        <v>149</v>
      </c>
      <c r="VML781" s="5" t="s">
        <v>53</v>
      </c>
      <c r="VMM781" s="5" t="s">
        <v>2243</v>
      </c>
      <c r="VMN781" s="5" t="s">
        <v>2244</v>
      </c>
      <c r="VMO781" s="59"/>
      <c r="VMP781" s="17"/>
      <c r="VMQ781" s="320"/>
      <c r="VMR781" s="320"/>
      <c r="VMS781" s="320"/>
      <c r="VMT781" s="320"/>
      <c r="VMU781" s="320"/>
      <c r="VMV781" s="320"/>
      <c r="VMW781" s="320"/>
      <c r="VMX781" s="105" t="s">
        <v>741</v>
      </c>
      <c r="VMY781" s="5" t="s">
        <v>742</v>
      </c>
      <c r="VMZ781" s="5" t="s">
        <v>53</v>
      </c>
      <c r="VNA781" s="5">
        <v>125</v>
      </c>
      <c r="VNB781" s="5">
        <v>42.45</v>
      </c>
      <c r="VNC781" s="5">
        <v>15</v>
      </c>
      <c r="VND781" s="361" t="s">
        <v>66</v>
      </c>
      <c r="VNE781" s="5" t="s">
        <v>34</v>
      </c>
      <c r="VNF781" s="5" t="s">
        <v>55</v>
      </c>
      <c r="VNG781" s="5" t="s">
        <v>43</v>
      </c>
      <c r="VNH781" s="5" t="s">
        <v>36</v>
      </c>
      <c r="VNI781" s="28" t="s">
        <v>743</v>
      </c>
      <c r="VNJ781" s="28" t="s">
        <v>94</v>
      </c>
      <c r="VNK781" s="34" t="s">
        <v>38</v>
      </c>
      <c r="VNL781" s="5" t="s">
        <v>23</v>
      </c>
      <c r="VNM781" s="5" t="s">
        <v>84</v>
      </c>
      <c r="VNN781" s="5"/>
      <c r="VNO781" s="5"/>
      <c r="VNP781" s="5"/>
      <c r="VNQ781" s="5" t="s">
        <v>149</v>
      </c>
      <c r="VNR781" s="5" t="s">
        <v>53</v>
      </c>
      <c r="VNS781" s="5" t="s">
        <v>2243</v>
      </c>
      <c r="VNT781" s="5" t="s">
        <v>2244</v>
      </c>
      <c r="VNU781" s="59"/>
      <c r="VNV781" s="17"/>
      <c r="VNW781" s="320"/>
      <c r="VNX781" s="320"/>
      <c r="VNY781" s="320"/>
      <c r="VNZ781" s="320"/>
      <c r="VOA781" s="320"/>
      <c r="VOB781" s="320"/>
      <c r="VOC781" s="320"/>
      <c r="VOD781" s="105" t="s">
        <v>741</v>
      </c>
      <c r="VOE781" s="5" t="s">
        <v>742</v>
      </c>
      <c r="VOF781" s="5" t="s">
        <v>53</v>
      </c>
      <c r="VOG781" s="5">
        <v>125</v>
      </c>
      <c r="VOH781" s="5">
        <v>42.45</v>
      </c>
      <c r="VOI781" s="5">
        <v>15</v>
      </c>
      <c r="VOJ781" s="361" t="s">
        <v>66</v>
      </c>
      <c r="VOK781" s="5" t="s">
        <v>34</v>
      </c>
      <c r="VOL781" s="5" t="s">
        <v>55</v>
      </c>
      <c r="VOM781" s="5" t="s">
        <v>43</v>
      </c>
      <c r="VON781" s="5" t="s">
        <v>36</v>
      </c>
      <c r="VOO781" s="28" t="s">
        <v>743</v>
      </c>
      <c r="VOP781" s="28" t="s">
        <v>94</v>
      </c>
      <c r="VOQ781" s="34" t="s">
        <v>38</v>
      </c>
      <c r="VOR781" s="5" t="s">
        <v>23</v>
      </c>
      <c r="VOS781" s="5" t="s">
        <v>84</v>
      </c>
      <c r="VOT781" s="5"/>
      <c r="VOU781" s="5"/>
      <c r="VOV781" s="5"/>
      <c r="VOW781" s="5" t="s">
        <v>149</v>
      </c>
      <c r="VOX781" s="5" t="s">
        <v>53</v>
      </c>
      <c r="VOY781" s="5" t="s">
        <v>2243</v>
      </c>
      <c r="VOZ781" s="5" t="s">
        <v>2244</v>
      </c>
      <c r="VPA781" s="59"/>
      <c r="VPB781" s="17"/>
      <c r="VPC781" s="320"/>
      <c r="VPD781" s="320"/>
      <c r="VPE781" s="320"/>
      <c r="VPF781" s="320"/>
      <c r="VPG781" s="320"/>
      <c r="VPH781" s="320"/>
      <c r="VPI781" s="320"/>
      <c r="VPJ781" s="105" t="s">
        <v>741</v>
      </c>
      <c r="VPK781" s="5" t="s">
        <v>742</v>
      </c>
      <c r="VPL781" s="5" t="s">
        <v>53</v>
      </c>
      <c r="VPM781" s="5">
        <v>125</v>
      </c>
      <c r="VPN781" s="5">
        <v>42.45</v>
      </c>
      <c r="VPO781" s="5">
        <v>15</v>
      </c>
      <c r="VPP781" s="361" t="s">
        <v>66</v>
      </c>
      <c r="VPQ781" s="5" t="s">
        <v>34</v>
      </c>
      <c r="VPR781" s="5" t="s">
        <v>55</v>
      </c>
      <c r="VPS781" s="5" t="s">
        <v>43</v>
      </c>
      <c r="VPT781" s="5" t="s">
        <v>36</v>
      </c>
      <c r="VPU781" s="28" t="s">
        <v>743</v>
      </c>
      <c r="VPV781" s="28" t="s">
        <v>94</v>
      </c>
      <c r="VPW781" s="34" t="s">
        <v>38</v>
      </c>
      <c r="VPX781" s="5" t="s">
        <v>23</v>
      </c>
      <c r="VPY781" s="5" t="s">
        <v>84</v>
      </c>
      <c r="VPZ781" s="5"/>
      <c r="VQA781" s="5"/>
      <c r="VQB781" s="5"/>
      <c r="VQC781" s="5" t="s">
        <v>149</v>
      </c>
      <c r="VQD781" s="5" t="s">
        <v>53</v>
      </c>
      <c r="VQE781" s="5" t="s">
        <v>2243</v>
      </c>
      <c r="VQF781" s="5" t="s">
        <v>2244</v>
      </c>
      <c r="VQG781" s="59"/>
      <c r="VQH781" s="17"/>
      <c r="VQI781" s="320"/>
      <c r="VQJ781" s="320"/>
      <c r="VQK781" s="320"/>
      <c r="VQL781" s="320"/>
      <c r="VQM781" s="320"/>
      <c r="VQN781" s="320"/>
      <c r="VQO781" s="320"/>
      <c r="VQP781" s="105" t="s">
        <v>741</v>
      </c>
      <c r="VQQ781" s="5" t="s">
        <v>742</v>
      </c>
      <c r="VQR781" s="5" t="s">
        <v>53</v>
      </c>
      <c r="VQS781" s="5">
        <v>125</v>
      </c>
      <c r="VQT781" s="5">
        <v>42.45</v>
      </c>
      <c r="VQU781" s="5">
        <v>15</v>
      </c>
      <c r="VQV781" s="361" t="s">
        <v>66</v>
      </c>
      <c r="VQW781" s="5" t="s">
        <v>34</v>
      </c>
      <c r="VQX781" s="5" t="s">
        <v>55</v>
      </c>
      <c r="VQY781" s="5" t="s">
        <v>43</v>
      </c>
      <c r="VQZ781" s="5" t="s">
        <v>36</v>
      </c>
      <c r="VRA781" s="28" t="s">
        <v>743</v>
      </c>
      <c r="VRB781" s="28" t="s">
        <v>94</v>
      </c>
      <c r="VRC781" s="34" t="s">
        <v>38</v>
      </c>
      <c r="VRD781" s="5" t="s">
        <v>23</v>
      </c>
      <c r="VRE781" s="5" t="s">
        <v>84</v>
      </c>
      <c r="VRF781" s="5"/>
      <c r="VRG781" s="5"/>
      <c r="VRH781" s="5"/>
      <c r="VRI781" s="5" t="s">
        <v>149</v>
      </c>
      <c r="VRJ781" s="5" t="s">
        <v>53</v>
      </c>
      <c r="VRK781" s="5" t="s">
        <v>2243</v>
      </c>
      <c r="VRL781" s="5" t="s">
        <v>2244</v>
      </c>
      <c r="VRM781" s="59"/>
      <c r="VRN781" s="17"/>
      <c r="VRO781" s="320"/>
      <c r="VRP781" s="320"/>
      <c r="VRQ781" s="320"/>
      <c r="VRR781" s="320"/>
      <c r="VRS781" s="320"/>
      <c r="VRT781" s="320"/>
      <c r="VRU781" s="320"/>
      <c r="VRV781" s="105" t="s">
        <v>741</v>
      </c>
      <c r="VRW781" s="5" t="s">
        <v>742</v>
      </c>
      <c r="VRX781" s="5" t="s">
        <v>53</v>
      </c>
      <c r="VRY781" s="5">
        <v>125</v>
      </c>
      <c r="VRZ781" s="5">
        <v>42.45</v>
      </c>
      <c r="VSA781" s="5">
        <v>15</v>
      </c>
      <c r="VSB781" s="361" t="s">
        <v>66</v>
      </c>
      <c r="VSC781" s="5" t="s">
        <v>34</v>
      </c>
      <c r="VSD781" s="5" t="s">
        <v>55</v>
      </c>
      <c r="VSE781" s="5" t="s">
        <v>43</v>
      </c>
      <c r="VSF781" s="5" t="s">
        <v>36</v>
      </c>
      <c r="VSG781" s="28" t="s">
        <v>743</v>
      </c>
      <c r="VSH781" s="28" t="s">
        <v>94</v>
      </c>
      <c r="VSI781" s="34" t="s">
        <v>38</v>
      </c>
      <c r="VSJ781" s="5" t="s">
        <v>23</v>
      </c>
      <c r="VSK781" s="5" t="s">
        <v>84</v>
      </c>
      <c r="VSL781" s="5"/>
      <c r="VSM781" s="5"/>
      <c r="VSN781" s="5"/>
      <c r="VSO781" s="5" t="s">
        <v>149</v>
      </c>
      <c r="VSP781" s="5" t="s">
        <v>53</v>
      </c>
      <c r="VSQ781" s="5" t="s">
        <v>2243</v>
      </c>
      <c r="VSR781" s="5" t="s">
        <v>2244</v>
      </c>
      <c r="VSS781" s="59"/>
      <c r="VST781" s="17"/>
      <c r="VSU781" s="320"/>
      <c r="VSV781" s="320"/>
      <c r="VSW781" s="320"/>
      <c r="VSX781" s="320"/>
      <c r="VSY781" s="320"/>
      <c r="VSZ781" s="320"/>
      <c r="VTA781" s="320"/>
      <c r="VTB781" s="105" t="s">
        <v>741</v>
      </c>
      <c r="VTC781" s="5" t="s">
        <v>742</v>
      </c>
      <c r="VTD781" s="5" t="s">
        <v>53</v>
      </c>
      <c r="VTE781" s="5">
        <v>125</v>
      </c>
      <c r="VTF781" s="5">
        <v>42.45</v>
      </c>
      <c r="VTG781" s="5">
        <v>15</v>
      </c>
      <c r="VTH781" s="361" t="s">
        <v>66</v>
      </c>
      <c r="VTI781" s="5" t="s">
        <v>34</v>
      </c>
      <c r="VTJ781" s="5" t="s">
        <v>55</v>
      </c>
      <c r="VTK781" s="5" t="s">
        <v>43</v>
      </c>
      <c r="VTL781" s="5" t="s">
        <v>36</v>
      </c>
      <c r="VTM781" s="28" t="s">
        <v>743</v>
      </c>
      <c r="VTN781" s="28" t="s">
        <v>94</v>
      </c>
      <c r="VTO781" s="34" t="s">
        <v>38</v>
      </c>
      <c r="VTP781" s="5" t="s">
        <v>23</v>
      </c>
      <c r="VTQ781" s="5" t="s">
        <v>84</v>
      </c>
      <c r="VTR781" s="5"/>
      <c r="VTS781" s="5"/>
      <c r="VTT781" s="5"/>
      <c r="VTU781" s="5" t="s">
        <v>149</v>
      </c>
      <c r="VTV781" s="5" t="s">
        <v>53</v>
      </c>
      <c r="VTW781" s="5" t="s">
        <v>2243</v>
      </c>
      <c r="VTX781" s="5" t="s">
        <v>2244</v>
      </c>
      <c r="VTY781" s="59"/>
      <c r="VTZ781" s="17"/>
      <c r="VUA781" s="320"/>
      <c r="VUB781" s="320"/>
      <c r="VUC781" s="320"/>
      <c r="VUD781" s="320"/>
      <c r="VUE781" s="320"/>
      <c r="VUF781" s="320"/>
      <c r="VUG781" s="320"/>
      <c r="VUH781" s="105" t="s">
        <v>741</v>
      </c>
      <c r="VUI781" s="5" t="s">
        <v>742</v>
      </c>
      <c r="VUJ781" s="5" t="s">
        <v>53</v>
      </c>
      <c r="VUK781" s="5">
        <v>125</v>
      </c>
      <c r="VUL781" s="5">
        <v>42.45</v>
      </c>
      <c r="VUM781" s="5">
        <v>15</v>
      </c>
      <c r="VUN781" s="361" t="s">
        <v>66</v>
      </c>
      <c r="VUO781" s="5" t="s">
        <v>34</v>
      </c>
      <c r="VUP781" s="5" t="s">
        <v>55</v>
      </c>
      <c r="VUQ781" s="5" t="s">
        <v>43</v>
      </c>
      <c r="VUR781" s="5" t="s">
        <v>36</v>
      </c>
      <c r="VUS781" s="28" t="s">
        <v>743</v>
      </c>
      <c r="VUT781" s="28" t="s">
        <v>94</v>
      </c>
      <c r="VUU781" s="34" t="s">
        <v>38</v>
      </c>
      <c r="VUV781" s="5" t="s">
        <v>23</v>
      </c>
      <c r="VUW781" s="5" t="s">
        <v>84</v>
      </c>
      <c r="VUX781" s="5"/>
      <c r="VUY781" s="5"/>
      <c r="VUZ781" s="5"/>
      <c r="VVA781" s="5" t="s">
        <v>149</v>
      </c>
      <c r="VVB781" s="5" t="s">
        <v>53</v>
      </c>
      <c r="VVC781" s="5" t="s">
        <v>2243</v>
      </c>
      <c r="VVD781" s="5" t="s">
        <v>2244</v>
      </c>
      <c r="VVE781" s="59"/>
      <c r="VVF781" s="17"/>
      <c r="VVG781" s="320"/>
      <c r="VVH781" s="320"/>
      <c r="VVI781" s="320"/>
      <c r="VVJ781" s="320"/>
      <c r="VVK781" s="320"/>
      <c r="VVL781" s="320"/>
      <c r="VVM781" s="320"/>
      <c r="VVN781" s="105" t="s">
        <v>741</v>
      </c>
      <c r="VVO781" s="5" t="s">
        <v>742</v>
      </c>
      <c r="VVP781" s="5" t="s">
        <v>53</v>
      </c>
      <c r="VVQ781" s="5">
        <v>125</v>
      </c>
      <c r="VVR781" s="5">
        <v>42.45</v>
      </c>
      <c r="VVS781" s="5">
        <v>15</v>
      </c>
      <c r="VVT781" s="361" t="s">
        <v>66</v>
      </c>
      <c r="VVU781" s="5" t="s">
        <v>34</v>
      </c>
      <c r="VVV781" s="5" t="s">
        <v>55</v>
      </c>
      <c r="VVW781" s="5" t="s">
        <v>43</v>
      </c>
      <c r="VVX781" s="5" t="s">
        <v>36</v>
      </c>
      <c r="VVY781" s="28" t="s">
        <v>743</v>
      </c>
      <c r="VVZ781" s="28" t="s">
        <v>94</v>
      </c>
      <c r="VWA781" s="34" t="s">
        <v>38</v>
      </c>
      <c r="VWB781" s="5" t="s">
        <v>23</v>
      </c>
      <c r="VWC781" s="5" t="s">
        <v>84</v>
      </c>
      <c r="VWD781" s="5"/>
      <c r="VWE781" s="5"/>
      <c r="VWF781" s="5"/>
      <c r="VWG781" s="5" t="s">
        <v>149</v>
      </c>
      <c r="VWH781" s="5" t="s">
        <v>53</v>
      </c>
      <c r="VWI781" s="5" t="s">
        <v>2243</v>
      </c>
      <c r="VWJ781" s="5" t="s">
        <v>2244</v>
      </c>
      <c r="VWK781" s="59"/>
      <c r="VWL781" s="17"/>
      <c r="VWM781" s="320"/>
      <c r="VWN781" s="320"/>
      <c r="VWO781" s="320"/>
      <c r="VWP781" s="320"/>
      <c r="VWQ781" s="320"/>
      <c r="VWR781" s="320"/>
      <c r="VWS781" s="320"/>
      <c r="VWT781" s="105" t="s">
        <v>741</v>
      </c>
      <c r="VWU781" s="5" t="s">
        <v>742</v>
      </c>
      <c r="VWV781" s="5" t="s">
        <v>53</v>
      </c>
      <c r="VWW781" s="5">
        <v>125</v>
      </c>
      <c r="VWX781" s="5">
        <v>42.45</v>
      </c>
      <c r="VWY781" s="5">
        <v>15</v>
      </c>
      <c r="VWZ781" s="361" t="s">
        <v>66</v>
      </c>
      <c r="VXA781" s="5" t="s">
        <v>34</v>
      </c>
      <c r="VXB781" s="5" t="s">
        <v>55</v>
      </c>
      <c r="VXC781" s="5" t="s">
        <v>43</v>
      </c>
      <c r="VXD781" s="5" t="s">
        <v>36</v>
      </c>
      <c r="VXE781" s="28" t="s">
        <v>743</v>
      </c>
      <c r="VXF781" s="28" t="s">
        <v>94</v>
      </c>
      <c r="VXG781" s="34" t="s">
        <v>38</v>
      </c>
      <c r="VXH781" s="5" t="s">
        <v>23</v>
      </c>
      <c r="VXI781" s="5" t="s">
        <v>84</v>
      </c>
      <c r="VXJ781" s="5"/>
      <c r="VXK781" s="5"/>
      <c r="VXL781" s="5"/>
      <c r="VXM781" s="5" t="s">
        <v>149</v>
      </c>
      <c r="VXN781" s="5" t="s">
        <v>53</v>
      </c>
      <c r="VXO781" s="5" t="s">
        <v>2243</v>
      </c>
      <c r="VXP781" s="5" t="s">
        <v>2244</v>
      </c>
      <c r="VXQ781" s="59"/>
      <c r="VXR781" s="17"/>
      <c r="VXS781" s="320"/>
      <c r="VXT781" s="320"/>
      <c r="VXU781" s="320"/>
      <c r="VXV781" s="320"/>
      <c r="VXW781" s="320"/>
      <c r="VXX781" s="320"/>
      <c r="VXY781" s="320"/>
      <c r="VXZ781" s="105" t="s">
        <v>741</v>
      </c>
      <c r="VYA781" s="5" t="s">
        <v>742</v>
      </c>
      <c r="VYB781" s="5" t="s">
        <v>53</v>
      </c>
      <c r="VYC781" s="5">
        <v>125</v>
      </c>
      <c r="VYD781" s="5">
        <v>42.45</v>
      </c>
      <c r="VYE781" s="5">
        <v>15</v>
      </c>
      <c r="VYF781" s="361" t="s">
        <v>66</v>
      </c>
      <c r="VYG781" s="5" t="s">
        <v>34</v>
      </c>
      <c r="VYH781" s="5" t="s">
        <v>55</v>
      </c>
      <c r="VYI781" s="5" t="s">
        <v>43</v>
      </c>
      <c r="VYJ781" s="5" t="s">
        <v>36</v>
      </c>
      <c r="VYK781" s="28" t="s">
        <v>743</v>
      </c>
      <c r="VYL781" s="28" t="s">
        <v>94</v>
      </c>
      <c r="VYM781" s="34" t="s">
        <v>38</v>
      </c>
      <c r="VYN781" s="5" t="s">
        <v>23</v>
      </c>
      <c r="VYO781" s="5" t="s">
        <v>84</v>
      </c>
      <c r="VYP781" s="5"/>
      <c r="VYQ781" s="5"/>
      <c r="VYR781" s="5"/>
      <c r="VYS781" s="5" t="s">
        <v>149</v>
      </c>
      <c r="VYT781" s="5" t="s">
        <v>53</v>
      </c>
      <c r="VYU781" s="5" t="s">
        <v>2243</v>
      </c>
      <c r="VYV781" s="5" t="s">
        <v>2244</v>
      </c>
      <c r="VYW781" s="59"/>
      <c r="VYX781" s="17"/>
      <c r="VYY781" s="320"/>
      <c r="VYZ781" s="320"/>
      <c r="VZA781" s="320"/>
      <c r="VZB781" s="320"/>
      <c r="VZC781" s="320"/>
      <c r="VZD781" s="320"/>
      <c r="VZE781" s="320"/>
      <c r="VZF781" s="105" t="s">
        <v>741</v>
      </c>
      <c r="VZG781" s="5" t="s">
        <v>742</v>
      </c>
      <c r="VZH781" s="5" t="s">
        <v>53</v>
      </c>
      <c r="VZI781" s="5">
        <v>125</v>
      </c>
      <c r="VZJ781" s="5">
        <v>42.45</v>
      </c>
      <c r="VZK781" s="5">
        <v>15</v>
      </c>
      <c r="VZL781" s="361" t="s">
        <v>66</v>
      </c>
      <c r="VZM781" s="5" t="s">
        <v>34</v>
      </c>
      <c r="VZN781" s="5" t="s">
        <v>55</v>
      </c>
      <c r="VZO781" s="5" t="s">
        <v>43</v>
      </c>
      <c r="VZP781" s="5" t="s">
        <v>36</v>
      </c>
      <c r="VZQ781" s="28" t="s">
        <v>743</v>
      </c>
      <c r="VZR781" s="28" t="s">
        <v>94</v>
      </c>
      <c r="VZS781" s="34" t="s">
        <v>38</v>
      </c>
      <c r="VZT781" s="5" t="s">
        <v>23</v>
      </c>
      <c r="VZU781" s="5" t="s">
        <v>84</v>
      </c>
      <c r="VZV781" s="5"/>
      <c r="VZW781" s="5"/>
      <c r="VZX781" s="5"/>
      <c r="VZY781" s="5" t="s">
        <v>149</v>
      </c>
      <c r="VZZ781" s="5" t="s">
        <v>53</v>
      </c>
      <c r="WAA781" s="5" t="s">
        <v>2243</v>
      </c>
      <c r="WAB781" s="5" t="s">
        <v>2244</v>
      </c>
      <c r="WAC781" s="59"/>
      <c r="WAD781" s="17"/>
      <c r="WAE781" s="320"/>
      <c r="WAF781" s="320"/>
      <c r="WAG781" s="320"/>
      <c r="WAH781" s="320"/>
      <c r="WAI781" s="320"/>
      <c r="WAJ781" s="320"/>
      <c r="WAK781" s="320"/>
      <c r="WAL781" s="105" t="s">
        <v>741</v>
      </c>
      <c r="WAM781" s="5" t="s">
        <v>742</v>
      </c>
      <c r="WAN781" s="5" t="s">
        <v>53</v>
      </c>
      <c r="WAO781" s="5">
        <v>125</v>
      </c>
      <c r="WAP781" s="5">
        <v>42.45</v>
      </c>
      <c r="WAQ781" s="5">
        <v>15</v>
      </c>
      <c r="WAR781" s="361" t="s">
        <v>66</v>
      </c>
      <c r="WAS781" s="5" t="s">
        <v>34</v>
      </c>
      <c r="WAT781" s="5" t="s">
        <v>55</v>
      </c>
      <c r="WAU781" s="5" t="s">
        <v>43</v>
      </c>
      <c r="WAV781" s="5" t="s">
        <v>36</v>
      </c>
      <c r="WAW781" s="28" t="s">
        <v>743</v>
      </c>
      <c r="WAX781" s="28" t="s">
        <v>94</v>
      </c>
      <c r="WAY781" s="34" t="s">
        <v>38</v>
      </c>
      <c r="WAZ781" s="5" t="s">
        <v>23</v>
      </c>
      <c r="WBA781" s="5" t="s">
        <v>84</v>
      </c>
      <c r="WBB781" s="5"/>
      <c r="WBC781" s="5"/>
      <c r="WBD781" s="5"/>
      <c r="WBE781" s="5" t="s">
        <v>149</v>
      </c>
      <c r="WBF781" s="5" t="s">
        <v>53</v>
      </c>
      <c r="WBG781" s="5" t="s">
        <v>2243</v>
      </c>
      <c r="WBH781" s="5" t="s">
        <v>2244</v>
      </c>
      <c r="WBI781" s="59"/>
      <c r="WBJ781" s="17"/>
      <c r="WBK781" s="320"/>
      <c r="WBL781" s="320"/>
      <c r="WBM781" s="320"/>
      <c r="WBN781" s="320"/>
      <c r="WBO781" s="320"/>
      <c r="WBP781" s="320"/>
      <c r="WBQ781" s="320"/>
      <c r="WBR781" s="105" t="s">
        <v>741</v>
      </c>
      <c r="WBS781" s="5" t="s">
        <v>742</v>
      </c>
      <c r="WBT781" s="5" t="s">
        <v>53</v>
      </c>
      <c r="WBU781" s="5">
        <v>125</v>
      </c>
      <c r="WBV781" s="5">
        <v>42.45</v>
      </c>
      <c r="WBW781" s="5">
        <v>15</v>
      </c>
      <c r="WBX781" s="361" t="s">
        <v>66</v>
      </c>
      <c r="WBY781" s="5" t="s">
        <v>34</v>
      </c>
      <c r="WBZ781" s="5" t="s">
        <v>55</v>
      </c>
      <c r="WCA781" s="5" t="s">
        <v>43</v>
      </c>
      <c r="WCB781" s="5" t="s">
        <v>36</v>
      </c>
      <c r="WCC781" s="28" t="s">
        <v>743</v>
      </c>
      <c r="WCD781" s="28" t="s">
        <v>94</v>
      </c>
      <c r="WCE781" s="34" t="s">
        <v>38</v>
      </c>
      <c r="WCF781" s="5" t="s">
        <v>23</v>
      </c>
      <c r="WCG781" s="5" t="s">
        <v>84</v>
      </c>
      <c r="WCH781" s="5"/>
      <c r="WCI781" s="5"/>
      <c r="WCJ781" s="5"/>
      <c r="WCK781" s="5" t="s">
        <v>149</v>
      </c>
      <c r="WCL781" s="5" t="s">
        <v>53</v>
      </c>
      <c r="WCM781" s="5" t="s">
        <v>2243</v>
      </c>
      <c r="WCN781" s="5" t="s">
        <v>2244</v>
      </c>
      <c r="WCO781" s="59"/>
      <c r="WCP781" s="17"/>
      <c r="WCQ781" s="320"/>
      <c r="WCR781" s="320"/>
      <c r="WCS781" s="320"/>
      <c r="WCT781" s="320"/>
      <c r="WCU781" s="320"/>
      <c r="WCV781" s="320"/>
      <c r="WCW781" s="320"/>
      <c r="WCX781" s="105" t="s">
        <v>741</v>
      </c>
      <c r="WCY781" s="5" t="s">
        <v>742</v>
      </c>
      <c r="WCZ781" s="5" t="s">
        <v>53</v>
      </c>
      <c r="WDA781" s="5">
        <v>125</v>
      </c>
      <c r="WDB781" s="5">
        <v>42.45</v>
      </c>
      <c r="WDC781" s="5">
        <v>15</v>
      </c>
      <c r="WDD781" s="361" t="s">
        <v>66</v>
      </c>
      <c r="WDE781" s="5" t="s">
        <v>34</v>
      </c>
      <c r="WDF781" s="5" t="s">
        <v>55</v>
      </c>
      <c r="WDG781" s="5" t="s">
        <v>43</v>
      </c>
      <c r="WDH781" s="5" t="s">
        <v>36</v>
      </c>
      <c r="WDI781" s="28" t="s">
        <v>743</v>
      </c>
      <c r="WDJ781" s="28" t="s">
        <v>94</v>
      </c>
      <c r="WDK781" s="34" t="s">
        <v>38</v>
      </c>
      <c r="WDL781" s="5" t="s">
        <v>23</v>
      </c>
      <c r="WDM781" s="5" t="s">
        <v>84</v>
      </c>
      <c r="WDN781" s="5"/>
      <c r="WDO781" s="5"/>
      <c r="WDP781" s="5"/>
      <c r="WDQ781" s="5" t="s">
        <v>149</v>
      </c>
      <c r="WDR781" s="5" t="s">
        <v>53</v>
      </c>
      <c r="WDS781" s="5" t="s">
        <v>2243</v>
      </c>
      <c r="WDT781" s="5" t="s">
        <v>2244</v>
      </c>
      <c r="WDU781" s="59"/>
      <c r="WDV781" s="17"/>
      <c r="WDW781" s="320"/>
      <c r="WDX781" s="320"/>
      <c r="WDY781" s="320"/>
      <c r="WDZ781" s="320"/>
      <c r="WEA781" s="320"/>
      <c r="WEB781" s="320"/>
      <c r="WEC781" s="320"/>
      <c r="WED781" s="105" t="s">
        <v>741</v>
      </c>
      <c r="WEE781" s="5" t="s">
        <v>742</v>
      </c>
      <c r="WEF781" s="5" t="s">
        <v>53</v>
      </c>
      <c r="WEG781" s="5">
        <v>125</v>
      </c>
      <c r="WEH781" s="5">
        <v>42.45</v>
      </c>
      <c r="WEI781" s="5">
        <v>15</v>
      </c>
      <c r="WEJ781" s="361" t="s">
        <v>66</v>
      </c>
      <c r="WEK781" s="5" t="s">
        <v>34</v>
      </c>
      <c r="WEL781" s="5" t="s">
        <v>55</v>
      </c>
      <c r="WEM781" s="5" t="s">
        <v>43</v>
      </c>
      <c r="WEN781" s="5" t="s">
        <v>36</v>
      </c>
      <c r="WEO781" s="28" t="s">
        <v>743</v>
      </c>
      <c r="WEP781" s="28" t="s">
        <v>94</v>
      </c>
      <c r="WEQ781" s="34" t="s">
        <v>38</v>
      </c>
      <c r="WER781" s="5" t="s">
        <v>23</v>
      </c>
      <c r="WES781" s="5" t="s">
        <v>84</v>
      </c>
      <c r="WET781" s="5"/>
      <c r="WEU781" s="5"/>
      <c r="WEV781" s="5"/>
      <c r="WEW781" s="5" t="s">
        <v>149</v>
      </c>
      <c r="WEX781" s="5" t="s">
        <v>53</v>
      </c>
      <c r="WEY781" s="5" t="s">
        <v>2243</v>
      </c>
      <c r="WEZ781" s="5" t="s">
        <v>2244</v>
      </c>
      <c r="WFA781" s="59"/>
      <c r="WFB781" s="17"/>
      <c r="WFC781" s="320"/>
      <c r="WFD781" s="320"/>
      <c r="WFE781" s="320"/>
      <c r="WFF781" s="320"/>
      <c r="WFG781" s="320"/>
      <c r="WFH781" s="320"/>
      <c r="WFI781" s="320"/>
      <c r="WFJ781" s="105" t="s">
        <v>741</v>
      </c>
      <c r="WFK781" s="5" t="s">
        <v>742</v>
      </c>
      <c r="WFL781" s="5" t="s">
        <v>53</v>
      </c>
      <c r="WFM781" s="5">
        <v>125</v>
      </c>
      <c r="WFN781" s="5">
        <v>42.45</v>
      </c>
      <c r="WFO781" s="5">
        <v>15</v>
      </c>
      <c r="WFP781" s="361" t="s">
        <v>66</v>
      </c>
      <c r="WFQ781" s="5" t="s">
        <v>34</v>
      </c>
      <c r="WFR781" s="5" t="s">
        <v>55</v>
      </c>
      <c r="WFS781" s="5" t="s">
        <v>43</v>
      </c>
      <c r="WFT781" s="5" t="s">
        <v>36</v>
      </c>
      <c r="WFU781" s="28" t="s">
        <v>743</v>
      </c>
      <c r="WFV781" s="28" t="s">
        <v>94</v>
      </c>
      <c r="WFW781" s="34" t="s">
        <v>38</v>
      </c>
      <c r="WFX781" s="5" t="s">
        <v>23</v>
      </c>
      <c r="WFY781" s="5" t="s">
        <v>84</v>
      </c>
      <c r="WFZ781" s="5"/>
      <c r="WGA781" s="5"/>
      <c r="WGB781" s="5"/>
      <c r="WGC781" s="5" t="s">
        <v>149</v>
      </c>
      <c r="WGD781" s="5" t="s">
        <v>53</v>
      </c>
      <c r="WGE781" s="5" t="s">
        <v>2243</v>
      </c>
      <c r="WGF781" s="5" t="s">
        <v>2244</v>
      </c>
      <c r="WGG781" s="59"/>
      <c r="WGH781" s="17"/>
      <c r="WGI781" s="320"/>
      <c r="WGJ781" s="320"/>
      <c r="WGK781" s="320"/>
      <c r="WGL781" s="320"/>
      <c r="WGM781" s="320"/>
      <c r="WGN781" s="320"/>
      <c r="WGO781" s="320"/>
      <c r="WGP781" s="105" t="s">
        <v>741</v>
      </c>
      <c r="WGQ781" s="5" t="s">
        <v>742</v>
      </c>
      <c r="WGR781" s="5" t="s">
        <v>53</v>
      </c>
      <c r="WGS781" s="5">
        <v>125</v>
      </c>
      <c r="WGT781" s="5">
        <v>42.45</v>
      </c>
      <c r="WGU781" s="5">
        <v>15</v>
      </c>
      <c r="WGV781" s="361" t="s">
        <v>66</v>
      </c>
      <c r="WGW781" s="5" t="s">
        <v>34</v>
      </c>
      <c r="WGX781" s="5" t="s">
        <v>55</v>
      </c>
      <c r="WGY781" s="5" t="s">
        <v>43</v>
      </c>
      <c r="WGZ781" s="5" t="s">
        <v>36</v>
      </c>
      <c r="WHA781" s="28" t="s">
        <v>743</v>
      </c>
      <c r="WHB781" s="28" t="s">
        <v>94</v>
      </c>
      <c r="WHC781" s="34" t="s">
        <v>38</v>
      </c>
      <c r="WHD781" s="5" t="s">
        <v>23</v>
      </c>
      <c r="WHE781" s="5" t="s">
        <v>84</v>
      </c>
      <c r="WHF781" s="5"/>
      <c r="WHG781" s="5"/>
      <c r="WHH781" s="5"/>
      <c r="WHI781" s="5" t="s">
        <v>149</v>
      </c>
      <c r="WHJ781" s="5" t="s">
        <v>53</v>
      </c>
      <c r="WHK781" s="5" t="s">
        <v>2243</v>
      </c>
      <c r="WHL781" s="5" t="s">
        <v>2244</v>
      </c>
      <c r="WHM781" s="59"/>
      <c r="WHN781" s="17"/>
      <c r="WHO781" s="320"/>
      <c r="WHP781" s="320"/>
      <c r="WHQ781" s="320"/>
      <c r="WHR781" s="320"/>
      <c r="WHS781" s="320"/>
      <c r="WHT781" s="320"/>
      <c r="WHU781" s="320"/>
      <c r="WHV781" s="105" t="s">
        <v>741</v>
      </c>
      <c r="WHW781" s="5" t="s">
        <v>742</v>
      </c>
      <c r="WHX781" s="5" t="s">
        <v>53</v>
      </c>
      <c r="WHY781" s="5">
        <v>125</v>
      </c>
      <c r="WHZ781" s="5">
        <v>42.45</v>
      </c>
      <c r="WIA781" s="5">
        <v>15</v>
      </c>
      <c r="WIB781" s="361" t="s">
        <v>66</v>
      </c>
      <c r="WIC781" s="5" t="s">
        <v>34</v>
      </c>
      <c r="WID781" s="5" t="s">
        <v>55</v>
      </c>
      <c r="WIE781" s="5" t="s">
        <v>43</v>
      </c>
      <c r="WIF781" s="5" t="s">
        <v>36</v>
      </c>
      <c r="WIG781" s="28" t="s">
        <v>743</v>
      </c>
      <c r="WIH781" s="28" t="s">
        <v>94</v>
      </c>
      <c r="WII781" s="34" t="s">
        <v>38</v>
      </c>
      <c r="WIJ781" s="5" t="s">
        <v>23</v>
      </c>
      <c r="WIK781" s="5" t="s">
        <v>84</v>
      </c>
      <c r="WIL781" s="5"/>
      <c r="WIM781" s="5"/>
      <c r="WIN781" s="5"/>
      <c r="WIO781" s="5" t="s">
        <v>149</v>
      </c>
      <c r="WIP781" s="5" t="s">
        <v>53</v>
      </c>
      <c r="WIQ781" s="5" t="s">
        <v>2243</v>
      </c>
      <c r="WIR781" s="5" t="s">
        <v>2244</v>
      </c>
      <c r="WIS781" s="59"/>
      <c r="WIT781" s="17"/>
      <c r="WIU781" s="320"/>
      <c r="WIV781" s="320"/>
      <c r="WIW781" s="320"/>
      <c r="WIX781" s="320"/>
      <c r="WIY781" s="320"/>
      <c r="WIZ781" s="320"/>
      <c r="WJA781" s="320"/>
      <c r="WJB781" s="105" t="s">
        <v>741</v>
      </c>
      <c r="WJC781" s="5" t="s">
        <v>742</v>
      </c>
      <c r="WJD781" s="5" t="s">
        <v>53</v>
      </c>
      <c r="WJE781" s="5">
        <v>125</v>
      </c>
      <c r="WJF781" s="5">
        <v>42.45</v>
      </c>
      <c r="WJG781" s="5">
        <v>15</v>
      </c>
      <c r="WJH781" s="361" t="s">
        <v>66</v>
      </c>
      <c r="WJI781" s="5" t="s">
        <v>34</v>
      </c>
      <c r="WJJ781" s="5" t="s">
        <v>55</v>
      </c>
      <c r="WJK781" s="5" t="s">
        <v>43</v>
      </c>
      <c r="WJL781" s="5" t="s">
        <v>36</v>
      </c>
      <c r="WJM781" s="28" t="s">
        <v>743</v>
      </c>
      <c r="WJN781" s="28" t="s">
        <v>94</v>
      </c>
      <c r="WJO781" s="34" t="s">
        <v>38</v>
      </c>
      <c r="WJP781" s="5" t="s">
        <v>23</v>
      </c>
      <c r="WJQ781" s="5" t="s">
        <v>84</v>
      </c>
      <c r="WJR781" s="5"/>
      <c r="WJS781" s="5"/>
      <c r="WJT781" s="5"/>
      <c r="WJU781" s="5" t="s">
        <v>149</v>
      </c>
      <c r="WJV781" s="5" t="s">
        <v>53</v>
      </c>
      <c r="WJW781" s="5" t="s">
        <v>2243</v>
      </c>
      <c r="WJX781" s="5" t="s">
        <v>2244</v>
      </c>
      <c r="WJY781" s="59"/>
      <c r="WJZ781" s="17"/>
      <c r="WKA781" s="320"/>
      <c r="WKB781" s="320"/>
      <c r="WKC781" s="320"/>
      <c r="WKD781" s="320"/>
      <c r="WKE781" s="320"/>
      <c r="WKF781" s="320"/>
      <c r="WKG781" s="320"/>
      <c r="WKH781" s="105" t="s">
        <v>741</v>
      </c>
      <c r="WKI781" s="5" t="s">
        <v>742</v>
      </c>
      <c r="WKJ781" s="5" t="s">
        <v>53</v>
      </c>
      <c r="WKK781" s="5">
        <v>125</v>
      </c>
      <c r="WKL781" s="5">
        <v>42.45</v>
      </c>
      <c r="WKM781" s="5">
        <v>15</v>
      </c>
      <c r="WKN781" s="361" t="s">
        <v>66</v>
      </c>
      <c r="WKO781" s="5" t="s">
        <v>34</v>
      </c>
      <c r="WKP781" s="5" t="s">
        <v>55</v>
      </c>
      <c r="WKQ781" s="5" t="s">
        <v>43</v>
      </c>
      <c r="WKR781" s="5" t="s">
        <v>36</v>
      </c>
      <c r="WKS781" s="28" t="s">
        <v>743</v>
      </c>
      <c r="WKT781" s="28" t="s">
        <v>94</v>
      </c>
      <c r="WKU781" s="34" t="s">
        <v>38</v>
      </c>
      <c r="WKV781" s="5" t="s">
        <v>23</v>
      </c>
      <c r="WKW781" s="5" t="s">
        <v>84</v>
      </c>
      <c r="WKX781" s="5"/>
      <c r="WKY781" s="5"/>
      <c r="WKZ781" s="5"/>
      <c r="WLA781" s="5" t="s">
        <v>149</v>
      </c>
      <c r="WLB781" s="5" t="s">
        <v>53</v>
      </c>
      <c r="WLC781" s="5" t="s">
        <v>2243</v>
      </c>
      <c r="WLD781" s="5" t="s">
        <v>2244</v>
      </c>
      <c r="WLE781" s="59"/>
      <c r="WLF781" s="17"/>
      <c r="WLG781" s="320"/>
      <c r="WLH781" s="320"/>
      <c r="WLI781" s="320"/>
      <c r="WLJ781" s="320"/>
      <c r="WLK781" s="320"/>
      <c r="WLL781" s="320"/>
      <c r="WLM781" s="320"/>
      <c r="WLN781" s="105" t="s">
        <v>741</v>
      </c>
      <c r="WLO781" s="5" t="s">
        <v>742</v>
      </c>
      <c r="WLP781" s="5" t="s">
        <v>53</v>
      </c>
      <c r="WLQ781" s="5">
        <v>125</v>
      </c>
      <c r="WLR781" s="5">
        <v>42.45</v>
      </c>
      <c r="WLS781" s="5">
        <v>15</v>
      </c>
      <c r="WLT781" s="361" t="s">
        <v>66</v>
      </c>
      <c r="WLU781" s="5" t="s">
        <v>34</v>
      </c>
      <c r="WLV781" s="5" t="s">
        <v>55</v>
      </c>
      <c r="WLW781" s="5" t="s">
        <v>43</v>
      </c>
      <c r="WLX781" s="5" t="s">
        <v>36</v>
      </c>
      <c r="WLY781" s="28" t="s">
        <v>743</v>
      </c>
      <c r="WLZ781" s="28" t="s">
        <v>94</v>
      </c>
      <c r="WMA781" s="34" t="s">
        <v>38</v>
      </c>
      <c r="WMB781" s="5" t="s">
        <v>23</v>
      </c>
      <c r="WMC781" s="5" t="s">
        <v>84</v>
      </c>
      <c r="WMD781" s="5"/>
      <c r="WME781" s="5"/>
      <c r="WMF781" s="5"/>
      <c r="WMG781" s="5" t="s">
        <v>149</v>
      </c>
      <c r="WMH781" s="5" t="s">
        <v>53</v>
      </c>
      <c r="WMI781" s="5" t="s">
        <v>2243</v>
      </c>
      <c r="WMJ781" s="5" t="s">
        <v>2244</v>
      </c>
      <c r="WMK781" s="59"/>
      <c r="WML781" s="17"/>
      <c r="WMM781" s="320"/>
      <c r="WMN781" s="320"/>
      <c r="WMO781" s="320"/>
      <c r="WMP781" s="320"/>
      <c r="WMQ781" s="320"/>
      <c r="WMR781" s="320"/>
      <c r="WMS781" s="320"/>
      <c r="WMT781" s="105" t="s">
        <v>741</v>
      </c>
      <c r="WMU781" s="5" t="s">
        <v>742</v>
      </c>
      <c r="WMV781" s="5" t="s">
        <v>53</v>
      </c>
      <c r="WMW781" s="5">
        <v>125</v>
      </c>
      <c r="WMX781" s="5">
        <v>42.45</v>
      </c>
      <c r="WMY781" s="5">
        <v>15</v>
      </c>
      <c r="WMZ781" s="361" t="s">
        <v>66</v>
      </c>
      <c r="WNA781" s="5" t="s">
        <v>34</v>
      </c>
      <c r="WNB781" s="5" t="s">
        <v>55</v>
      </c>
      <c r="WNC781" s="5" t="s">
        <v>43</v>
      </c>
      <c r="WND781" s="5" t="s">
        <v>36</v>
      </c>
      <c r="WNE781" s="28" t="s">
        <v>743</v>
      </c>
      <c r="WNF781" s="28" t="s">
        <v>94</v>
      </c>
      <c r="WNG781" s="34" t="s">
        <v>38</v>
      </c>
      <c r="WNH781" s="5" t="s">
        <v>23</v>
      </c>
      <c r="WNI781" s="5" t="s">
        <v>84</v>
      </c>
      <c r="WNJ781" s="5"/>
      <c r="WNK781" s="5"/>
      <c r="WNL781" s="5"/>
      <c r="WNM781" s="5" t="s">
        <v>149</v>
      </c>
      <c r="WNN781" s="5" t="s">
        <v>53</v>
      </c>
      <c r="WNO781" s="5" t="s">
        <v>2243</v>
      </c>
      <c r="WNP781" s="5" t="s">
        <v>2244</v>
      </c>
      <c r="WNQ781" s="59"/>
      <c r="WNR781" s="17"/>
      <c r="WNS781" s="320"/>
      <c r="WNT781" s="320"/>
      <c r="WNU781" s="320"/>
      <c r="WNV781" s="320"/>
      <c r="WNW781" s="320"/>
      <c r="WNX781" s="320"/>
      <c r="WNY781" s="320"/>
      <c r="WNZ781" s="105" t="s">
        <v>741</v>
      </c>
      <c r="WOA781" s="5" t="s">
        <v>742</v>
      </c>
      <c r="WOB781" s="5" t="s">
        <v>53</v>
      </c>
      <c r="WOC781" s="5">
        <v>125</v>
      </c>
      <c r="WOD781" s="5">
        <v>42.45</v>
      </c>
      <c r="WOE781" s="5">
        <v>15</v>
      </c>
      <c r="WOF781" s="361" t="s">
        <v>66</v>
      </c>
      <c r="WOG781" s="5" t="s">
        <v>34</v>
      </c>
      <c r="WOH781" s="5" t="s">
        <v>55</v>
      </c>
      <c r="WOI781" s="5" t="s">
        <v>43</v>
      </c>
      <c r="WOJ781" s="5" t="s">
        <v>36</v>
      </c>
      <c r="WOK781" s="28" t="s">
        <v>743</v>
      </c>
      <c r="WOL781" s="28" t="s">
        <v>94</v>
      </c>
      <c r="WOM781" s="34" t="s">
        <v>38</v>
      </c>
      <c r="WON781" s="5" t="s">
        <v>23</v>
      </c>
      <c r="WOO781" s="5" t="s">
        <v>84</v>
      </c>
      <c r="WOP781" s="5"/>
      <c r="WOQ781" s="5"/>
      <c r="WOR781" s="5"/>
      <c r="WOS781" s="5" t="s">
        <v>149</v>
      </c>
      <c r="WOT781" s="5" t="s">
        <v>53</v>
      </c>
      <c r="WOU781" s="5" t="s">
        <v>2243</v>
      </c>
      <c r="WOV781" s="5" t="s">
        <v>2244</v>
      </c>
      <c r="WOW781" s="59"/>
      <c r="WOX781" s="17"/>
      <c r="WOY781" s="320"/>
      <c r="WOZ781" s="320"/>
      <c r="WPA781" s="320"/>
      <c r="WPB781" s="320"/>
      <c r="WPC781" s="320"/>
      <c r="WPD781" s="320"/>
      <c r="WPE781" s="320"/>
      <c r="WPF781" s="105" t="s">
        <v>741</v>
      </c>
      <c r="WPG781" s="5" t="s">
        <v>742</v>
      </c>
      <c r="WPH781" s="5" t="s">
        <v>53</v>
      </c>
      <c r="WPI781" s="5">
        <v>125</v>
      </c>
      <c r="WPJ781" s="5">
        <v>42.45</v>
      </c>
      <c r="WPK781" s="5">
        <v>15</v>
      </c>
      <c r="WPL781" s="361" t="s">
        <v>66</v>
      </c>
      <c r="WPM781" s="5" t="s">
        <v>34</v>
      </c>
      <c r="WPN781" s="5" t="s">
        <v>55</v>
      </c>
      <c r="WPO781" s="5" t="s">
        <v>43</v>
      </c>
      <c r="WPP781" s="5" t="s">
        <v>36</v>
      </c>
      <c r="WPQ781" s="28" t="s">
        <v>743</v>
      </c>
      <c r="WPR781" s="28" t="s">
        <v>94</v>
      </c>
      <c r="WPS781" s="34" t="s">
        <v>38</v>
      </c>
      <c r="WPT781" s="5" t="s">
        <v>23</v>
      </c>
      <c r="WPU781" s="5" t="s">
        <v>84</v>
      </c>
      <c r="WPV781" s="5"/>
      <c r="WPW781" s="5"/>
      <c r="WPX781" s="5"/>
      <c r="WPY781" s="5" t="s">
        <v>149</v>
      </c>
      <c r="WPZ781" s="5" t="s">
        <v>53</v>
      </c>
      <c r="WQA781" s="5" t="s">
        <v>2243</v>
      </c>
      <c r="WQB781" s="5" t="s">
        <v>2244</v>
      </c>
      <c r="WQC781" s="59"/>
      <c r="WQD781" s="17"/>
      <c r="WQE781" s="320"/>
      <c r="WQF781" s="320"/>
      <c r="WQG781" s="320"/>
      <c r="WQH781" s="320"/>
      <c r="WQI781" s="320"/>
      <c r="WQJ781" s="320"/>
      <c r="WQK781" s="320"/>
      <c r="WQL781" s="105" t="s">
        <v>741</v>
      </c>
      <c r="WQM781" s="5" t="s">
        <v>742</v>
      </c>
      <c r="WQN781" s="5" t="s">
        <v>53</v>
      </c>
      <c r="WQO781" s="5">
        <v>125</v>
      </c>
      <c r="WQP781" s="5">
        <v>42.45</v>
      </c>
      <c r="WQQ781" s="5">
        <v>15</v>
      </c>
      <c r="WQR781" s="361" t="s">
        <v>66</v>
      </c>
      <c r="WQS781" s="5" t="s">
        <v>34</v>
      </c>
      <c r="WQT781" s="5" t="s">
        <v>55</v>
      </c>
      <c r="WQU781" s="5" t="s">
        <v>43</v>
      </c>
      <c r="WQV781" s="5" t="s">
        <v>36</v>
      </c>
      <c r="WQW781" s="28" t="s">
        <v>743</v>
      </c>
      <c r="WQX781" s="28" t="s">
        <v>94</v>
      </c>
      <c r="WQY781" s="34" t="s">
        <v>38</v>
      </c>
      <c r="WQZ781" s="5" t="s">
        <v>23</v>
      </c>
      <c r="WRA781" s="5" t="s">
        <v>84</v>
      </c>
      <c r="WRB781" s="5"/>
      <c r="WRC781" s="5"/>
      <c r="WRD781" s="5"/>
      <c r="WRE781" s="5" t="s">
        <v>149</v>
      </c>
      <c r="WRF781" s="5" t="s">
        <v>53</v>
      </c>
      <c r="WRG781" s="5" t="s">
        <v>2243</v>
      </c>
      <c r="WRH781" s="5" t="s">
        <v>2244</v>
      </c>
      <c r="WRI781" s="59"/>
      <c r="WRJ781" s="17"/>
      <c r="WRK781" s="320"/>
      <c r="WRL781" s="320"/>
      <c r="WRM781" s="320"/>
      <c r="WRN781" s="320"/>
      <c r="WRO781" s="320"/>
      <c r="WRP781" s="320"/>
      <c r="WRQ781" s="320"/>
      <c r="WRR781" s="105" t="s">
        <v>741</v>
      </c>
      <c r="WRS781" s="5" t="s">
        <v>742</v>
      </c>
      <c r="WRT781" s="5" t="s">
        <v>53</v>
      </c>
      <c r="WRU781" s="5">
        <v>125</v>
      </c>
      <c r="WRV781" s="5">
        <v>42.45</v>
      </c>
      <c r="WRW781" s="5">
        <v>15</v>
      </c>
      <c r="WRX781" s="361" t="s">
        <v>66</v>
      </c>
      <c r="WRY781" s="5" t="s">
        <v>34</v>
      </c>
      <c r="WRZ781" s="5" t="s">
        <v>55</v>
      </c>
      <c r="WSA781" s="5" t="s">
        <v>43</v>
      </c>
      <c r="WSB781" s="5" t="s">
        <v>36</v>
      </c>
      <c r="WSC781" s="28" t="s">
        <v>743</v>
      </c>
      <c r="WSD781" s="28" t="s">
        <v>94</v>
      </c>
      <c r="WSE781" s="34" t="s">
        <v>38</v>
      </c>
      <c r="WSF781" s="5" t="s">
        <v>23</v>
      </c>
      <c r="WSG781" s="5" t="s">
        <v>84</v>
      </c>
      <c r="WSH781" s="5"/>
      <c r="WSI781" s="5"/>
      <c r="WSJ781" s="5"/>
      <c r="WSK781" s="5" t="s">
        <v>149</v>
      </c>
      <c r="WSL781" s="5" t="s">
        <v>53</v>
      </c>
      <c r="WSM781" s="5" t="s">
        <v>2243</v>
      </c>
      <c r="WSN781" s="5" t="s">
        <v>2244</v>
      </c>
      <c r="WSO781" s="59"/>
      <c r="WSP781" s="17"/>
      <c r="WSQ781" s="320"/>
      <c r="WSR781" s="320"/>
      <c r="WSS781" s="320"/>
      <c r="WST781" s="320"/>
      <c r="WSU781" s="320"/>
      <c r="WSV781" s="320"/>
      <c r="WSW781" s="320"/>
      <c r="WSX781" s="105" t="s">
        <v>741</v>
      </c>
      <c r="WSY781" s="5" t="s">
        <v>742</v>
      </c>
      <c r="WSZ781" s="5" t="s">
        <v>53</v>
      </c>
      <c r="WTA781" s="5">
        <v>125</v>
      </c>
      <c r="WTB781" s="5">
        <v>42.45</v>
      </c>
      <c r="WTC781" s="5">
        <v>15</v>
      </c>
      <c r="WTD781" s="361" t="s">
        <v>66</v>
      </c>
      <c r="WTE781" s="5" t="s">
        <v>34</v>
      </c>
      <c r="WTF781" s="5" t="s">
        <v>55</v>
      </c>
      <c r="WTG781" s="5" t="s">
        <v>43</v>
      </c>
      <c r="WTH781" s="5" t="s">
        <v>36</v>
      </c>
      <c r="WTI781" s="28" t="s">
        <v>743</v>
      </c>
      <c r="WTJ781" s="28" t="s">
        <v>94</v>
      </c>
      <c r="WTK781" s="34" t="s">
        <v>38</v>
      </c>
      <c r="WTL781" s="5" t="s">
        <v>23</v>
      </c>
      <c r="WTM781" s="5" t="s">
        <v>84</v>
      </c>
      <c r="WTN781" s="5"/>
      <c r="WTO781" s="5"/>
      <c r="WTP781" s="5"/>
      <c r="WTQ781" s="5" t="s">
        <v>149</v>
      </c>
      <c r="WTR781" s="5" t="s">
        <v>53</v>
      </c>
      <c r="WTS781" s="5" t="s">
        <v>2243</v>
      </c>
      <c r="WTT781" s="5" t="s">
        <v>2244</v>
      </c>
      <c r="WTU781" s="59"/>
      <c r="WTV781" s="17"/>
      <c r="WTW781" s="320"/>
      <c r="WTX781" s="320"/>
      <c r="WTY781" s="320"/>
      <c r="WTZ781" s="320"/>
      <c r="WUA781" s="320"/>
      <c r="WUB781" s="320"/>
      <c r="WUC781" s="320"/>
      <c r="WUD781" s="105" t="s">
        <v>741</v>
      </c>
      <c r="WUE781" s="5" t="s">
        <v>742</v>
      </c>
      <c r="WUF781" s="5" t="s">
        <v>53</v>
      </c>
      <c r="WUG781" s="5">
        <v>125</v>
      </c>
      <c r="WUH781" s="5">
        <v>42.45</v>
      </c>
      <c r="WUI781" s="5">
        <v>15</v>
      </c>
      <c r="WUJ781" s="361" t="s">
        <v>66</v>
      </c>
      <c r="WUK781" s="5" t="s">
        <v>34</v>
      </c>
      <c r="WUL781" s="5" t="s">
        <v>55</v>
      </c>
      <c r="WUM781" s="5" t="s">
        <v>43</v>
      </c>
      <c r="WUN781" s="5" t="s">
        <v>36</v>
      </c>
      <c r="WUO781" s="28" t="s">
        <v>743</v>
      </c>
      <c r="WUP781" s="28" t="s">
        <v>94</v>
      </c>
      <c r="WUQ781" s="34" t="s">
        <v>38</v>
      </c>
      <c r="WUR781" s="5" t="s">
        <v>23</v>
      </c>
      <c r="WUS781" s="5" t="s">
        <v>84</v>
      </c>
      <c r="WUT781" s="5"/>
      <c r="WUU781" s="5"/>
      <c r="WUV781" s="5"/>
      <c r="WUW781" s="5" t="s">
        <v>149</v>
      </c>
      <c r="WUX781" s="5" t="s">
        <v>53</v>
      </c>
      <c r="WUY781" s="5" t="s">
        <v>2243</v>
      </c>
      <c r="WUZ781" s="5" t="s">
        <v>2244</v>
      </c>
      <c r="WVA781" s="59"/>
      <c r="WVB781" s="17"/>
      <c r="WVC781" s="320"/>
      <c r="WVD781" s="320"/>
      <c r="WVE781" s="320"/>
      <c r="WVF781" s="320"/>
      <c r="WVG781" s="320"/>
      <c r="WVH781" s="320"/>
      <c r="WVI781" s="320"/>
      <c r="WVJ781" s="105" t="s">
        <v>741</v>
      </c>
      <c r="WVK781" s="5" t="s">
        <v>742</v>
      </c>
      <c r="WVL781" s="5" t="s">
        <v>53</v>
      </c>
      <c r="WVM781" s="5">
        <v>125</v>
      </c>
      <c r="WVN781" s="5">
        <v>42.45</v>
      </c>
      <c r="WVO781" s="5">
        <v>15</v>
      </c>
      <c r="WVP781" s="361" t="s">
        <v>66</v>
      </c>
      <c r="WVQ781" s="5" t="s">
        <v>34</v>
      </c>
      <c r="WVR781" s="5" t="s">
        <v>55</v>
      </c>
      <c r="WVS781" s="5" t="s">
        <v>43</v>
      </c>
      <c r="WVT781" s="5" t="s">
        <v>36</v>
      </c>
      <c r="WVU781" s="28" t="s">
        <v>743</v>
      </c>
      <c r="WVV781" s="28" t="s">
        <v>94</v>
      </c>
      <c r="WVW781" s="34" t="s">
        <v>38</v>
      </c>
      <c r="WVX781" s="5" t="s">
        <v>23</v>
      </c>
      <c r="WVY781" s="5" t="s">
        <v>84</v>
      </c>
      <c r="WVZ781" s="5"/>
      <c r="WWA781" s="5"/>
      <c r="WWB781" s="5"/>
      <c r="WWC781" s="5" t="s">
        <v>149</v>
      </c>
      <c r="WWD781" s="5" t="s">
        <v>53</v>
      </c>
      <c r="WWE781" s="5" t="s">
        <v>2243</v>
      </c>
      <c r="WWF781" s="5" t="s">
        <v>2244</v>
      </c>
      <c r="WWG781" s="59"/>
      <c r="WWH781" s="17"/>
      <c r="WWI781" s="320"/>
      <c r="WWJ781" s="320"/>
      <c r="WWK781" s="320"/>
      <c r="WWL781" s="320"/>
      <c r="WWM781" s="320"/>
      <c r="WWN781" s="320"/>
      <c r="WWO781" s="320"/>
      <c r="WWP781" s="105" t="s">
        <v>741</v>
      </c>
      <c r="WWQ781" s="5" t="s">
        <v>742</v>
      </c>
      <c r="WWR781" s="5" t="s">
        <v>53</v>
      </c>
      <c r="WWS781" s="5">
        <v>125</v>
      </c>
      <c r="WWT781" s="5">
        <v>42.45</v>
      </c>
      <c r="WWU781" s="5">
        <v>15</v>
      </c>
      <c r="WWV781" s="361" t="s">
        <v>66</v>
      </c>
      <c r="WWW781" s="5" t="s">
        <v>34</v>
      </c>
      <c r="WWX781" s="5" t="s">
        <v>55</v>
      </c>
      <c r="WWY781" s="5" t="s">
        <v>43</v>
      </c>
      <c r="WWZ781" s="5" t="s">
        <v>36</v>
      </c>
      <c r="WXA781" s="28" t="s">
        <v>743</v>
      </c>
      <c r="WXB781" s="28" t="s">
        <v>94</v>
      </c>
      <c r="WXC781" s="34" t="s">
        <v>38</v>
      </c>
      <c r="WXD781" s="5" t="s">
        <v>23</v>
      </c>
      <c r="WXE781" s="5" t="s">
        <v>84</v>
      </c>
      <c r="WXF781" s="5"/>
      <c r="WXG781" s="5"/>
      <c r="WXH781" s="5"/>
      <c r="WXI781" s="5" t="s">
        <v>149</v>
      </c>
      <c r="WXJ781" s="5" t="s">
        <v>53</v>
      </c>
      <c r="WXK781" s="5" t="s">
        <v>2243</v>
      </c>
      <c r="WXL781" s="5" t="s">
        <v>2244</v>
      </c>
      <c r="WXM781" s="59"/>
      <c r="WXN781" s="17"/>
      <c r="WXO781" s="320"/>
      <c r="WXP781" s="320"/>
      <c r="WXQ781" s="320"/>
      <c r="WXR781" s="320"/>
      <c r="WXS781" s="320"/>
      <c r="WXT781" s="320"/>
      <c r="WXU781" s="320"/>
      <c r="WXV781" s="105" t="s">
        <v>741</v>
      </c>
      <c r="WXW781" s="5" t="s">
        <v>742</v>
      </c>
      <c r="WXX781" s="5" t="s">
        <v>53</v>
      </c>
      <c r="WXY781" s="5">
        <v>125</v>
      </c>
      <c r="WXZ781" s="5">
        <v>42.45</v>
      </c>
      <c r="WYA781" s="5">
        <v>15</v>
      </c>
      <c r="WYB781" s="361" t="s">
        <v>66</v>
      </c>
      <c r="WYC781" s="5" t="s">
        <v>34</v>
      </c>
      <c r="WYD781" s="5" t="s">
        <v>55</v>
      </c>
      <c r="WYE781" s="5" t="s">
        <v>43</v>
      </c>
      <c r="WYF781" s="5" t="s">
        <v>36</v>
      </c>
      <c r="WYG781" s="28" t="s">
        <v>743</v>
      </c>
      <c r="WYH781" s="28" t="s">
        <v>94</v>
      </c>
      <c r="WYI781" s="34" t="s">
        <v>38</v>
      </c>
      <c r="WYJ781" s="5" t="s">
        <v>23</v>
      </c>
      <c r="WYK781" s="5" t="s">
        <v>84</v>
      </c>
      <c r="WYL781" s="5"/>
      <c r="WYM781" s="5"/>
      <c r="WYN781" s="5"/>
      <c r="WYO781" s="5" t="s">
        <v>149</v>
      </c>
      <c r="WYP781" s="5" t="s">
        <v>53</v>
      </c>
      <c r="WYQ781" s="5" t="s">
        <v>2243</v>
      </c>
      <c r="WYR781" s="5" t="s">
        <v>2244</v>
      </c>
      <c r="WYS781" s="59"/>
      <c r="WYT781" s="17"/>
      <c r="WYU781" s="320"/>
      <c r="WYV781" s="320"/>
      <c r="WYW781" s="320"/>
      <c r="WYX781" s="320"/>
      <c r="WYY781" s="320"/>
      <c r="WYZ781" s="320"/>
      <c r="WZA781" s="320"/>
      <c r="WZB781" s="105" t="s">
        <v>741</v>
      </c>
      <c r="WZC781" s="5" t="s">
        <v>742</v>
      </c>
      <c r="WZD781" s="5" t="s">
        <v>53</v>
      </c>
      <c r="WZE781" s="5">
        <v>125</v>
      </c>
      <c r="WZF781" s="5">
        <v>42.45</v>
      </c>
      <c r="WZG781" s="5">
        <v>15</v>
      </c>
      <c r="WZH781" s="361" t="s">
        <v>66</v>
      </c>
      <c r="WZI781" s="5" t="s">
        <v>34</v>
      </c>
      <c r="WZJ781" s="5" t="s">
        <v>55</v>
      </c>
      <c r="WZK781" s="5" t="s">
        <v>43</v>
      </c>
      <c r="WZL781" s="5" t="s">
        <v>36</v>
      </c>
      <c r="WZM781" s="28" t="s">
        <v>743</v>
      </c>
      <c r="WZN781" s="28" t="s">
        <v>94</v>
      </c>
      <c r="WZO781" s="34" t="s">
        <v>38</v>
      </c>
      <c r="WZP781" s="5" t="s">
        <v>23</v>
      </c>
      <c r="WZQ781" s="5" t="s">
        <v>84</v>
      </c>
      <c r="WZR781" s="5"/>
      <c r="WZS781" s="5"/>
      <c r="WZT781" s="5"/>
      <c r="WZU781" s="5" t="s">
        <v>149</v>
      </c>
      <c r="WZV781" s="5" t="s">
        <v>53</v>
      </c>
      <c r="WZW781" s="5" t="s">
        <v>2243</v>
      </c>
      <c r="WZX781" s="5" t="s">
        <v>2244</v>
      </c>
      <c r="WZY781" s="59"/>
      <c r="WZZ781" s="17"/>
      <c r="XAA781" s="320"/>
      <c r="XAB781" s="320"/>
      <c r="XAC781" s="320"/>
      <c r="XAD781" s="320"/>
      <c r="XAE781" s="320"/>
      <c r="XAF781" s="320"/>
      <c r="XAG781" s="320"/>
      <c r="XAH781" s="105" t="s">
        <v>741</v>
      </c>
      <c r="XAI781" s="5" t="s">
        <v>742</v>
      </c>
      <c r="XAJ781" s="5" t="s">
        <v>53</v>
      </c>
      <c r="XAK781" s="5">
        <v>125</v>
      </c>
      <c r="XAL781" s="5">
        <v>42.45</v>
      </c>
      <c r="XAM781" s="5">
        <v>15</v>
      </c>
      <c r="XAN781" s="361" t="s">
        <v>66</v>
      </c>
      <c r="XAO781" s="5" t="s">
        <v>34</v>
      </c>
      <c r="XAP781" s="5" t="s">
        <v>55</v>
      </c>
      <c r="XAQ781" s="5" t="s">
        <v>43</v>
      </c>
      <c r="XAR781" s="5" t="s">
        <v>36</v>
      </c>
      <c r="XAS781" s="28" t="s">
        <v>743</v>
      </c>
      <c r="XAT781" s="28" t="s">
        <v>94</v>
      </c>
      <c r="XAU781" s="34" t="s">
        <v>38</v>
      </c>
      <c r="XAV781" s="5" t="s">
        <v>23</v>
      </c>
      <c r="XAW781" s="5" t="s">
        <v>84</v>
      </c>
      <c r="XAX781" s="5"/>
      <c r="XAY781" s="5"/>
      <c r="XAZ781" s="5"/>
      <c r="XBA781" s="5" t="s">
        <v>149</v>
      </c>
      <c r="XBB781" s="5" t="s">
        <v>53</v>
      </c>
      <c r="XBC781" s="5" t="s">
        <v>2243</v>
      </c>
      <c r="XBD781" s="5" t="s">
        <v>2244</v>
      </c>
      <c r="XBE781" s="59"/>
      <c r="XBF781" s="17"/>
      <c r="XBG781" s="320"/>
      <c r="XBH781" s="320"/>
      <c r="XBI781" s="320"/>
      <c r="XBJ781" s="320"/>
      <c r="XBK781" s="320"/>
      <c r="XBL781" s="320"/>
      <c r="XBM781" s="320"/>
      <c r="XBN781" s="105" t="s">
        <v>741</v>
      </c>
      <c r="XBO781" s="5" t="s">
        <v>742</v>
      </c>
      <c r="XBP781" s="5" t="s">
        <v>53</v>
      </c>
      <c r="XBQ781" s="5">
        <v>125</v>
      </c>
      <c r="XBR781" s="5">
        <v>42.45</v>
      </c>
      <c r="XBS781" s="5">
        <v>15</v>
      </c>
      <c r="XBT781" s="361" t="s">
        <v>66</v>
      </c>
      <c r="XBU781" s="5" t="s">
        <v>34</v>
      </c>
      <c r="XBV781" s="5" t="s">
        <v>55</v>
      </c>
      <c r="XBW781" s="5" t="s">
        <v>43</v>
      </c>
      <c r="XBX781" s="5" t="s">
        <v>36</v>
      </c>
      <c r="XBY781" s="28" t="s">
        <v>743</v>
      </c>
      <c r="XBZ781" s="28" t="s">
        <v>94</v>
      </c>
      <c r="XCA781" s="34" t="s">
        <v>38</v>
      </c>
      <c r="XCB781" s="5" t="s">
        <v>23</v>
      </c>
      <c r="XCC781" s="5" t="s">
        <v>84</v>
      </c>
      <c r="XCD781" s="5"/>
      <c r="XCE781" s="5"/>
      <c r="XCF781" s="5"/>
      <c r="XCG781" s="5" t="s">
        <v>149</v>
      </c>
      <c r="XCH781" s="5" t="s">
        <v>53</v>
      </c>
      <c r="XCI781" s="5" t="s">
        <v>2243</v>
      </c>
      <c r="XCJ781" s="5" t="s">
        <v>2244</v>
      </c>
      <c r="XCK781" s="59"/>
      <c r="XCL781" s="17"/>
      <c r="XCM781" s="320"/>
      <c r="XCN781" s="320"/>
      <c r="XCO781" s="320"/>
      <c r="XCP781" s="320"/>
      <c r="XCQ781" s="320"/>
      <c r="XCR781" s="320"/>
      <c r="XCS781" s="320"/>
      <c r="XCT781" s="105" t="s">
        <v>741</v>
      </c>
      <c r="XCU781" s="5" t="s">
        <v>742</v>
      </c>
      <c r="XCV781" s="5" t="s">
        <v>53</v>
      </c>
      <c r="XCW781" s="5">
        <v>125</v>
      </c>
      <c r="XCX781" s="5">
        <v>42.45</v>
      </c>
      <c r="XCY781" s="5">
        <v>15</v>
      </c>
      <c r="XCZ781" s="361" t="s">
        <v>66</v>
      </c>
      <c r="XDA781" s="5" t="s">
        <v>34</v>
      </c>
      <c r="XDB781" s="5" t="s">
        <v>55</v>
      </c>
      <c r="XDC781" s="5" t="s">
        <v>43</v>
      </c>
      <c r="XDD781" s="5" t="s">
        <v>36</v>
      </c>
      <c r="XDE781" s="28" t="s">
        <v>743</v>
      </c>
      <c r="XDF781" s="28" t="s">
        <v>94</v>
      </c>
      <c r="XDG781" s="34" t="s">
        <v>38</v>
      </c>
      <c r="XDH781" s="5" t="s">
        <v>23</v>
      </c>
      <c r="XDI781" s="5" t="s">
        <v>84</v>
      </c>
      <c r="XDJ781" s="5"/>
      <c r="XDK781" s="5"/>
      <c r="XDL781" s="5"/>
      <c r="XDM781" s="5" t="s">
        <v>149</v>
      </c>
      <c r="XDN781" s="5" t="s">
        <v>53</v>
      </c>
      <c r="XDO781" s="5" t="s">
        <v>2243</v>
      </c>
      <c r="XDP781" s="5" t="s">
        <v>2244</v>
      </c>
      <c r="XDQ781" s="59"/>
      <c r="XDR781" s="17"/>
      <c r="XDS781" s="320"/>
      <c r="XDT781" s="320"/>
      <c r="XDU781" s="320"/>
      <c r="XDV781" s="320"/>
      <c r="XDW781" s="320"/>
    </row>
    <row r="782" spans="1:16351" s="356" customFormat="1" ht="81" customHeight="1">
      <c r="A782" s="105" t="s">
        <v>741</v>
      </c>
      <c r="B782" s="5" t="s">
        <v>742</v>
      </c>
      <c r="C782" s="5" t="s">
        <v>53</v>
      </c>
      <c r="D782" s="5">
        <v>75</v>
      </c>
      <c r="E782" s="5" t="s">
        <v>2247</v>
      </c>
      <c r="F782" s="5">
        <v>1.5598000000000001</v>
      </c>
      <c r="G782" s="361" t="s">
        <v>39</v>
      </c>
      <c r="H782" s="5" t="s">
        <v>34</v>
      </c>
      <c r="I782" s="5" t="s">
        <v>55</v>
      </c>
      <c r="J782" s="5" t="s">
        <v>43</v>
      </c>
      <c r="K782" s="21" t="s">
        <v>2331</v>
      </c>
      <c r="L782" s="5" t="s">
        <v>36</v>
      </c>
      <c r="M782" s="28" t="s">
        <v>743</v>
      </c>
      <c r="N782" s="28" t="s">
        <v>94</v>
      </c>
      <c r="O782" s="34" t="s">
        <v>38</v>
      </c>
      <c r="P782" s="5" t="s">
        <v>23</v>
      </c>
      <c r="Q782" s="5" t="s">
        <v>8</v>
      </c>
      <c r="R782" s="5">
        <v>1.5598000000000001</v>
      </c>
      <c r="S782" s="5" t="s">
        <v>996</v>
      </c>
      <c r="T782" s="5">
        <v>1.5598000000000001</v>
      </c>
      <c r="U782" s="5" t="s">
        <v>149</v>
      </c>
      <c r="V782" s="5" t="s">
        <v>53</v>
      </c>
      <c r="W782" s="5" t="s">
        <v>2243</v>
      </c>
      <c r="X782" s="5" t="s">
        <v>2248</v>
      </c>
      <c r="Y782" s="59">
        <f t="shared" si="27"/>
        <v>0</v>
      </c>
      <c r="Z782" s="17" t="s">
        <v>2303</v>
      </c>
      <c r="AA782" s="320">
        <v>1.5598000000000001</v>
      </c>
      <c r="AB782" s="320"/>
      <c r="AC782" s="320"/>
      <c r="AD782" s="320"/>
      <c r="AE782" s="320"/>
      <c r="AF782" s="320"/>
      <c r="AG782" s="320"/>
      <c r="AH782" s="105"/>
      <c r="AI782" s="5"/>
      <c r="AJ782" s="5"/>
      <c r="AK782" s="5"/>
      <c r="AL782" s="5"/>
      <c r="AM782" s="5"/>
      <c r="AN782" s="361"/>
      <c r="AO782" s="5"/>
      <c r="AP782" s="5"/>
      <c r="AQ782" s="5"/>
      <c r="AR782" s="5"/>
      <c r="AS782" s="28"/>
    </row>
    <row r="783" spans="1:16351" s="356" customFormat="1" ht="81" customHeight="1">
      <c r="A783" s="105" t="s">
        <v>741</v>
      </c>
      <c r="B783" s="5" t="s">
        <v>742</v>
      </c>
      <c r="C783" s="5" t="s">
        <v>53</v>
      </c>
      <c r="D783" s="5">
        <v>74</v>
      </c>
      <c r="E783" s="5">
        <v>68.69</v>
      </c>
      <c r="F783" s="5">
        <v>2.3199999999999998</v>
      </c>
      <c r="G783" s="361" t="s">
        <v>67</v>
      </c>
      <c r="H783" s="5" t="s">
        <v>34</v>
      </c>
      <c r="I783" s="5" t="s">
        <v>55</v>
      </c>
      <c r="J783" s="5" t="s">
        <v>43</v>
      </c>
      <c r="K783" s="21" t="s">
        <v>2331</v>
      </c>
      <c r="L783" s="5" t="s">
        <v>36</v>
      </c>
      <c r="M783" s="28" t="s">
        <v>743</v>
      </c>
      <c r="N783" s="28" t="s">
        <v>94</v>
      </c>
      <c r="O783" s="34" t="s">
        <v>38</v>
      </c>
      <c r="P783" s="5" t="s">
        <v>23</v>
      </c>
      <c r="Q783" s="5" t="s">
        <v>8</v>
      </c>
      <c r="R783" s="5">
        <v>2.3199999999999998</v>
      </c>
      <c r="S783" s="5" t="s">
        <v>996</v>
      </c>
      <c r="T783" s="5">
        <v>2.3199999999999998</v>
      </c>
      <c r="U783" s="5" t="s">
        <v>149</v>
      </c>
      <c r="V783" s="5" t="s">
        <v>53</v>
      </c>
      <c r="W783" s="5" t="s">
        <v>2249</v>
      </c>
      <c r="X783" s="5" t="s">
        <v>2250</v>
      </c>
      <c r="Y783" s="59">
        <f t="shared" si="27"/>
        <v>0</v>
      </c>
      <c r="Z783" s="17" t="s">
        <v>2301</v>
      </c>
      <c r="AA783" s="320">
        <v>2.3199999999999998</v>
      </c>
      <c r="AB783" s="320"/>
      <c r="AC783" s="320"/>
      <c r="AD783" s="320"/>
      <c r="AE783" s="320"/>
      <c r="AF783" s="320"/>
      <c r="AG783" s="320"/>
      <c r="AH783" s="105"/>
      <c r="AI783" s="5"/>
      <c r="AJ783" s="5"/>
      <c r="AK783" s="5"/>
      <c r="AL783" s="5"/>
      <c r="AM783" s="5"/>
      <c r="AN783" s="361"/>
      <c r="AO783" s="5"/>
      <c r="AP783" s="5"/>
      <c r="AQ783" s="5"/>
    </row>
    <row r="784" spans="1:16351" s="356" customFormat="1" ht="81" customHeight="1">
      <c r="A784" s="105" t="s">
        <v>741</v>
      </c>
      <c r="B784" s="5" t="s">
        <v>742</v>
      </c>
      <c r="C784" s="5" t="s">
        <v>53</v>
      </c>
      <c r="D784" s="5">
        <v>127</v>
      </c>
      <c r="E784" s="5" t="s">
        <v>2251</v>
      </c>
      <c r="F784" s="5">
        <v>1.3149999999999999</v>
      </c>
      <c r="G784" s="361" t="s">
        <v>1867</v>
      </c>
      <c r="H784" s="5" t="s">
        <v>34</v>
      </c>
      <c r="I784" s="5" t="s">
        <v>55</v>
      </c>
      <c r="J784" s="5" t="s">
        <v>43</v>
      </c>
      <c r="K784" s="21" t="s">
        <v>2330</v>
      </c>
      <c r="L784" s="5" t="s">
        <v>36</v>
      </c>
      <c r="M784" s="28" t="s">
        <v>743</v>
      </c>
      <c r="N784" s="28" t="s">
        <v>94</v>
      </c>
      <c r="O784" s="34" t="s">
        <v>38</v>
      </c>
      <c r="P784" s="5" t="s">
        <v>23</v>
      </c>
      <c r="Q784" s="5" t="s">
        <v>8</v>
      </c>
      <c r="R784" s="5">
        <v>1.3149999999999999</v>
      </c>
      <c r="S784" s="5" t="s">
        <v>996</v>
      </c>
      <c r="T784" s="5">
        <v>1.3149999999999999</v>
      </c>
      <c r="U784" s="5" t="s">
        <v>149</v>
      </c>
      <c r="V784" s="5" t="s">
        <v>53</v>
      </c>
      <c r="W784" s="5" t="s">
        <v>2252</v>
      </c>
      <c r="X784" s="5" t="s">
        <v>2253</v>
      </c>
      <c r="Y784" s="59">
        <f t="shared" si="27"/>
        <v>0</v>
      </c>
      <c r="Z784" s="87" t="s">
        <v>2283</v>
      </c>
      <c r="AA784" s="320">
        <v>1.3149999999999999</v>
      </c>
      <c r="AB784" s="320"/>
      <c r="AC784" s="320"/>
      <c r="AD784" s="320"/>
      <c r="AE784" s="320"/>
      <c r="AF784" s="320"/>
      <c r="AG784" s="320"/>
      <c r="AH784" s="105"/>
      <c r="AI784" s="5"/>
      <c r="AJ784" s="5"/>
      <c r="AK784" s="5"/>
      <c r="AL784" s="5"/>
      <c r="AM784" s="5"/>
      <c r="AN784" s="361"/>
      <c r="AO784" s="5"/>
      <c r="AP784" s="5"/>
      <c r="AQ784" s="5"/>
    </row>
    <row r="785" spans="1:77" s="356" customFormat="1" ht="81" customHeight="1">
      <c r="A785" s="105" t="s">
        <v>741</v>
      </c>
      <c r="B785" s="5" t="s">
        <v>742</v>
      </c>
      <c r="C785" s="5" t="s">
        <v>53</v>
      </c>
      <c r="D785" s="5">
        <v>125</v>
      </c>
      <c r="E785" s="5">
        <v>30</v>
      </c>
      <c r="F785" s="5">
        <v>0.6</v>
      </c>
      <c r="G785" s="361" t="s">
        <v>1867</v>
      </c>
      <c r="H785" s="5" t="s">
        <v>34</v>
      </c>
      <c r="I785" s="5" t="s">
        <v>55</v>
      </c>
      <c r="J785" s="5" t="s">
        <v>43</v>
      </c>
      <c r="K785" s="21" t="s">
        <v>2330</v>
      </c>
      <c r="L785" s="5" t="s">
        <v>36</v>
      </c>
      <c r="M785" s="28" t="s">
        <v>743</v>
      </c>
      <c r="N785" s="28" t="s">
        <v>94</v>
      </c>
      <c r="O785" s="34" t="s">
        <v>38</v>
      </c>
      <c r="P785" s="5" t="s">
        <v>23</v>
      </c>
      <c r="Q785" s="5" t="s">
        <v>8</v>
      </c>
      <c r="R785" s="5">
        <v>0.6</v>
      </c>
      <c r="S785" s="5" t="s">
        <v>996</v>
      </c>
      <c r="T785" s="5">
        <v>0.6</v>
      </c>
      <c r="U785" s="5" t="s">
        <v>149</v>
      </c>
      <c r="V785" s="5" t="s">
        <v>53</v>
      </c>
      <c r="W785" s="5" t="s">
        <v>2254</v>
      </c>
      <c r="X785" s="5" t="s">
        <v>2255</v>
      </c>
      <c r="Y785" s="59">
        <f t="shared" si="27"/>
        <v>0</v>
      </c>
      <c r="Z785" s="17" t="s">
        <v>2283</v>
      </c>
      <c r="AA785" s="320">
        <v>0.6</v>
      </c>
      <c r="AB785" s="320"/>
      <c r="AC785" s="320"/>
      <c r="AD785" s="320"/>
      <c r="AE785" s="320"/>
      <c r="AF785" s="320"/>
      <c r="AG785" s="320"/>
      <c r="AH785" s="105"/>
      <c r="AI785" s="5"/>
      <c r="AJ785" s="5"/>
      <c r="AK785" s="5"/>
      <c r="AL785" s="5"/>
      <c r="AM785" s="5"/>
      <c r="AN785" s="361"/>
      <c r="AO785" s="5"/>
      <c r="AP785" s="5"/>
      <c r="AQ785" s="5"/>
    </row>
    <row r="786" spans="1:77" s="356" customFormat="1" ht="81" customHeight="1">
      <c r="A786" s="105" t="s">
        <v>741</v>
      </c>
      <c r="B786" s="5" t="s">
        <v>742</v>
      </c>
      <c r="C786" s="5" t="s">
        <v>53</v>
      </c>
      <c r="D786" s="5">
        <v>124</v>
      </c>
      <c r="E786" s="5" t="s">
        <v>2256</v>
      </c>
      <c r="F786" s="5">
        <v>10.8</v>
      </c>
      <c r="G786" s="361" t="s">
        <v>1867</v>
      </c>
      <c r="H786" s="5" t="s">
        <v>34</v>
      </c>
      <c r="I786" s="5" t="s">
        <v>55</v>
      </c>
      <c r="J786" s="5" t="s">
        <v>43</v>
      </c>
      <c r="K786" s="21" t="s">
        <v>2330</v>
      </c>
      <c r="L786" s="5" t="s">
        <v>36</v>
      </c>
      <c r="M786" s="28" t="s">
        <v>743</v>
      </c>
      <c r="N786" s="28" t="s">
        <v>94</v>
      </c>
      <c r="O786" s="34" t="s">
        <v>38</v>
      </c>
      <c r="P786" s="5" t="s">
        <v>23</v>
      </c>
      <c r="Q786" s="5" t="s">
        <v>8</v>
      </c>
      <c r="R786" s="5">
        <v>10.8</v>
      </c>
      <c r="S786" s="5" t="s">
        <v>996</v>
      </c>
      <c r="T786" s="5">
        <v>10.8</v>
      </c>
      <c r="U786" s="5" t="s">
        <v>149</v>
      </c>
      <c r="V786" s="5" t="s">
        <v>53</v>
      </c>
      <c r="W786" s="5" t="s">
        <v>2257</v>
      </c>
      <c r="X786" s="5" t="s">
        <v>2258</v>
      </c>
      <c r="Y786" s="59">
        <f t="shared" si="27"/>
        <v>0</v>
      </c>
      <c r="Z786" s="17" t="s">
        <v>2283</v>
      </c>
      <c r="AA786" s="320">
        <v>10.8</v>
      </c>
      <c r="AB786" s="320"/>
      <c r="AC786" s="320"/>
      <c r="AD786" s="320"/>
      <c r="AE786" s="320"/>
      <c r="AF786" s="320"/>
      <c r="AG786" s="320"/>
      <c r="AH786" s="105"/>
      <c r="AI786" s="5"/>
      <c r="AJ786" s="5"/>
      <c r="AK786" s="5"/>
      <c r="AL786" s="5"/>
      <c r="AM786" s="5"/>
      <c r="AN786" s="361"/>
      <c r="AO786" s="5"/>
      <c r="AP786" s="5"/>
      <c r="AQ786" s="5"/>
    </row>
    <row r="787" spans="1:77" s="356" customFormat="1" ht="81" customHeight="1">
      <c r="A787" s="105" t="s">
        <v>741</v>
      </c>
      <c r="B787" s="5" t="s">
        <v>742</v>
      </c>
      <c r="C787" s="5" t="s">
        <v>53</v>
      </c>
      <c r="D787" s="5">
        <v>127</v>
      </c>
      <c r="E787" s="5" t="s">
        <v>2251</v>
      </c>
      <c r="F787" s="5">
        <v>8.2850000000000001</v>
      </c>
      <c r="G787" s="361" t="s">
        <v>1867</v>
      </c>
      <c r="H787" s="5" t="s">
        <v>34</v>
      </c>
      <c r="I787" s="5" t="s">
        <v>55</v>
      </c>
      <c r="J787" s="5" t="s">
        <v>43</v>
      </c>
      <c r="K787" s="21" t="s">
        <v>2330</v>
      </c>
      <c r="L787" s="5" t="s">
        <v>36</v>
      </c>
      <c r="M787" s="28" t="s">
        <v>743</v>
      </c>
      <c r="N787" s="28" t="s">
        <v>94</v>
      </c>
      <c r="O787" s="34" t="s">
        <v>38</v>
      </c>
      <c r="P787" s="5" t="s">
        <v>23</v>
      </c>
      <c r="Q787" s="5" t="s">
        <v>8</v>
      </c>
      <c r="R787" s="5">
        <v>8.2850000000000001</v>
      </c>
      <c r="S787" s="5" t="s">
        <v>996</v>
      </c>
      <c r="T787" s="5">
        <v>8.2850000000000001</v>
      </c>
      <c r="U787" s="5" t="s">
        <v>149</v>
      </c>
      <c r="V787" s="5" t="s">
        <v>53</v>
      </c>
      <c r="W787" s="5" t="s">
        <v>2259</v>
      </c>
      <c r="X787" s="5" t="s">
        <v>2260</v>
      </c>
      <c r="Y787" s="59">
        <f t="shared" si="27"/>
        <v>0</v>
      </c>
      <c r="Z787" s="17" t="s">
        <v>2301</v>
      </c>
      <c r="AA787" s="320">
        <v>8.2850000000000001</v>
      </c>
      <c r="AB787" s="320"/>
      <c r="AC787" s="320"/>
      <c r="AD787" s="320"/>
      <c r="AE787" s="320"/>
      <c r="AF787" s="320"/>
      <c r="AG787" s="320"/>
      <c r="AH787" s="105"/>
      <c r="AI787" s="5"/>
      <c r="AJ787" s="5"/>
      <c r="AK787" s="5"/>
      <c r="AL787" s="5"/>
      <c r="AM787" s="5"/>
      <c r="AN787" s="361"/>
      <c r="AO787" s="5"/>
      <c r="AP787" s="5"/>
      <c r="AQ787" s="5"/>
    </row>
    <row r="788" spans="1:77" s="46" customFormat="1" ht="78.75" customHeight="1">
      <c r="A788" s="6" t="s">
        <v>747</v>
      </c>
      <c r="B788" s="335" t="s">
        <v>969</v>
      </c>
      <c r="C788" s="44" t="s">
        <v>748</v>
      </c>
      <c r="D788" s="6">
        <v>85</v>
      </c>
      <c r="E788" s="6">
        <v>4</v>
      </c>
      <c r="F788" s="6">
        <v>175.7</v>
      </c>
      <c r="G788" s="44" t="s">
        <v>749</v>
      </c>
      <c r="H788" s="44" t="s">
        <v>34</v>
      </c>
      <c r="I788" s="44" t="s">
        <v>1010</v>
      </c>
      <c r="J788" s="44" t="s">
        <v>217</v>
      </c>
      <c r="K788" s="726" t="s">
        <v>2318</v>
      </c>
      <c r="L788" s="6" t="s">
        <v>36</v>
      </c>
      <c r="M788" s="6" t="s">
        <v>750</v>
      </c>
      <c r="N788" s="6" t="s">
        <v>751</v>
      </c>
      <c r="O788" s="6" t="s">
        <v>26</v>
      </c>
      <c r="P788" s="6" t="s">
        <v>23</v>
      </c>
      <c r="Q788" s="6" t="s">
        <v>84</v>
      </c>
      <c r="R788" s="6">
        <v>175.7</v>
      </c>
      <c r="S788" s="6" t="s">
        <v>53</v>
      </c>
      <c r="T788" s="6" t="s">
        <v>53</v>
      </c>
      <c r="U788" s="6" t="s">
        <v>149</v>
      </c>
      <c r="V788" s="6" t="s">
        <v>53</v>
      </c>
      <c r="W788" s="6" t="s">
        <v>752</v>
      </c>
      <c r="X788" s="6" t="s">
        <v>753</v>
      </c>
      <c r="Y788" s="59">
        <f t="shared" si="27"/>
        <v>0</v>
      </c>
      <c r="Z788" s="44" t="s">
        <v>754</v>
      </c>
      <c r="AA788" s="44">
        <v>5.6379999999999999</v>
      </c>
      <c r="AB788" s="44" t="s">
        <v>755</v>
      </c>
      <c r="AC788" s="44">
        <v>0.33879999999999999</v>
      </c>
      <c r="AD788" s="44" t="s">
        <v>756</v>
      </c>
      <c r="AE788" s="44">
        <v>3</v>
      </c>
      <c r="AF788" s="44" t="s">
        <v>763</v>
      </c>
      <c r="AG788" s="44">
        <v>1.4612000000000001</v>
      </c>
      <c r="AH788" s="44" t="s">
        <v>764</v>
      </c>
      <c r="AI788" s="44">
        <v>0.55630000000000002</v>
      </c>
      <c r="AJ788" s="44" t="s">
        <v>757</v>
      </c>
      <c r="AK788" s="44">
        <v>9.8805999999999994</v>
      </c>
      <c r="AL788" s="44" t="s">
        <v>758</v>
      </c>
      <c r="AM788" s="44">
        <v>18.016400000000001</v>
      </c>
      <c r="AN788" s="44" t="s">
        <v>759</v>
      </c>
      <c r="AO788" s="44">
        <v>50.310200000000002</v>
      </c>
      <c r="AP788" s="44" t="s">
        <v>760</v>
      </c>
      <c r="AQ788" s="44">
        <v>35.545499999999997</v>
      </c>
      <c r="AR788" s="44" t="s">
        <v>762</v>
      </c>
      <c r="AS788" s="44">
        <v>20.309000000000001</v>
      </c>
      <c r="AT788" s="44" t="s">
        <v>761</v>
      </c>
      <c r="AU788" s="44">
        <v>1.8</v>
      </c>
      <c r="AV788" s="44" t="s">
        <v>765</v>
      </c>
      <c r="AW788" s="44">
        <v>6.1933999999999996</v>
      </c>
      <c r="AX788" s="44" t="s">
        <v>766</v>
      </c>
      <c r="AY788" s="44">
        <v>5.0900999999999996</v>
      </c>
      <c r="AZ788" s="44" t="s">
        <v>767</v>
      </c>
      <c r="BA788" s="44">
        <v>17.560500000000001</v>
      </c>
      <c r="BB788" s="45"/>
      <c r="BC788" s="45"/>
      <c r="BD788" s="45"/>
      <c r="BE788" s="45"/>
      <c r="BF788" s="45"/>
      <c r="BG788" s="45"/>
      <c r="BH788" s="45"/>
      <c r="BI788" s="45"/>
      <c r="BJ788" s="45"/>
      <c r="BK788" s="45"/>
      <c r="BL788" s="45"/>
      <c r="BM788" s="45"/>
      <c r="BN788" s="45"/>
      <c r="BO788" s="45"/>
      <c r="BP788" s="45"/>
      <c r="BQ788" s="45"/>
      <c r="BR788" s="45"/>
      <c r="BS788" s="45"/>
      <c r="BT788" s="45"/>
      <c r="BU788" s="45"/>
      <c r="BV788" s="45"/>
      <c r="BW788" s="45"/>
      <c r="BX788" s="45"/>
      <c r="BY788" s="45"/>
    </row>
    <row r="789" spans="1:77" s="139" customFormat="1" ht="63" customHeight="1">
      <c r="A789" s="6" t="s">
        <v>747</v>
      </c>
      <c r="B789" s="335" t="s">
        <v>969</v>
      </c>
      <c r="C789" s="44" t="s">
        <v>748</v>
      </c>
      <c r="D789" s="6">
        <v>69</v>
      </c>
      <c r="E789" s="6">
        <v>52</v>
      </c>
      <c r="F789" s="138">
        <v>41.55678000000001</v>
      </c>
      <c r="G789" s="44" t="s">
        <v>970</v>
      </c>
      <c r="H789" s="44" t="s">
        <v>34</v>
      </c>
      <c r="I789" s="44" t="s">
        <v>1010</v>
      </c>
      <c r="J789" s="44" t="s">
        <v>217</v>
      </c>
      <c r="K789" s="726" t="s">
        <v>2318</v>
      </c>
      <c r="L789" s="6" t="s">
        <v>36</v>
      </c>
      <c r="M789" s="6" t="s">
        <v>750</v>
      </c>
      <c r="N789" s="6" t="s">
        <v>751</v>
      </c>
      <c r="O789" s="6" t="s">
        <v>26</v>
      </c>
      <c r="P789" s="6" t="s">
        <v>23</v>
      </c>
      <c r="Q789" s="6" t="s">
        <v>84</v>
      </c>
      <c r="R789" s="138">
        <v>41.55678000000001</v>
      </c>
      <c r="S789" s="6" t="s">
        <v>53</v>
      </c>
      <c r="T789" s="6" t="s">
        <v>53</v>
      </c>
      <c r="U789" s="6" t="s">
        <v>149</v>
      </c>
      <c r="V789" s="6" t="s">
        <v>53</v>
      </c>
      <c r="W789" s="6" t="s">
        <v>971</v>
      </c>
      <c r="X789" s="6" t="s">
        <v>972</v>
      </c>
      <c r="Y789" s="59">
        <f t="shared" si="27"/>
        <v>8.0000000018287665E-5</v>
      </c>
      <c r="Z789" s="44" t="s">
        <v>993</v>
      </c>
      <c r="AA789" s="44">
        <v>5.0900999999999996</v>
      </c>
      <c r="AB789" s="44" t="s">
        <v>1002</v>
      </c>
      <c r="AC789" s="44">
        <v>6.1933999999999996</v>
      </c>
      <c r="AD789" s="44" t="s">
        <v>999</v>
      </c>
      <c r="AE789" s="44">
        <v>17.560500000000001</v>
      </c>
      <c r="AF789" s="44" t="s">
        <v>1003</v>
      </c>
      <c r="AG789" s="44">
        <v>5.7662000000000004</v>
      </c>
      <c r="AH789" s="44" t="s">
        <v>1004</v>
      </c>
      <c r="AI789" s="44">
        <v>5.1464999999999996</v>
      </c>
      <c r="AJ789" s="44" t="s">
        <v>1005</v>
      </c>
      <c r="AK789" s="44">
        <v>1.8</v>
      </c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</row>
    <row r="790" spans="1:77" s="46" customFormat="1" ht="78.75" customHeight="1">
      <c r="A790" s="6" t="s">
        <v>747</v>
      </c>
      <c r="B790" s="335" t="s">
        <v>768</v>
      </c>
      <c r="C790" s="44" t="s">
        <v>769</v>
      </c>
      <c r="D790" s="6">
        <v>42</v>
      </c>
      <c r="E790" s="6">
        <v>11</v>
      </c>
      <c r="F790" s="6">
        <v>0.70509999999999995</v>
      </c>
      <c r="G790" s="44" t="s">
        <v>770</v>
      </c>
      <c r="H790" s="44" t="s">
        <v>34</v>
      </c>
      <c r="I790" s="44" t="s">
        <v>1010</v>
      </c>
      <c r="J790" s="44" t="s">
        <v>35</v>
      </c>
      <c r="K790" s="726" t="s">
        <v>2319</v>
      </c>
      <c r="L790" s="6" t="s">
        <v>36</v>
      </c>
      <c r="M790" s="6" t="s">
        <v>771</v>
      </c>
      <c r="N790" s="6" t="s">
        <v>751</v>
      </c>
      <c r="O790" s="6" t="s">
        <v>26</v>
      </c>
      <c r="P790" s="6" t="s">
        <v>23</v>
      </c>
      <c r="Q790" s="6" t="s">
        <v>84</v>
      </c>
      <c r="R790" s="6">
        <v>0.70509999999999995</v>
      </c>
      <c r="S790" s="6" t="s">
        <v>53</v>
      </c>
      <c r="T790" s="6" t="s">
        <v>53</v>
      </c>
      <c r="U790" s="6" t="s">
        <v>149</v>
      </c>
      <c r="V790" s="6" t="s">
        <v>53</v>
      </c>
      <c r="W790" s="6" t="s">
        <v>772</v>
      </c>
      <c r="X790" s="6" t="s">
        <v>773</v>
      </c>
      <c r="Y790" s="59">
        <f t="shared" si="27"/>
        <v>0</v>
      </c>
      <c r="Z790" s="44" t="s">
        <v>774</v>
      </c>
      <c r="AA790" s="44">
        <v>0.70509999999999995</v>
      </c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5"/>
      <c r="BC790" s="45"/>
      <c r="BD790" s="45"/>
      <c r="BE790" s="45"/>
      <c r="BF790" s="45"/>
      <c r="BG790" s="45"/>
      <c r="BH790" s="45"/>
      <c r="BI790" s="45"/>
      <c r="BJ790" s="45"/>
      <c r="BK790" s="45"/>
      <c r="BL790" s="45"/>
      <c r="BM790" s="45"/>
      <c r="BN790" s="45"/>
      <c r="BO790" s="45"/>
      <c r="BP790" s="45"/>
      <c r="BQ790" s="45"/>
      <c r="BR790" s="45"/>
      <c r="BS790" s="45"/>
      <c r="BT790" s="45"/>
      <c r="BU790" s="45"/>
      <c r="BV790" s="45"/>
      <c r="BW790" s="45"/>
      <c r="BX790" s="45"/>
      <c r="BY790" s="45"/>
    </row>
    <row r="791" spans="1:77" s="293" customFormat="1" ht="75" customHeight="1">
      <c r="A791" s="6" t="s">
        <v>747</v>
      </c>
      <c r="B791" s="21" t="s">
        <v>969</v>
      </c>
      <c r="C791" s="21" t="s">
        <v>748</v>
      </c>
      <c r="D791" s="21">
        <v>120</v>
      </c>
      <c r="E791" s="21">
        <v>5</v>
      </c>
      <c r="F791" s="21">
        <v>27.46</v>
      </c>
      <c r="G791" s="21" t="s">
        <v>1017</v>
      </c>
      <c r="H791" s="21" t="s">
        <v>34</v>
      </c>
      <c r="I791" s="21" t="s">
        <v>1018</v>
      </c>
      <c r="J791" s="21" t="s">
        <v>1019</v>
      </c>
      <c r="K791" s="21" t="s">
        <v>2318</v>
      </c>
      <c r="L791" s="21" t="s">
        <v>36</v>
      </c>
      <c r="M791" s="21" t="s">
        <v>1020</v>
      </c>
      <c r="N791" s="21" t="s">
        <v>751</v>
      </c>
      <c r="O791" s="21" t="s">
        <v>824</v>
      </c>
      <c r="P791" s="21" t="s">
        <v>23</v>
      </c>
      <c r="Q791" s="21" t="s">
        <v>84</v>
      </c>
      <c r="R791" s="5">
        <v>27.46</v>
      </c>
      <c r="S791" s="6" t="s">
        <v>53</v>
      </c>
      <c r="T791" s="6" t="s">
        <v>53</v>
      </c>
      <c r="U791" s="5" t="s">
        <v>53</v>
      </c>
      <c r="V791" s="5" t="s">
        <v>53</v>
      </c>
      <c r="W791" s="5" t="s">
        <v>1021</v>
      </c>
      <c r="X791" s="5" t="s">
        <v>1022</v>
      </c>
      <c r="Y791" s="59">
        <f t="shared" si="27"/>
        <v>1.2599999999999056E-2</v>
      </c>
      <c r="Z791" s="292" t="s">
        <v>1376</v>
      </c>
      <c r="AA791" s="292">
        <v>1.2599</v>
      </c>
      <c r="AB791" s="292" t="s">
        <v>1377</v>
      </c>
      <c r="AC791" s="292">
        <v>10.478</v>
      </c>
      <c r="AD791" s="292" t="s">
        <v>1378</v>
      </c>
      <c r="AE791" s="292">
        <v>11.2872</v>
      </c>
      <c r="AF791" s="292" t="s">
        <v>1379</v>
      </c>
      <c r="AG791" s="292">
        <v>4.4222999999999999</v>
      </c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</row>
    <row r="792" spans="1:77" s="293" customFormat="1" ht="75" customHeight="1">
      <c r="A792" s="6" t="s">
        <v>747</v>
      </c>
      <c r="B792" s="21" t="s">
        <v>969</v>
      </c>
      <c r="C792" s="21" t="s">
        <v>748</v>
      </c>
      <c r="D792" s="21">
        <v>119</v>
      </c>
      <c r="E792" s="21">
        <v>17</v>
      </c>
      <c r="F792" s="21">
        <v>18.239999999999998</v>
      </c>
      <c r="G792" s="21" t="s">
        <v>1023</v>
      </c>
      <c r="H792" s="21" t="s">
        <v>34</v>
      </c>
      <c r="I792" s="21" t="s">
        <v>1018</v>
      </c>
      <c r="J792" s="21" t="s">
        <v>1024</v>
      </c>
      <c r="K792" s="21" t="s">
        <v>2318</v>
      </c>
      <c r="L792" s="21" t="s">
        <v>36</v>
      </c>
      <c r="M792" s="21" t="s">
        <v>1020</v>
      </c>
      <c r="N792" s="21" t="s">
        <v>751</v>
      </c>
      <c r="O792" s="21" t="s">
        <v>824</v>
      </c>
      <c r="P792" s="21" t="s">
        <v>23</v>
      </c>
      <c r="Q792" s="21" t="s">
        <v>84</v>
      </c>
      <c r="R792" s="5">
        <v>18.239999999999998</v>
      </c>
      <c r="S792" s="6" t="s">
        <v>53</v>
      </c>
      <c r="T792" s="6" t="s">
        <v>53</v>
      </c>
      <c r="U792" s="5" t="s">
        <v>53</v>
      </c>
      <c r="V792" s="5" t="s">
        <v>53</v>
      </c>
      <c r="W792" s="5" t="s">
        <v>1025</v>
      </c>
      <c r="X792" s="5" t="s">
        <v>1026</v>
      </c>
      <c r="Y792" s="59">
        <f t="shared" si="27"/>
        <v>0</v>
      </c>
      <c r="Z792" s="292" t="s">
        <v>1047</v>
      </c>
      <c r="AA792" s="292">
        <v>18.239999999999998</v>
      </c>
      <c r="AB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</row>
    <row r="793" spans="1:77" s="293" customFormat="1" ht="75" customHeight="1">
      <c r="A793" s="6" t="s">
        <v>747</v>
      </c>
      <c r="B793" s="21" t="s">
        <v>969</v>
      </c>
      <c r="C793" s="21" t="s">
        <v>748</v>
      </c>
      <c r="D793" s="21">
        <v>119</v>
      </c>
      <c r="E793" s="21">
        <v>3</v>
      </c>
      <c r="F793" s="21">
        <v>14.57</v>
      </c>
      <c r="G793" s="21" t="s">
        <v>1023</v>
      </c>
      <c r="H793" s="21" t="s">
        <v>34</v>
      </c>
      <c r="I793" s="21" t="s">
        <v>1018</v>
      </c>
      <c r="J793" s="21" t="s">
        <v>1024</v>
      </c>
      <c r="K793" s="21" t="s">
        <v>2318</v>
      </c>
      <c r="L793" s="21" t="s">
        <v>36</v>
      </c>
      <c r="M793" s="21" t="s">
        <v>1020</v>
      </c>
      <c r="N793" s="21" t="s">
        <v>751</v>
      </c>
      <c r="O793" s="21" t="s">
        <v>824</v>
      </c>
      <c r="P793" s="21" t="s">
        <v>23</v>
      </c>
      <c r="Q793" s="21" t="s">
        <v>84</v>
      </c>
      <c r="R793" s="5">
        <v>14.57</v>
      </c>
      <c r="S793" s="6" t="s">
        <v>53</v>
      </c>
      <c r="T793" s="6" t="s">
        <v>53</v>
      </c>
      <c r="U793" s="5" t="s">
        <v>53</v>
      </c>
      <c r="V793" s="5" t="s">
        <v>53</v>
      </c>
      <c r="W793" s="5" t="s">
        <v>1027</v>
      </c>
      <c r="X793" s="5" t="s">
        <v>1028</v>
      </c>
      <c r="Y793" s="59">
        <f t="shared" si="27"/>
        <v>0</v>
      </c>
      <c r="Z793" s="292" t="s">
        <v>1048</v>
      </c>
      <c r="AA793" s="292">
        <v>14.57</v>
      </c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</row>
    <row r="794" spans="1:77" s="293" customFormat="1" ht="75" customHeight="1">
      <c r="A794" s="6" t="s">
        <v>747</v>
      </c>
      <c r="B794" s="21" t="s">
        <v>969</v>
      </c>
      <c r="C794" s="21" t="s">
        <v>748</v>
      </c>
      <c r="D794" s="21">
        <v>119</v>
      </c>
      <c r="E794" s="21">
        <v>4</v>
      </c>
      <c r="F794" s="21">
        <v>9.83</v>
      </c>
      <c r="G794" s="21" t="s">
        <v>1023</v>
      </c>
      <c r="H794" s="21" t="s">
        <v>34</v>
      </c>
      <c r="I794" s="21" t="s">
        <v>1018</v>
      </c>
      <c r="J794" s="21" t="s">
        <v>1024</v>
      </c>
      <c r="K794" s="21" t="s">
        <v>2318</v>
      </c>
      <c r="L794" s="21" t="s">
        <v>36</v>
      </c>
      <c r="M794" s="21" t="s">
        <v>1020</v>
      </c>
      <c r="N794" s="21" t="s">
        <v>751</v>
      </c>
      <c r="O794" s="21" t="s">
        <v>824</v>
      </c>
      <c r="P794" s="21" t="s">
        <v>23</v>
      </c>
      <c r="Q794" s="21" t="s">
        <v>84</v>
      </c>
      <c r="R794" s="5">
        <v>24.11</v>
      </c>
      <c r="S794" s="6" t="s">
        <v>53</v>
      </c>
      <c r="T794" s="6" t="s">
        <v>53</v>
      </c>
      <c r="U794" s="5" t="s">
        <v>53</v>
      </c>
      <c r="V794" s="5" t="s">
        <v>53</v>
      </c>
      <c r="W794" s="5" t="s">
        <v>1029</v>
      </c>
      <c r="X794" s="5" t="s">
        <v>1030</v>
      </c>
      <c r="Y794" s="59">
        <f t="shared" si="27"/>
        <v>0</v>
      </c>
      <c r="Z794" s="292" t="s">
        <v>1049</v>
      </c>
      <c r="AA794" s="292">
        <v>4.6399999999999997</v>
      </c>
      <c r="AB794" s="292" t="s">
        <v>1049</v>
      </c>
      <c r="AC794" s="292">
        <v>5.19</v>
      </c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</row>
    <row r="795" spans="1:77" s="139" customFormat="1" ht="51" customHeight="1">
      <c r="A795" s="95" t="s">
        <v>747</v>
      </c>
      <c r="B795" s="44" t="s">
        <v>969</v>
      </c>
      <c r="C795" s="44" t="s">
        <v>748</v>
      </c>
      <c r="D795" s="6">
        <v>120</v>
      </c>
      <c r="E795" s="6">
        <v>3</v>
      </c>
      <c r="F795" s="6">
        <v>12</v>
      </c>
      <c r="G795" s="44" t="s">
        <v>970</v>
      </c>
      <c r="H795" s="44" t="s">
        <v>34</v>
      </c>
      <c r="I795" s="44" t="s">
        <v>1010</v>
      </c>
      <c r="J795" s="44" t="s">
        <v>1006</v>
      </c>
      <c r="K795" s="726" t="s">
        <v>2318</v>
      </c>
      <c r="L795" s="6" t="s">
        <v>36</v>
      </c>
      <c r="M795" s="6" t="s">
        <v>1007</v>
      </c>
      <c r="N795" s="6" t="s">
        <v>751</v>
      </c>
      <c r="O795" s="6" t="s">
        <v>26</v>
      </c>
      <c r="P795" s="6" t="s">
        <v>23</v>
      </c>
      <c r="Q795" s="6" t="s">
        <v>84</v>
      </c>
      <c r="R795" s="6">
        <v>12</v>
      </c>
      <c r="S795" s="6" t="s">
        <v>53</v>
      </c>
      <c r="T795" s="6" t="s">
        <v>53</v>
      </c>
      <c r="U795" s="5" t="s">
        <v>53</v>
      </c>
      <c r="V795" s="6" t="s">
        <v>53</v>
      </c>
      <c r="W795" s="6" t="s">
        <v>1008</v>
      </c>
      <c r="X795" s="6" t="s">
        <v>1009</v>
      </c>
      <c r="Y795" s="59">
        <f t="shared" si="27"/>
        <v>0.15460000000000029</v>
      </c>
      <c r="Z795" s="44" t="s">
        <v>1011</v>
      </c>
      <c r="AA795" s="44">
        <v>8.7674000000000003</v>
      </c>
      <c r="AB795" s="44" t="s">
        <v>1012</v>
      </c>
      <c r="AC795" s="44">
        <v>0.69379999999999997</v>
      </c>
      <c r="AD795" s="44" t="s">
        <v>1013</v>
      </c>
      <c r="AE795" s="44">
        <v>2.2576000000000001</v>
      </c>
      <c r="AF795" s="44" t="s">
        <v>1459</v>
      </c>
      <c r="AG795" s="44">
        <v>0.12659999999999999</v>
      </c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</row>
    <row r="796" spans="1:77" s="295" customFormat="1" ht="51" customHeight="1">
      <c r="A796" s="67" t="s">
        <v>747</v>
      </c>
      <c r="B796" s="66" t="s">
        <v>969</v>
      </c>
      <c r="C796" s="66" t="s">
        <v>748</v>
      </c>
      <c r="D796" s="67">
        <v>69</v>
      </c>
      <c r="E796" s="67">
        <v>52</v>
      </c>
      <c r="F796" s="167">
        <v>33.430399999999999</v>
      </c>
      <c r="G796" s="66" t="s">
        <v>1023</v>
      </c>
      <c r="H796" s="66" t="s">
        <v>34</v>
      </c>
      <c r="I796" s="66" t="s">
        <v>1033</v>
      </c>
      <c r="J796" s="66" t="s">
        <v>1031</v>
      </c>
      <c r="K796" s="273" t="s">
        <v>2318</v>
      </c>
      <c r="L796" s="67" t="s">
        <v>36</v>
      </c>
      <c r="M796" s="67" t="s">
        <v>1032</v>
      </c>
      <c r="N796" s="67" t="s">
        <v>751</v>
      </c>
      <c r="O796" s="67" t="s">
        <v>824</v>
      </c>
      <c r="P796" s="6" t="s">
        <v>23</v>
      </c>
      <c r="Q796" s="6" t="s">
        <v>84</v>
      </c>
      <c r="R796" s="167">
        <v>33.430399999999999</v>
      </c>
      <c r="S796" s="6" t="s">
        <v>53</v>
      </c>
      <c r="T796" s="6" t="s">
        <v>53</v>
      </c>
      <c r="U796" s="5" t="s">
        <v>53</v>
      </c>
      <c r="V796" s="67" t="s">
        <v>53</v>
      </c>
      <c r="W796" s="67" t="s">
        <v>1008</v>
      </c>
      <c r="X796" s="67" t="s">
        <v>1009</v>
      </c>
      <c r="Y796" s="126">
        <f t="shared" si="27"/>
        <v>0.12660000000000338</v>
      </c>
      <c r="Z796" s="294" t="s">
        <v>1252</v>
      </c>
      <c r="AA796" s="294">
        <v>16.270199999999999</v>
      </c>
      <c r="AB796" s="294" t="s">
        <v>1251</v>
      </c>
      <c r="AC796" s="294">
        <v>3.8481999999999998</v>
      </c>
      <c r="AD796" s="294" t="s">
        <v>1458</v>
      </c>
      <c r="AE796" s="294">
        <v>13.1854</v>
      </c>
      <c r="AF796" s="294"/>
      <c r="AG796" s="294"/>
      <c r="AH796" s="294"/>
      <c r="AI796" s="294"/>
      <c r="AJ796" s="294"/>
      <c r="AK796" s="294"/>
      <c r="AL796" s="294"/>
      <c r="AM796" s="294"/>
      <c r="AN796" s="294"/>
      <c r="AO796" s="294"/>
      <c r="AP796" s="294"/>
      <c r="AQ796" s="294"/>
      <c r="AR796" s="294"/>
      <c r="AS796" s="294"/>
      <c r="AT796" s="294"/>
      <c r="AU796" s="294"/>
      <c r="AV796" s="294"/>
      <c r="AW796" s="294"/>
      <c r="AX796" s="294"/>
      <c r="AY796" s="294"/>
      <c r="AZ796" s="294"/>
      <c r="BA796" s="294"/>
      <c r="BB796" s="294"/>
      <c r="BC796" s="294"/>
      <c r="BD796" s="294"/>
      <c r="BE796" s="294"/>
      <c r="BF796" s="294"/>
      <c r="BG796" s="294"/>
      <c r="BH796" s="294"/>
      <c r="BI796" s="294"/>
      <c r="BJ796" s="294"/>
      <c r="BK796" s="294"/>
      <c r="BL796" s="294"/>
      <c r="BM796" s="294"/>
      <c r="BN796" s="294"/>
      <c r="BO796" s="294"/>
      <c r="BP796" s="294"/>
      <c r="BQ796" s="294"/>
      <c r="BR796" s="294"/>
      <c r="BS796" s="294"/>
      <c r="BT796" s="294"/>
      <c r="BU796" s="294"/>
      <c r="BV796" s="294"/>
      <c r="BW796" s="294"/>
      <c r="BX796" s="294"/>
      <c r="BY796" s="294"/>
    </row>
    <row r="797" spans="1:77" s="295" customFormat="1" ht="51" customHeight="1">
      <c r="A797" s="67" t="s">
        <v>747</v>
      </c>
      <c r="B797" s="66" t="s">
        <v>969</v>
      </c>
      <c r="C797" s="66" t="s">
        <v>748</v>
      </c>
      <c r="D797" s="67">
        <v>120</v>
      </c>
      <c r="E797" s="67">
        <v>3</v>
      </c>
      <c r="F797" s="67">
        <v>32.49</v>
      </c>
      <c r="G797" s="66" t="s">
        <v>1023</v>
      </c>
      <c r="H797" s="66" t="s">
        <v>34</v>
      </c>
      <c r="I797" s="66" t="s">
        <v>1033</v>
      </c>
      <c r="J797" s="66" t="s">
        <v>1019</v>
      </c>
      <c r="K797" s="273" t="s">
        <v>2318</v>
      </c>
      <c r="L797" s="67" t="s">
        <v>36</v>
      </c>
      <c r="M797" s="67" t="s">
        <v>1020</v>
      </c>
      <c r="N797" s="67" t="s">
        <v>751</v>
      </c>
      <c r="O797" s="67" t="s">
        <v>824</v>
      </c>
      <c r="P797" s="6" t="s">
        <v>23</v>
      </c>
      <c r="Q797" s="6" t="s">
        <v>84</v>
      </c>
      <c r="R797" s="67">
        <v>32.49</v>
      </c>
      <c r="S797" s="6" t="s">
        <v>53</v>
      </c>
      <c r="T797" s="6" t="s">
        <v>53</v>
      </c>
      <c r="U797" s="5" t="s">
        <v>53</v>
      </c>
      <c r="V797" s="67" t="s">
        <v>53</v>
      </c>
      <c r="W797" s="67" t="s">
        <v>1034</v>
      </c>
      <c r="X797" s="67" t="s">
        <v>1035</v>
      </c>
      <c r="Y797" s="59">
        <f t="shared" si="27"/>
        <v>0</v>
      </c>
      <c r="Z797" s="294" t="s">
        <v>1049</v>
      </c>
      <c r="AA797" s="294">
        <v>19.84</v>
      </c>
      <c r="AB797" s="294" t="s">
        <v>1049</v>
      </c>
      <c r="AC797" s="294">
        <v>5.95</v>
      </c>
      <c r="AD797" s="294" t="s">
        <v>1049</v>
      </c>
      <c r="AE797" s="294">
        <v>6.7</v>
      </c>
      <c r="AF797" s="294"/>
      <c r="AG797" s="294"/>
      <c r="AH797" s="294"/>
      <c r="AI797" s="294"/>
      <c r="AJ797" s="294"/>
      <c r="AK797" s="294"/>
      <c r="AL797" s="294"/>
      <c r="AM797" s="294"/>
      <c r="AN797" s="294"/>
      <c r="AO797" s="294"/>
      <c r="AP797" s="294"/>
      <c r="AQ797" s="294"/>
      <c r="AR797" s="294"/>
      <c r="AS797" s="294"/>
      <c r="AT797" s="294"/>
      <c r="AU797" s="294"/>
      <c r="AV797" s="294"/>
      <c r="AW797" s="294"/>
      <c r="AX797" s="294"/>
      <c r="AY797" s="294"/>
      <c r="AZ797" s="294"/>
      <c r="BA797" s="294"/>
      <c r="BB797" s="294"/>
      <c r="BC797" s="294"/>
      <c r="BD797" s="294"/>
      <c r="BE797" s="294"/>
      <c r="BF797" s="294"/>
      <c r="BG797" s="294"/>
      <c r="BH797" s="294"/>
      <c r="BI797" s="294"/>
      <c r="BJ797" s="294"/>
      <c r="BK797" s="294"/>
      <c r="BL797" s="294"/>
      <c r="BM797" s="294"/>
      <c r="BN797" s="294"/>
      <c r="BO797" s="294"/>
      <c r="BP797" s="294"/>
      <c r="BQ797" s="294"/>
      <c r="BR797" s="294"/>
      <c r="BS797" s="294"/>
      <c r="BT797" s="294"/>
      <c r="BU797" s="294"/>
      <c r="BV797" s="294"/>
      <c r="BW797" s="294"/>
      <c r="BX797" s="294"/>
      <c r="BY797" s="294"/>
    </row>
    <row r="798" spans="1:77" s="295" customFormat="1" ht="51" customHeight="1">
      <c r="A798" s="67" t="s">
        <v>747</v>
      </c>
      <c r="B798" s="108" t="s">
        <v>969</v>
      </c>
      <c r="C798" s="108" t="s">
        <v>748</v>
      </c>
      <c r="D798" s="109">
        <v>69</v>
      </c>
      <c r="E798" s="109">
        <v>52</v>
      </c>
      <c r="F798" s="109">
        <v>9.14</v>
      </c>
      <c r="G798" s="110" t="s">
        <v>970</v>
      </c>
      <c r="H798" s="110" t="s">
        <v>34</v>
      </c>
      <c r="I798" s="110" t="s">
        <v>1240</v>
      </c>
      <c r="J798" s="110" t="s">
        <v>217</v>
      </c>
      <c r="K798" s="21" t="s">
        <v>2318</v>
      </c>
      <c r="L798" s="110" t="s">
        <v>36</v>
      </c>
      <c r="M798" s="110" t="s">
        <v>750</v>
      </c>
      <c r="N798" s="110" t="s">
        <v>751</v>
      </c>
      <c r="O798" s="110" t="s">
        <v>26</v>
      </c>
      <c r="P798" s="110" t="s">
        <v>23</v>
      </c>
      <c r="Q798" s="110" t="s">
        <v>84</v>
      </c>
      <c r="R798" s="109">
        <v>9.14</v>
      </c>
      <c r="S798" s="6" t="s">
        <v>53</v>
      </c>
      <c r="T798" s="6" t="s">
        <v>53</v>
      </c>
      <c r="U798" s="5" t="s">
        <v>53</v>
      </c>
      <c r="V798" s="110" t="s">
        <v>53</v>
      </c>
      <c r="W798" s="108" t="s">
        <v>1241</v>
      </c>
      <c r="X798" s="108" t="s">
        <v>1242</v>
      </c>
      <c r="Y798" s="126">
        <f t="shared" si="27"/>
        <v>4.0000000000084412E-4</v>
      </c>
      <c r="Z798" s="294" t="s">
        <v>1505</v>
      </c>
      <c r="AA798" s="294">
        <v>9.1395999999999997</v>
      </c>
      <c r="AB798" s="294"/>
      <c r="AC798" s="294"/>
      <c r="AD798" s="294"/>
      <c r="AE798" s="294"/>
      <c r="AF798" s="294"/>
      <c r="AG798" s="294"/>
      <c r="AH798" s="294"/>
      <c r="AI798" s="294"/>
      <c r="AJ798" s="294"/>
      <c r="AK798" s="294"/>
      <c r="AL798" s="294"/>
      <c r="AM798" s="294"/>
      <c r="AN798" s="294"/>
      <c r="AO798" s="294"/>
      <c r="AP798" s="294"/>
      <c r="AQ798" s="294"/>
      <c r="AR798" s="294"/>
      <c r="AS798" s="294"/>
      <c r="AT798" s="294"/>
      <c r="AU798" s="294"/>
      <c r="AV798" s="294"/>
      <c r="AW798" s="294"/>
      <c r="AX798" s="294"/>
      <c r="AY798" s="296"/>
      <c r="AZ798" s="296"/>
      <c r="BA798" s="296"/>
      <c r="BB798" s="296"/>
      <c r="BC798" s="297"/>
      <c r="BD798" s="297"/>
      <c r="BE798" s="297"/>
      <c r="BF798" s="297"/>
      <c r="BG798" s="297"/>
      <c r="BH798" s="297"/>
      <c r="BI798" s="297"/>
      <c r="BJ798" s="297"/>
      <c r="BK798" s="297"/>
      <c r="BL798" s="297"/>
      <c r="BM798" s="297"/>
      <c r="BN798" s="297"/>
      <c r="BO798" s="297"/>
      <c r="BP798" s="297"/>
      <c r="BQ798" s="297"/>
      <c r="BR798" s="297"/>
      <c r="BS798" s="297"/>
      <c r="BT798" s="297"/>
      <c r="BU798" s="297"/>
      <c r="BV798" s="297"/>
      <c r="BW798" s="297"/>
      <c r="BX798" s="297"/>
      <c r="BY798" s="297"/>
    </row>
    <row r="799" spans="1:77" s="295" customFormat="1" ht="51" customHeight="1">
      <c r="A799" s="67" t="s">
        <v>747</v>
      </c>
      <c r="B799" s="108" t="s">
        <v>969</v>
      </c>
      <c r="C799" s="108" t="s">
        <v>748</v>
      </c>
      <c r="D799" s="108">
        <v>125</v>
      </c>
      <c r="E799" s="108">
        <v>8</v>
      </c>
      <c r="F799" s="108">
        <v>41.95</v>
      </c>
      <c r="G799" s="108" t="s">
        <v>1023</v>
      </c>
      <c r="H799" s="108" t="s">
        <v>34</v>
      </c>
      <c r="I799" s="108" t="s">
        <v>1018</v>
      </c>
      <c r="J799" s="108" t="s">
        <v>1024</v>
      </c>
      <c r="K799" s="12" t="s">
        <v>2318</v>
      </c>
      <c r="L799" s="108" t="s">
        <v>36</v>
      </c>
      <c r="M799" s="108" t="s">
        <v>1020</v>
      </c>
      <c r="N799" s="108" t="s">
        <v>751</v>
      </c>
      <c r="O799" s="108" t="s">
        <v>824</v>
      </c>
      <c r="P799" s="110" t="s">
        <v>23</v>
      </c>
      <c r="Q799" s="110" t="s">
        <v>84</v>
      </c>
      <c r="R799" s="108">
        <v>41.95</v>
      </c>
      <c r="S799" s="6" t="s">
        <v>53</v>
      </c>
      <c r="T799" s="6" t="s">
        <v>53</v>
      </c>
      <c r="U799" s="5" t="s">
        <v>53</v>
      </c>
      <c r="V799" s="108" t="s">
        <v>53</v>
      </c>
      <c r="W799" s="108" t="s">
        <v>1243</v>
      </c>
      <c r="X799" s="108" t="s">
        <v>1244</v>
      </c>
      <c r="Y799" s="59">
        <f t="shared" si="27"/>
        <v>0</v>
      </c>
      <c r="Z799" s="296" t="s">
        <v>1250</v>
      </c>
      <c r="AA799" s="296">
        <v>41.95</v>
      </c>
      <c r="AB799" s="296"/>
      <c r="AC799" s="296"/>
      <c r="AD799" s="296"/>
      <c r="AE799" s="296"/>
      <c r="AF799" s="296"/>
      <c r="AG799" s="296"/>
      <c r="AH799" s="296"/>
      <c r="AI799" s="296"/>
      <c r="AJ799" s="296"/>
      <c r="AK799" s="296"/>
      <c r="AL799" s="296"/>
      <c r="AM799" s="296"/>
      <c r="AN799" s="296"/>
      <c r="AO799" s="296"/>
      <c r="AP799" s="296"/>
      <c r="AQ799" s="296"/>
      <c r="AR799" s="296"/>
      <c r="AS799" s="296"/>
      <c r="AT799" s="296"/>
      <c r="AU799" s="296"/>
      <c r="AV799" s="296"/>
      <c r="AW799" s="296"/>
      <c r="AX799" s="296"/>
      <c r="AY799" s="296"/>
      <c r="AZ799" s="296"/>
      <c r="BA799" s="296"/>
      <c r="BB799" s="296"/>
      <c r="BC799" s="297"/>
      <c r="BD799" s="297"/>
      <c r="BE799" s="297"/>
      <c r="BF799" s="297"/>
      <c r="BG799" s="297"/>
      <c r="BH799" s="297"/>
      <c r="BI799" s="297"/>
      <c r="BJ799" s="297"/>
      <c r="BK799" s="297"/>
      <c r="BL799" s="297"/>
      <c r="BM799" s="297"/>
      <c r="BN799" s="297"/>
      <c r="BO799" s="297"/>
      <c r="BP799" s="297"/>
      <c r="BQ799" s="297"/>
      <c r="BR799" s="297"/>
      <c r="BS799" s="297"/>
      <c r="BT799" s="297"/>
      <c r="BU799" s="297"/>
      <c r="BV799" s="297"/>
      <c r="BW799" s="297"/>
      <c r="BX799" s="297"/>
      <c r="BY799" s="297"/>
    </row>
    <row r="800" spans="1:77" s="295" customFormat="1" ht="51" customHeight="1">
      <c r="A800" s="572" t="s">
        <v>747</v>
      </c>
      <c r="B800" s="111" t="s">
        <v>969</v>
      </c>
      <c r="C800" s="111" t="s">
        <v>748</v>
      </c>
      <c r="D800" s="111">
        <v>125</v>
      </c>
      <c r="E800" s="111">
        <v>13</v>
      </c>
      <c r="F800" s="111">
        <v>53.500999999999998</v>
      </c>
      <c r="G800" s="111" t="s">
        <v>1023</v>
      </c>
      <c r="H800" s="111" t="s">
        <v>34</v>
      </c>
      <c r="I800" s="111" t="s">
        <v>1018</v>
      </c>
      <c r="J800" s="111" t="s">
        <v>1024</v>
      </c>
      <c r="K800" s="93" t="s">
        <v>2318</v>
      </c>
      <c r="L800" s="111" t="s">
        <v>36</v>
      </c>
      <c r="M800" s="111" t="s">
        <v>1020</v>
      </c>
      <c r="N800" s="111" t="s">
        <v>751</v>
      </c>
      <c r="O800" s="111" t="s">
        <v>824</v>
      </c>
      <c r="P800" s="109" t="s">
        <v>23</v>
      </c>
      <c r="Q800" s="109" t="s">
        <v>84</v>
      </c>
      <c r="R800" s="111">
        <v>39.220999999999997</v>
      </c>
      <c r="S800" s="6" t="s">
        <v>53</v>
      </c>
      <c r="T800" s="6" t="s">
        <v>53</v>
      </c>
      <c r="U800" s="5" t="s">
        <v>53</v>
      </c>
      <c r="V800" s="111" t="s">
        <v>53</v>
      </c>
      <c r="W800" s="111" t="s">
        <v>1245</v>
      </c>
      <c r="X800" s="111" t="s">
        <v>1246</v>
      </c>
      <c r="Y800" s="59">
        <f t="shared" si="27"/>
        <v>2.3599999999994736E-2</v>
      </c>
      <c r="Z800" s="294" t="s">
        <v>1249</v>
      </c>
      <c r="AA800" s="294">
        <v>2.3658999999999999</v>
      </c>
      <c r="AB800" s="294" t="s">
        <v>1250</v>
      </c>
      <c r="AC800" s="294">
        <v>8.4604999999999997</v>
      </c>
      <c r="AD800" s="294" t="s">
        <v>1049</v>
      </c>
      <c r="AE800" s="294">
        <v>14.28</v>
      </c>
      <c r="AF800" s="294" t="s">
        <v>1506</v>
      </c>
      <c r="AG800" s="294">
        <v>28.370999999999999</v>
      </c>
      <c r="AH800" s="294"/>
      <c r="AI800" s="294"/>
      <c r="AJ800" s="294"/>
      <c r="AK800" s="296"/>
      <c r="AL800" s="296"/>
      <c r="AM800" s="296"/>
      <c r="AN800" s="296"/>
      <c r="AO800" s="296"/>
      <c r="AP800" s="296"/>
      <c r="AQ800" s="296"/>
      <c r="AR800" s="296"/>
      <c r="AS800" s="296"/>
      <c r="AT800" s="296"/>
      <c r="AU800" s="296"/>
      <c r="AV800" s="296"/>
      <c r="AW800" s="296"/>
      <c r="AX800" s="296"/>
      <c r="AY800" s="296"/>
      <c r="AZ800" s="296"/>
      <c r="BA800" s="296"/>
      <c r="BB800" s="296"/>
      <c r="BC800" s="297"/>
      <c r="BD800" s="297"/>
      <c r="BE800" s="297"/>
      <c r="BF800" s="297"/>
      <c r="BG800" s="297"/>
      <c r="BH800" s="297"/>
      <c r="BI800" s="297"/>
      <c r="BJ800" s="297"/>
      <c r="BK800" s="297"/>
      <c r="BL800" s="297"/>
      <c r="BM800" s="297"/>
      <c r="BN800" s="297"/>
      <c r="BO800" s="297"/>
      <c r="BP800" s="297"/>
      <c r="BQ800" s="297"/>
      <c r="BR800" s="297"/>
      <c r="BS800" s="297"/>
      <c r="BT800" s="297"/>
      <c r="BU800" s="297"/>
      <c r="BV800" s="297"/>
      <c r="BW800" s="297"/>
      <c r="BX800" s="297"/>
      <c r="BY800" s="297"/>
    </row>
    <row r="801" spans="1:77" s="295" customFormat="1" ht="51" customHeight="1">
      <c r="A801" s="67" t="s">
        <v>747</v>
      </c>
      <c r="B801" s="108" t="s">
        <v>969</v>
      </c>
      <c r="C801" s="108" t="s">
        <v>748</v>
      </c>
      <c r="D801" s="108">
        <v>120</v>
      </c>
      <c r="E801" s="108">
        <v>2</v>
      </c>
      <c r="F801" s="108">
        <v>6</v>
      </c>
      <c r="G801" s="108" t="s">
        <v>1023</v>
      </c>
      <c r="H801" s="108" t="s">
        <v>34</v>
      </c>
      <c r="I801" s="108" t="s">
        <v>1018</v>
      </c>
      <c r="J801" s="108" t="s">
        <v>1024</v>
      </c>
      <c r="K801" s="12" t="s">
        <v>2318</v>
      </c>
      <c r="L801" s="108" t="s">
        <v>36</v>
      </c>
      <c r="M801" s="108" t="s">
        <v>1020</v>
      </c>
      <c r="N801" s="108" t="s">
        <v>751</v>
      </c>
      <c r="O801" s="108" t="s">
        <v>824</v>
      </c>
      <c r="P801" s="110" t="s">
        <v>23</v>
      </c>
      <c r="Q801" s="110" t="s">
        <v>84</v>
      </c>
      <c r="R801" s="108">
        <v>6</v>
      </c>
      <c r="S801" s="6" t="s">
        <v>53</v>
      </c>
      <c r="T801" s="6" t="s">
        <v>53</v>
      </c>
      <c r="U801" s="5" t="s">
        <v>53</v>
      </c>
      <c r="V801" s="108" t="s">
        <v>53</v>
      </c>
      <c r="W801" s="108" t="s">
        <v>1247</v>
      </c>
      <c r="X801" s="108" t="s">
        <v>1248</v>
      </c>
      <c r="Y801" s="59">
        <f t="shared" si="27"/>
        <v>3.2399999999999984E-2</v>
      </c>
      <c r="Z801" s="294" t="s">
        <v>1507</v>
      </c>
      <c r="AA801" s="294">
        <v>5.9676</v>
      </c>
      <c r="AB801" s="294"/>
      <c r="AC801" s="294"/>
      <c r="AD801" s="294"/>
      <c r="AE801" s="294"/>
      <c r="AF801" s="294"/>
      <c r="AG801" s="294"/>
      <c r="AH801" s="294"/>
      <c r="AI801" s="294"/>
      <c r="AJ801" s="294"/>
      <c r="AK801" s="294"/>
      <c r="AL801" s="294"/>
      <c r="AM801" s="294"/>
      <c r="AN801" s="294"/>
      <c r="AO801" s="294"/>
      <c r="AP801" s="296"/>
      <c r="AQ801" s="296"/>
      <c r="AR801" s="296"/>
      <c r="AS801" s="296"/>
      <c r="AT801" s="296"/>
      <c r="AU801" s="296"/>
      <c r="AV801" s="296"/>
      <c r="AW801" s="296"/>
      <c r="AX801" s="296"/>
      <c r="AY801" s="296"/>
      <c r="AZ801" s="296"/>
      <c r="BA801" s="296"/>
      <c r="BB801" s="296"/>
      <c r="BC801" s="297"/>
      <c r="BD801" s="297"/>
      <c r="BE801" s="297"/>
      <c r="BF801" s="297"/>
      <c r="BG801" s="297"/>
      <c r="BH801" s="297"/>
      <c r="BI801" s="297"/>
      <c r="BJ801" s="297"/>
      <c r="BK801" s="297"/>
      <c r="BL801" s="297"/>
      <c r="BM801" s="297"/>
      <c r="BN801" s="297"/>
      <c r="BO801" s="297"/>
      <c r="BP801" s="297"/>
      <c r="BQ801" s="297"/>
      <c r="BR801" s="297"/>
      <c r="BS801" s="297"/>
      <c r="BT801" s="297"/>
      <c r="BU801" s="297"/>
      <c r="BV801" s="297"/>
      <c r="BW801" s="297"/>
      <c r="BX801" s="297"/>
      <c r="BY801" s="297"/>
    </row>
    <row r="802" spans="1:77" s="298" customFormat="1" ht="51" customHeight="1">
      <c r="A802" s="67" t="s">
        <v>747</v>
      </c>
      <c r="B802" s="108" t="s">
        <v>768</v>
      </c>
      <c r="C802" s="108" t="s">
        <v>53</v>
      </c>
      <c r="D802" s="108">
        <v>88</v>
      </c>
      <c r="E802" s="108">
        <v>9</v>
      </c>
      <c r="F802" s="108">
        <v>79.099999999999994</v>
      </c>
      <c r="G802" s="108" t="s">
        <v>1380</v>
      </c>
      <c r="H802" s="108" t="s">
        <v>34</v>
      </c>
      <c r="I802" s="108" t="s">
        <v>1018</v>
      </c>
      <c r="J802" s="108" t="s">
        <v>217</v>
      </c>
      <c r="K802" s="12" t="s">
        <v>2318</v>
      </c>
      <c r="L802" s="108" t="s">
        <v>36</v>
      </c>
      <c r="M802" s="108" t="s">
        <v>1007</v>
      </c>
      <c r="N802" s="108" t="s">
        <v>751</v>
      </c>
      <c r="O802" s="108" t="s">
        <v>26</v>
      </c>
      <c r="P802" s="110" t="s">
        <v>23</v>
      </c>
      <c r="Q802" s="110" t="s">
        <v>84</v>
      </c>
      <c r="R802" s="108">
        <v>79.099999999999994</v>
      </c>
      <c r="S802" s="6" t="s">
        <v>53</v>
      </c>
      <c r="T802" s="6" t="s">
        <v>53</v>
      </c>
      <c r="U802" s="5" t="s">
        <v>53</v>
      </c>
      <c r="V802" s="108" t="s">
        <v>53</v>
      </c>
      <c r="W802" s="108" t="s">
        <v>1381</v>
      </c>
      <c r="X802" s="108" t="s">
        <v>1382</v>
      </c>
      <c r="Y802" s="59">
        <f t="shared" ref="Y802:Y840" si="28">F802-(AA802+AC802+AE802+AG802+AI802+AK802+AM802+AO802+AQ802+AS802+AU802+AW802+AY802+BA802+BC802+BE802+BG802+BI802+BK802+BM802+BO802+BQ802+BS802+BU802+BW802+BY802)</f>
        <v>0</v>
      </c>
      <c r="Z802" s="294" t="s">
        <v>1389</v>
      </c>
      <c r="AA802" s="294">
        <v>31.695</v>
      </c>
      <c r="AB802" s="294" t="s">
        <v>1390</v>
      </c>
      <c r="AC802" s="294">
        <v>19.2133</v>
      </c>
      <c r="AD802" s="294" t="s">
        <v>2326</v>
      </c>
      <c r="AE802" s="294">
        <v>28.191700000000001</v>
      </c>
      <c r="AF802" s="294"/>
      <c r="AG802" s="294"/>
      <c r="AH802" s="294"/>
      <c r="AI802" s="294"/>
      <c r="AJ802" s="294"/>
      <c r="AK802" s="294"/>
      <c r="AL802" s="294"/>
      <c r="AM802" s="294"/>
      <c r="AN802" s="294"/>
      <c r="AO802" s="294"/>
      <c r="AP802" s="294"/>
      <c r="AQ802" s="294"/>
      <c r="AR802" s="294"/>
      <c r="AS802" s="294"/>
      <c r="AT802" s="294"/>
      <c r="AU802" s="294"/>
      <c r="AV802" s="294"/>
      <c r="AW802" s="294"/>
      <c r="AX802" s="294"/>
      <c r="AY802" s="294"/>
      <c r="AZ802" s="294"/>
      <c r="BA802" s="294"/>
      <c r="BB802" s="294"/>
    </row>
    <row r="803" spans="1:77" s="294" customFormat="1" ht="51" customHeight="1">
      <c r="A803" s="67" t="s">
        <v>747</v>
      </c>
      <c r="B803" s="108" t="s">
        <v>969</v>
      </c>
      <c r="C803" s="108" t="s">
        <v>748</v>
      </c>
      <c r="D803" s="108">
        <v>119</v>
      </c>
      <c r="E803" s="108">
        <v>4</v>
      </c>
      <c r="F803" s="108">
        <v>5.19</v>
      </c>
      <c r="G803" s="108" t="s">
        <v>1023</v>
      </c>
      <c r="H803" s="108" t="s">
        <v>34</v>
      </c>
      <c r="I803" s="108" t="s">
        <v>456</v>
      </c>
      <c r="J803" s="108" t="s">
        <v>1024</v>
      </c>
      <c r="K803" s="12" t="s">
        <v>2318</v>
      </c>
      <c r="L803" s="108" t="s">
        <v>36</v>
      </c>
      <c r="M803" s="108" t="s">
        <v>1020</v>
      </c>
      <c r="N803" s="108" t="s">
        <v>751</v>
      </c>
      <c r="O803" s="108" t="s">
        <v>824</v>
      </c>
      <c r="P803" s="110" t="s">
        <v>23</v>
      </c>
      <c r="Q803" s="110" t="s">
        <v>84</v>
      </c>
      <c r="R803" s="108">
        <v>5.19</v>
      </c>
      <c r="S803" s="6" t="s">
        <v>53</v>
      </c>
      <c r="T803" s="6" t="s">
        <v>53</v>
      </c>
      <c r="U803" s="108" t="s">
        <v>164</v>
      </c>
      <c r="V803" s="108" t="s">
        <v>53</v>
      </c>
      <c r="W803" s="108" t="s">
        <v>1481</v>
      </c>
      <c r="X803" s="108" t="s">
        <v>1482</v>
      </c>
      <c r="Y803" s="126">
        <f t="shared" si="28"/>
        <v>1.0000000000065512E-4</v>
      </c>
      <c r="Z803" s="294" t="s">
        <v>1508</v>
      </c>
      <c r="AA803" s="294">
        <v>5.1898999999999997</v>
      </c>
    </row>
    <row r="804" spans="1:77" s="294" customFormat="1" ht="51" customHeight="1">
      <c r="A804" s="67" t="s">
        <v>747</v>
      </c>
      <c r="B804" s="108" t="s">
        <v>969</v>
      </c>
      <c r="C804" s="108" t="s">
        <v>748</v>
      </c>
      <c r="D804" s="108">
        <v>119</v>
      </c>
      <c r="E804" s="108">
        <v>18</v>
      </c>
      <c r="F804" s="108">
        <v>1.9931000000000001</v>
      </c>
      <c r="G804" s="108" t="s">
        <v>1023</v>
      </c>
      <c r="H804" s="108" t="s">
        <v>34</v>
      </c>
      <c r="I804" s="108" t="s">
        <v>456</v>
      </c>
      <c r="J804" s="108" t="s">
        <v>1024</v>
      </c>
      <c r="K804" s="12" t="s">
        <v>2318</v>
      </c>
      <c r="L804" s="108" t="s">
        <v>36</v>
      </c>
      <c r="M804" s="108" t="s">
        <v>1020</v>
      </c>
      <c r="N804" s="108" t="s">
        <v>751</v>
      </c>
      <c r="O804" s="108" t="s">
        <v>824</v>
      </c>
      <c r="P804" s="108" t="s">
        <v>23</v>
      </c>
      <c r="Q804" s="108" t="s">
        <v>84</v>
      </c>
      <c r="R804" s="108">
        <v>1.9931000000000001</v>
      </c>
      <c r="S804" s="6" t="s">
        <v>53</v>
      </c>
      <c r="T804" s="6" t="s">
        <v>53</v>
      </c>
      <c r="U804" s="108" t="s">
        <v>164</v>
      </c>
      <c r="V804" s="108" t="s">
        <v>53</v>
      </c>
      <c r="W804" s="108" t="s">
        <v>1483</v>
      </c>
      <c r="X804" s="108" t="s">
        <v>1484</v>
      </c>
      <c r="Y804" s="126">
        <f t="shared" si="28"/>
        <v>0</v>
      </c>
      <c r="Z804" s="294" t="s">
        <v>1507</v>
      </c>
      <c r="AA804" s="294">
        <v>1.9931000000000001</v>
      </c>
    </row>
    <row r="805" spans="1:77" s="549" customFormat="1" ht="112.5" customHeight="1">
      <c r="A805" s="67" t="s">
        <v>747</v>
      </c>
      <c r="B805" s="108" t="s">
        <v>747</v>
      </c>
      <c r="C805" s="108" t="s">
        <v>747</v>
      </c>
      <c r="D805" s="108">
        <v>2</v>
      </c>
      <c r="E805" s="108" t="s">
        <v>1739</v>
      </c>
      <c r="F805" s="108">
        <v>4.2218999999999998</v>
      </c>
      <c r="G805" s="108" t="s">
        <v>1740</v>
      </c>
      <c r="H805" s="108" t="s">
        <v>34</v>
      </c>
      <c r="I805" s="108" t="s">
        <v>1018</v>
      </c>
      <c r="J805" s="108" t="s">
        <v>217</v>
      </c>
      <c r="K805" s="12" t="s">
        <v>2318</v>
      </c>
      <c r="L805" s="108" t="s">
        <v>36</v>
      </c>
      <c r="M805" s="108" t="s">
        <v>1741</v>
      </c>
      <c r="N805" s="108" t="s">
        <v>919</v>
      </c>
      <c r="O805" s="108" t="s">
        <v>26</v>
      </c>
      <c r="P805" s="110" t="s">
        <v>262</v>
      </c>
      <c r="Q805" s="110" t="s">
        <v>84</v>
      </c>
      <c r="R805" s="108">
        <v>4.2218999999999998</v>
      </c>
      <c r="S805" s="6" t="s">
        <v>53</v>
      </c>
      <c r="T805" s="6" t="s">
        <v>53</v>
      </c>
      <c r="U805" s="108" t="s">
        <v>53</v>
      </c>
      <c r="V805" s="108" t="s">
        <v>53</v>
      </c>
      <c r="W805" s="110" t="s">
        <v>1742</v>
      </c>
      <c r="X805" s="110" t="s">
        <v>1743</v>
      </c>
      <c r="Y805" s="126">
        <f t="shared" si="28"/>
        <v>0</v>
      </c>
      <c r="Z805" s="549" t="s">
        <v>1859</v>
      </c>
      <c r="AA805" s="549">
        <v>4.2218999999999998</v>
      </c>
    </row>
    <row r="806" spans="1:77" s="495" customFormat="1" ht="86.45" customHeight="1">
      <c r="A806" s="67" t="s">
        <v>747</v>
      </c>
      <c r="B806" s="108" t="s">
        <v>747</v>
      </c>
      <c r="C806" s="495" t="s">
        <v>748</v>
      </c>
      <c r="D806" s="495">
        <v>184</v>
      </c>
      <c r="E806" s="495" t="s">
        <v>1744</v>
      </c>
      <c r="F806" s="495">
        <v>16.0871</v>
      </c>
      <c r="G806" s="108" t="s">
        <v>1740</v>
      </c>
      <c r="H806" s="108" t="s">
        <v>34</v>
      </c>
      <c r="I806" s="108" t="s">
        <v>1018</v>
      </c>
      <c r="J806" s="495" t="s">
        <v>35</v>
      </c>
      <c r="K806" s="317" t="s">
        <v>2318</v>
      </c>
      <c r="L806" s="495" t="s">
        <v>36</v>
      </c>
      <c r="M806" s="108" t="s">
        <v>1741</v>
      </c>
      <c r="N806" s="108" t="s">
        <v>919</v>
      </c>
      <c r="O806" s="108" t="s">
        <v>26</v>
      </c>
      <c r="P806" s="110" t="s">
        <v>262</v>
      </c>
      <c r="Q806" s="110" t="s">
        <v>84</v>
      </c>
      <c r="R806" s="495">
        <v>16.0871</v>
      </c>
      <c r="S806" s="6" t="s">
        <v>53</v>
      </c>
      <c r="T806" s="6" t="s">
        <v>53</v>
      </c>
      <c r="U806" s="108" t="s">
        <v>53</v>
      </c>
      <c r="W806" s="110" t="s">
        <v>1742</v>
      </c>
      <c r="X806" s="110" t="s">
        <v>1743</v>
      </c>
      <c r="Y806" s="126">
        <f t="shared" si="28"/>
        <v>0</v>
      </c>
      <c r="Z806" s="346" t="s">
        <v>1887</v>
      </c>
      <c r="AA806" s="346">
        <v>9.1564999999999994</v>
      </c>
      <c r="AB806" s="346" t="s">
        <v>1993</v>
      </c>
      <c r="AC806" s="346">
        <v>6.9306000000000001</v>
      </c>
      <c r="AD806" s="346"/>
      <c r="AE806" s="346"/>
      <c r="AF806" s="346"/>
      <c r="AG806" s="346"/>
      <c r="AH806" s="346"/>
      <c r="AI806" s="346"/>
    </row>
    <row r="807" spans="1:77" s="549" customFormat="1" ht="112.5" customHeight="1">
      <c r="A807" s="67" t="s">
        <v>747</v>
      </c>
      <c r="B807" s="108" t="s">
        <v>768</v>
      </c>
      <c r="C807" s="108" t="s">
        <v>53</v>
      </c>
      <c r="D807" s="108">
        <v>78</v>
      </c>
      <c r="E807" s="108">
        <v>31</v>
      </c>
      <c r="F807" s="108">
        <v>4</v>
      </c>
      <c r="G807" s="111" t="s">
        <v>791</v>
      </c>
      <c r="H807" s="111" t="s">
        <v>34</v>
      </c>
      <c r="I807" s="111" t="s">
        <v>1018</v>
      </c>
      <c r="J807" s="111" t="s">
        <v>217</v>
      </c>
      <c r="K807" s="93" t="s">
        <v>2318</v>
      </c>
      <c r="L807" s="111" t="s">
        <v>36</v>
      </c>
      <c r="M807" s="111" t="s">
        <v>1834</v>
      </c>
      <c r="N807" s="111" t="s">
        <v>1835</v>
      </c>
      <c r="O807" s="111" t="s">
        <v>26</v>
      </c>
      <c r="P807" s="110" t="s">
        <v>1836</v>
      </c>
      <c r="Q807" s="109" t="s">
        <v>84</v>
      </c>
      <c r="R807" s="108" t="str">
        <f>G807</f>
        <v>редина</v>
      </c>
      <c r="S807" s="6" t="s">
        <v>53</v>
      </c>
      <c r="T807" s="6" t="s">
        <v>53</v>
      </c>
      <c r="U807" s="108" t="s">
        <v>53</v>
      </c>
      <c r="V807" s="111" t="s">
        <v>53</v>
      </c>
      <c r="W807" s="110" t="s">
        <v>1837</v>
      </c>
      <c r="X807" s="110" t="s">
        <v>1838</v>
      </c>
      <c r="Y807" s="126">
        <f t="shared" si="28"/>
        <v>0</v>
      </c>
      <c r="Z807" s="346" t="s">
        <v>1846</v>
      </c>
      <c r="AA807" s="346">
        <v>4</v>
      </c>
    </row>
    <row r="808" spans="1:77" s="549" customFormat="1" ht="112.5" customHeight="1">
      <c r="A808" s="67" t="s">
        <v>747</v>
      </c>
      <c r="B808" s="108" t="s">
        <v>768</v>
      </c>
      <c r="C808" s="108" t="s">
        <v>53</v>
      </c>
      <c r="D808" s="108">
        <v>78</v>
      </c>
      <c r="E808" s="108">
        <v>30</v>
      </c>
      <c r="F808" s="108">
        <v>16</v>
      </c>
      <c r="G808" s="111" t="s">
        <v>791</v>
      </c>
      <c r="H808" s="111" t="s">
        <v>34</v>
      </c>
      <c r="I808" s="111" t="s">
        <v>1018</v>
      </c>
      <c r="J808" s="111" t="s">
        <v>217</v>
      </c>
      <c r="K808" s="93" t="s">
        <v>2318</v>
      </c>
      <c r="L808" s="111" t="s">
        <v>36</v>
      </c>
      <c r="M808" s="111" t="s">
        <v>1834</v>
      </c>
      <c r="N808" s="111" t="s">
        <v>1835</v>
      </c>
      <c r="O808" s="111" t="s">
        <v>26</v>
      </c>
      <c r="P808" s="110" t="s">
        <v>1836</v>
      </c>
      <c r="Q808" s="109" t="s">
        <v>84</v>
      </c>
      <c r="R808" s="108" t="str">
        <f t="shared" ref="R808:R810" si="29">G808</f>
        <v>редина</v>
      </c>
      <c r="S808" s="6" t="s">
        <v>53</v>
      </c>
      <c r="T808" s="6" t="s">
        <v>53</v>
      </c>
      <c r="U808" s="111" t="s">
        <v>53</v>
      </c>
      <c r="V808" s="111" t="s">
        <v>53</v>
      </c>
      <c r="W808" s="110" t="s">
        <v>1839</v>
      </c>
      <c r="X808" s="110" t="s">
        <v>1840</v>
      </c>
      <c r="Y808" s="126">
        <f t="shared" si="28"/>
        <v>0</v>
      </c>
      <c r="Z808" s="346" t="s">
        <v>1847</v>
      </c>
      <c r="AA808" s="346">
        <v>16</v>
      </c>
    </row>
    <row r="809" spans="1:77" s="549" customFormat="1" ht="112.5" customHeight="1">
      <c r="A809" s="67" t="s">
        <v>747</v>
      </c>
      <c r="B809" s="108" t="s">
        <v>768</v>
      </c>
      <c r="C809" s="108" t="s">
        <v>53</v>
      </c>
      <c r="D809" s="108">
        <v>78</v>
      </c>
      <c r="E809" s="108">
        <v>25</v>
      </c>
      <c r="F809" s="108">
        <v>4</v>
      </c>
      <c r="G809" s="111" t="s">
        <v>791</v>
      </c>
      <c r="H809" s="111" t="s">
        <v>34</v>
      </c>
      <c r="I809" s="111" t="s">
        <v>1018</v>
      </c>
      <c r="J809" s="111" t="s">
        <v>217</v>
      </c>
      <c r="K809" s="93" t="s">
        <v>2318</v>
      </c>
      <c r="L809" s="111" t="s">
        <v>36</v>
      </c>
      <c r="M809" s="111" t="s">
        <v>1834</v>
      </c>
      <c r="N809" s="111" t="s">
        <v>1835</v>
      </c>
      <c r="O809" s="111" t="s">
        <v>26</v>
      </c>
      <c r="P809" s="110" t="s">
        <v>1836</v>
      </c>
      <c r="Q809" s="109" t="s">
        <v>84</v>
      </c>
      <c r="R809" s="108" t="str">
        <f t="shared" si="29"/>
        <v>редина</v>
      </c>
      <c r="S809" s="6" t="s">
        <v>53</v>
      </c>
      <c r="T809" s="6" t="s">
        <v>53</v>
      </c>
      <c r="U809" s="111" t="s">
        <v>53</v>
      </c>
      <c r="V809" s="111" t="s">
        <v>53</v>
      </c>
      <c r="W809" s="110" t="s">
        <v>1841</v>
      </c>
      <c r="X809" s="110" t="s">
        <v>1842</v>
      </c>
      <c r="Y809" s="126">
        <f t="shared" si="28"/>
        <v>0</v>
      </c>
      <c r="Z809" s="346" t="s">
        <v>1845</v>
      </c>
      <c r="AA809" s="346">
        <v>1.27</v>
      </c>
      <c r="AB809" s="346" t="s">
        <v>1846</v>
      </c>
      <c r="AC809" s="346">
        <v>2.73</v>
      </c>
    </row>
    <row r="810" spans="1:77" s="549" customFormat="1" ht="112.5" customHeight="1">
      <c r="A810" s="67" t="s">
        <v>747</v>
      </c>
      <c r="B810" s="108" t="s">
        <v>768</v>
      </c>
      <c r="C810" s="108" t="s">
        <v>53</v>
      </c>
      <c r="D810" s="108">
        <v>78</v>
      </c>
      <c r="E810" s="108">
        <v>26</v>
      </c>
      <c r="F810" s="108">
        <v>6</v>
      </c>
      <c r="G810" s="108" t="s">
        <v>791</v>
      </c>
      <c r="H810" s="108" t="s">
        <v>34</v>
      </c>
      <c r="I810" s="108" t="s">
        <v>1018</v>
      </c>
      <c r="J810" s="108" t="s">
        <v>217</v>
      </c>
      <c r="K810" s="12" t="s">
        <v>2318</v>
      </c>
      <c r="L810" s="108" t="s">
        <v>36</v>
      </c>
      <c r="M810" s="108" t="s">
        <v>1834</v>
      </c>
      <c r="N810" s="108" t="s">
        <v>1835</v>
      </c>
      <c r="O810" s="108" t="s">
        <v>26</v>
      </c>
      <c r="P810" s="110" t="s">
        <v>1836</v>
      </c>
      <c r="Q810" s="110" t="s">
        <v>84</v>
      </c>
      <c r="R810" s="108" t="str">
        <f t="shared" si="29"/>
        <v>редина</v>
      </c>
      <c r="S810" s="6" t="s">
        <v>53</v>
      </c>
      <c r="T810" s="6" t="s">
        <v>53</v>
      </c>
      <c r="U810" s="111" t="s">
        <v>53</v>
      </c>
      <c r="V810" s="108" t="s">
        <v>53</v>
      </c>
      <c r="W810" s="110" t="s">
        <v>1843</v>
      </c>
      <c r="X810" s="110" t="s">
        <v>1844</v>
      </c>
      <c r="Y810" s="126">
        <f t="shared" si="28"/>
        <v>0</v>
      </c>
      <c r="Z810" s="346" t="s">
        <v>1953</v>
      </c>
      <c r="AA810" s="346">
        <v>0.51490000000000002</v>
      </c>
      <c r="AB810" s="346" t="s">
        <v>1847</v>
      </c>
      <c r="AC810" s="346">
        <v>5.4851000000000001</v>
      </c>
    </row>
    <row r="811" spans="1:77" s="551" customFormat="1" ht="112.5" customHeight="1">
      <c r="A811" s="67" t="s">
        <v>747</v>
      </c>
      <c r="B811" s="108" t="s">
        <v>1944</v>
      </c>
      <c r="C811" s="108" t="s">
        <v>1944</v>
      </c>
      <c r="D811" s="108">
        <v>16</v>
      </c>
      <c r="E811" s="108">
        <v>20</v>
      </c>
      <c r="F811" s="108">
        <v>8</v>
      </c>
      <c r="G811" s="108" t="s">
        <v>1291</v>
      </c>
      <c r="H811" s="108" t="s">
        <v>34</v>
      </c>
      <c r="I811" s="108" t="s">
        <v>1018</v>
      </c>
      <c r="J811" s="108" t="s">
        <v>217</v>
      </c>
      <c r="K811" s="12" t="s">
        <v>2318</v>
      </c>
      <c r="L811" s="108" t="s">
        <v>36</v>
      </c>
      <c r="M811" s="108" t="s">
        <v>1945</v>
      </c>
      <c r="N811" s="108" t="s">
        <v>919</v>
      </c>
      <c r="O811" s="108" t="s">
        <v>26</v>
      </c>
      <c r="P811" s="110" t="s">
        <v>262</v>
      </c>
      <c r="Q811" s="110" t="s">
        <v>949</v>
      </c>
      <c r="R811" s="108">
        <v>8</v>
      </c>
      <c r="S811" s="6" t="s">
        <v>53</v>
      </c>
      <c r="T811" s="6" t="s">
        <v>53</v>
      </c>
      <c r="U811" s="111" t="s">
        <v>53</v>
      </c>
      <c r="V811" s="108" t="s">
        <v>53</v>
      </c>
      <c r="W811" s="110" t="s">
        <v>1946</v>
      </c>
      <c r="X811" s="110" t="s">
        <v>1947</v>
      </c>
      <c r="Y811" s="126">
        <f t="shared" si="28"/>
        <v>0</v>
      </c>
      <c r="Z811" s="346" t="s">
        <v>1948</v>
      </c>
      <c r="AA811" s="346">
        <v>1.7903</v>
      </c>
      <c r="AB811" s="346" t="s">
        <v>1949</v>
      </c>
      <c r="AC811" s="346">
        <v>0.33489999999999998</v>
      </c>
      <c r="AD811" s="346" t="s">
        <v>1950</v>
      </c>
      <c r="AE811" s="346">
        <v>0.5</v>
      </c>
      <c r="AF811" s="346" t="s">
        <v>1951</v>
      </c>
      <c r="AG811" s="346">
        <v>2.4586999999999999</v>
      </c>
      <c r="AH811" s="346" t="s">
        <v>1952</v>
      </c>
      <c r="AI811" s="346">
        <v>2.1556000000000002</v>
      </c>
      <c r="AJ811" s="346" t="s">
        <v>1993</v>
      </c>
      <c r="AK811" s="346">
        <v>3.1899999999999998E-2</v>
      </c>
      <c r="AL811" s="346" t="s">
        <v>1994</v>
      </c>
      <c r="AM811" s="346">
        <v>0.72860000000000003</v>
      </c>
      <c r="AN811" s="549"/>
      <c r="AO811" s="549"/>
      <c r="AP811" s="549"/>
      <c r="AQ811" s="549"/>
      <c r="AR811" s="549"/>
      <c r="AS811" s="549"/>
      <c r="AT811" s="550"/>
      <c r="AU811" s="550"/>
      <c r="AV811" s="550"/>
      <c r="AW811" s="550"/>
      <c r="AX811" s="550"/>
      <c r="AY811" s="550"/>
      <c r="AZ811" s="550"/>
      <c r="BA811" s="550"/>
      <c r="BB811" s="550"/>
    </row>
    <row r="812" spans="1:77" s="116" customFormat="1" ht="95.25" customHeight="1">
      <c r="A812" s="598" t="s">
        <v>1037</v>
      </c>
      <c r="B812" s="145" t="s">
        <v>1037</v>
      </c>
      <c r="C812" s="145" t="s">
        <v>53</v>
      </c>
      <c r="D812" s="145">
        <v>2</v>
      </c>
      <c r="E812" s="145" t="s">
        <v>1038</v>
      </c>
      <c r="F812" s="145">
        <v>14.93</v>
      </c>
      <c r="G812" s="145" t="s">
        <v>40</v>
      </c>
      <c r="H812" s="145" t="s">
        <v>1039</v>
      </c>
      <c r="I812" s="145" t="s">
        <v>135</v>
      </c>
      <c r="J812" s="145" t="s">
        <v>50</v>
      </c>
      <c r="K812" s="739" t="s">
        <v>2386</v>
      </c>
      <c r="L812" s="145" t="s">
        <v>225</v>
      </c>
      <c r="M812" s="145" t="s">
        <v>1040</v>
      </c>
      <c r="N812" s="146" t="s">
        <v>1041</v>
      </c>
      <c r="O812" s="147" t="s">
        <v>38</v>
      </c>
      <c r="P812" s="145" t="s">
        <v>23</v>
      </c>
      <c r="Q812" s="145" t="s">
        <v>1042</v>
      </c>
      <c r="R812" s="145" t="s">
        <v>44</v>
      </c>
      <c r="S812" s="145" t="s">
        <v>44</v>
      </c>
      <c r="T812" s="145" t="s">
        <v>44</v>
      </c>
      <c r="U812" s="145" t="s">
        <v>938</v>
      </c>
      <c r="V812" s="145" t="s">
        <v>53</v>
      </c>
      <c r="W812" s="145" t="s">
        <v>1075</v>
      </c>
      <c r="X812" s="145" t="s">
        <v>1076</v>
      </c>
      <c r="Y812" s="124">
        <f t="shared" si="28"/>
        <v>0</v>
      </c>
      <c r="Z812" s="148" t="s">
        <v>1043</v>
      </c>
      <c r="AA812" s="148">
        <v>1.87</v>
      </c>
      <c r="AB812" s="148" t="s">
        <v>1044</v>
      </c>
      <c r="AC812" s="148">
        <v>1.1399999999999999</v>
      </c>
      <c r="AD812" s="148" t="s">
        <v>1045</v>
      </c>
      <c r="AE812" s="148">
        <v>11.77</v>
      </c>
      <c r="AF812" s="148" t="s">
        <v>1046</v>
      </c>
      <c r="AG812" s="148">
        <v>0.15</v>
      </c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</row>
    <row r="813" spans="1:77" s="116" customFormat="1" ht="95.25" customHeight="1">
      <c r="A813" s="6" t="s">
        <v>1037</v>
      </c>
      <c r="B813" s="5" t="s">
        <v>1037</v>
      </c>
      <c r="C813" s="5" t="s">
        <v>53</v>
      </c>
      <c r="D813" s="5">
        <v>8</v>
      </c>
      <c r="E813" s="5">
        <v>38</v>
      </c>
      <c r="F813" s="5">
        <v>0.88100000000000001</v>
      </c>
      <c r="G813" s="5" t="s">
        <v>40</v>
      </c>
      <c r="H813" s="5" t="s">
        <v>1039</v>
      </c>
      <c r="I813" s="5" t="s">
        <v>135</v>
      </c>
      <c r="J813" s="5" t="s">
        <v>50</v>
      </c>
      <c r="K813" s="21" t="s">
        <v>2386</v>
      </c>
      <c r="L813" s="5" t="s">
        <v>36</v>
      </c>
      <c r="M813" s="5" t="s">
        <v>1206</v>
      </c>
      <c r="N813" s="28" t="s">
        <v>1041</v>
      </c>
      <c r="O813" s="12" t="s">
        <v>38</v>
      </c>
      <c r="P813" s="5" t="s">
        <v>23</v>
      </c>
      <c r="Q813" s="5" t="s">
        <v>1042</v>
      </c>
      <c r="R813" s="5" t="s">
        <v>44</v>
      </c>
      <c r="S813" s="5" t="s">
        <v>44</v>
      </c>
      <c r="T813" s="5" t="s">
        <v>44</v>
      </c>
      <c r="U813" s="5" t="s">
        <v>938</v>
      </c>
      <c r="V813" s="5" t="s">
        <v>53</v>
      </c>
      <c r="W813" s="96" t="s">
        <v>2237</v>
      </c>
      <c r="X813" s="96" t="s">
        <v>2238</v>
      </c>
      <c r="Y813" s="59">
        <f t="shared" si="28"/>
        <v>0</v>
      </c>
      <c r="Z813" s="94" t="s">
        <v>1209</v>
      </c>
      <c r="AA813" s="94">
        <v>0.88100000000000001</v>
      </c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  <c r="AN813" s="94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</row>
    <row r="814" spans="1:77" s="116" customFormat="1" ht="95.25" customHeight="1">
      <c r="A814" s="6" t="s">
        <v>1037</v>
      </c>
      <c r="B814" s="5" t="s">
        <v>1037</v>
      </c>
      <c r="C814" s="5" t="s">
        <v>53</v>
      </c>
      <c r="D814" s="5">
        <v>8</v>
      </c>
      <c r="E814" s="5">
        <v>39</v>
      </c>
      <c r="F814" s="5">
        <v>0.49340000000000001</v>
      </c>
      <c r="G814" s="5" t="s">
        <v>40</v>
      </c>
      <c r="H814" s="5" t="s">
        <v>1039</v>
      </c>
      <c r="I814" s="5" t="s">
        <v>135</v>
      </c>
      <c r="J814" s="5" t="s">
        <v>50</v>
      </c>
      <c r="K814" s="21" t="s">
        <v>2386</v>
      </c>
      <c r="L814" s="5" t="s">
        <v>36</v>
      </c>
      <c r="M814" s="5" t="s">
        <v>1206</v>
      </c>
      <c r="N814" s="28" t="s">
        <v>1041</v>
      </c>
      <c r="O814" s="12" t="s">
        <v>38</v>
      </c>
      <c r="P814" s="5" t="s">
        <v>23</v>
      </c>
      <c r="Q814" s="5" t="s">
        <v>1042</v>
      </c>
      <c r="R814" s="5" t="s">
        <v>44</v>
      </c>
      <c r="S814" s="5" t="s">
        <v>44</v>
      </c>
      <c r="T814" s="5" t="s">
        <v>44</v>
      </c>
      <c r="U814" s="5" t="s">
        <v>938</v>
      </c>
      <c r="V814" s="5" t="s">
        <v>53</v>
      </c>
      <c r="W814" s="96" t="s">
        <v>2237</v>
      </c>
      <c r="X814" s="96" t="s">
        <v>2238</v>
      </c>
      <c r="Y814" s="59">
        <f t="shared" si="28"/>
        <v>0</v>
      </c>
      <c r="Z814" s="94" t="s">
        <v>1208</v>
      </c>
      <c r="AA814" s="94">
        <v>0.11</v>
      </c>
      <c r="AB814" s="94" t="s">
        <v>1209</v>
      </c>
      <c r="AC814" s="94">
        <v>0.32340000000000002</v>
      </c>
      <c r="AD814" s="94" t="s">
        <v>1612</v>
      </c>
      <c r="AE814" s="94">
        <v>0.06</v>
      </c>
      <c r="AF814" s="94"/>
      <c r="AG814" s="94"/>
      <c r="AH814" s="94"/>
      <c r="AI814" s="94"/>
      <c r="AJ814" s="94"/>
      <c r="AK814" s="94"/>
      <c r="AL814" s="94"/>
      <c r="AM814" s="94"/>
      <c r="AN814" s="94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</row>
    <row r="815" spans="1:77" s="116" customFormat="1" ht="95.25" customHeight="1">
      <c r="A815" s="6" t="s">
        <v>1037</v>
      </c>
      <c r="B815" s="5" t="s">
        <v>1037</v>
      </c>
      <c r="C815" s="5" t="s">
        <v>53</v>
      </c>
      <c r="D815" s="5">
        <v>6</v>
      </c>
      <c r="E815" s="5">
        <v>21</v>
      </c>
      <c r="F815" s="5">
        <v>1.18</v>
      </c>
      <c r="G815" s="5" t="s">
        <v>40</v>
      </c>
      <c r="H815" s="5" t="s">
        <v>1039</v>
      </c>
      <c r="I815" s="5" t="s">
        <v>35</v>
      </c>
      <c r="J815" s="5" t="s">
        <v>43</v>
      </c>
      <c r="K815" s="21" t="s">
        <v>2386</v>
      </c>
      <c r="L815" s="5" t="s">
        <v>36</v>
      </c>
      <c r="M815" s="5" t="s">
        <v>1206</v>
      </c>
      <c r="N815" s="28" t="s">
        <v>1041</v>
      </c>
      <c r="O815" s="12" t="s">
        <v>38</v>
      </c>
      <c r="P815" s="5" t="s">
        <v>23</v>
      </c>
      <c r="Q815" s="5" t="s">
        <v>1042</v>
      </c>
      <c r="R815" s="5" t="s">
        <v>44</v>
      </c>
      <c r="S815" s="5" t="s">
        <v>44</v>
      </c>
      <c r="T815" s="5" t="s">
        <v>44</v>
      </c>
      <c r="U815" s="5" t="s">
        <v>938</v>
      </c>
      <c r="V815" s="5" t="s">
        <v>53</v>
      </c>
      <c r="W815" s="96" t="s">
        <v>2239</v>
      </c>
      <c r="X815" s="96" t="s">
        <v>2240</v>
      </c>
      <c r="Y815" s="59">
        <f t="shared" si="28"/>
        <v>0</v>
      </c>
      <c r="Z815" s="94" t="s">
        <v>1208</v>
      </c>
      <c r="AA815" s="94">
        <v>1.18</v>
      </c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  <c r="AN815" s="94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</row>
    <row r="816" spans="1:77" s="116" customFormat="1" ht="95.25" customHeight="1">
      <c r="A816" s="6" t="s">
        <v>1037</v>
      </c>
      <c r="B816" s="5" t="s">
        <v>1037</v>
      </c>
      <c r="C816" s="5" t="s">
        <v>53</v>
      </c>
      <c r="D816" s="5">
        <v>6</v>
      </c>
      <c r="E816" s="5">
        <v>23</v>
      </c>
      <c r="F816" s="5">
        <v>0.9</v>
      </c>
      <c r="G816" s="5" t="s">
        <v>40</v>
      </c>
      <c r="H816" s="5" t="s">
        <v>1039</v>
      </c>
      <c r="I816" s="5" t="s">
        <v>35</v>
      </c>
      <c r="J816" s="5" t="s">
        <v>43</v>
      </c>
      <c r="K816" s="21" t="s">
        <v>2386</v>
      </c>
      <c r="L816" s="5" t="s">
        <v>36</v>
      </c>
      <c r="M816" s="5" t="s">
        <v>1206</v>
      </c>
      <c r="N816" s="28" t="s">
        <v>1041</v>
      </c>
      <c r="O816" s="12" t="s">
        <v>38</v>
      </c>
      <c r="P816" s="5" t="s">
        <v>23</v>
      </c>
      <c r="Q816" s="5" t="s">
        <v>1042</v>
      </c>
      <c r="R816" s="5" t="s">
        <v>44</v>
      </c>
      <c r="S816" s="5" t="s">
        <v>44</v>
      </c>
      <c r="T816" s="5" t="s">
        <v>44</v>
      </c>
      <c r="U816" s="5" t="s">
        <v>938</v>
      </c>
      <c r="V816" s="5" t="s">
        <v>53</v>
      </c>
      <c r="W816" s="96" t="s">
        <v>2239</v>
      </c>
      <c r="X816" s="96" t="s">
        <v>2240</v>
      </c>
      <c r="Y816" s="59">
        <f t="shared" si="28"/>
        <v>0</v>
      </c>
      <c r="Z816" s="94" t="s">
        <v>1208</v>
      </c>
      <c r="AA816" s="94">
        <v>0.9</v>
      </c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  <c r="AN816" s="94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</row>
    <row r="817" spans="1:54" s="116" customFormat="1" ht="95.25" customHeight="1">
      <c r="A817" s="6" t="s">
        <v>1037</v>
      </c>
      <c r="B817" s="5" t="s">
        <v>1037</v>
      </c>
      <c r="C817" s="5" t="s">
        <v>53</v>
      </c>
      <c r="D817" s="5">
        <v>6</v>
      </c>
      <c r="E817" s="5">
        <v>24</v>
      </c>
      <c r="F817" s="5">
        <v>1.66</v>
      </c>
      <c r="G817" s="5" t="s">
        <v>40</v>
      </c>
      <c r="H817" s="5" t="s">
        <v>1039</v>
      </c>
      <c r="I817" s="5" t="s">
        <v>35</v>
      </c>
      <c r="J817" s="5" t="s">
        <v>43</v>
      </c>
      <c r="K817" s="21" t="s">
        <v>2386</v>
      </c>
      <c r="L817" s="5" t="s">
        <v>36</v>
      </c>
      <c r="M817" s="5" t="s">
        <v>1206</v>
      </c>
      <c r="N817" s="28" t="s">
        <v>1041</v>
      </c>
      <c r="O817" s="12" t="s">
        <v>38</v>
      </c>
      <c r="P817" s="5" t="s">
        <v>23</v>
      </c>
      <c r="Q817" s="5" t="s">
        <v>1042</v>
      </c>
      <c r="R817" s="5" t="s">
        <v>44</v>
      </c>
      <c r="S817" s="5" t="s">
        <v>44</v>
      </c>
      <c r="T817" s="5" t="s">
        <v>44</v>
      </c>
      <c r="U817" s="5" t="s">
        <v>938</v>
      </c>
      <c r="V817" s="5" t="s">
        <v>53</v>
      </c>
      <c r="W817" s="96" t="s">
        <v>2239</v>
      </c>
      <c r="X817" s="96" t="s">
        <v>2240</v>
      </c>
      <c r="Y817" s="59">
        <f t="shared" si="28"/>
        <v>0</v>
      </c>
      <c r="Z817" s="94" t="s">
        <v>1209</v>
      </c>
      <c r="AA817" s="94">
        <v>1.66</v>
      </c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  <c r="AN817" s="94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</row>
    <row r="818" spans="1:54" s="116" customFormat="1" ht="95.25" customHeight="1">
      <c r="A818" s="6" t="s">
        <v>1037</v>
      </c>
      <c r="B818" s="5" t="s">
        <v>1037</v>
      </c>
      <c r="C818" s="5" t="s">
        <v>53</v>
      </c>
      <c r="D818" s="5">
        <v>6</v>
      </c>
      <c r="E818" s="5">
        <v>28</v>
      </c>
      <c r="F818" s="5">
        <v>4.0999999999999996</v>
      </c>
      <c r="G818" s="5" t="s">
        <v>40</v>
      </c>
      <c r="H818" s="5" t="s">
        <v>1039</v>
      </c>
      <c r="I818" s="5" t="s">
        <v>35</v>
      </c>
      <c r="J818" s="5" t="s">
        <v>43</v>
      </c>
      <c r="K818" s="21" t="s">
        <v>2386</v>
      </c>
      <c r="L818" s="5" t="s">
        <v>36</v>
      </c>
      <c r="M818" s="5" t="s">
        <v>1206</v>
      </c>
      <c r="N818" s="28" t="s">
        <v>1041</v>
      </c>
      <c r="O818" s="12" t="s">
        <v>38</v>
      </c>
      <c r="P818" s="5" t="s">
        <v>23</v>
      </c>
      <c r="Q818" s="5" t="s">
        <v>1042</v>
      </c>
      <c r="R818" s="5" t="s">
        <v>44</v>
      </c>
      <c r="S818" s="5" t="s">
        <v>44</v>
      </c>
      <c r="T818" s="5" t="s">
        <v>44</v>
      </c>
      <c r="U818" s="5" t="s">
        <v>938</v>
      </c>
      <c r="V818" s="5" t="s">
        <v>53</v>
      </c>
      <c r="W818" s="96" t="s">
        <v>2239</v>
      </c>
      <c r="X818" s="96" t="s">
        <v>2240</v>
      </c>
      <c r="Y818" s="59">
        <f t="shared" si="28"/>
        <v>0</v>
      </c>
      <c r="Z818" s="94" t="s">
        <v>1208</v>
      </c>
      <c r="AA818" s="94">
        <v>4.0999999999999996</v>
      </c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  <c r="AN818" s="94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</row>
    <row r="819" spans="1:54" s="116" customFormat="1" ht="95.25" customHeight="1">
      <c r="A819" s="6" t="s">
        <v>1037</v>
      </c>
      <c r="B819" s="5" t="s">
        <v>1037</v>
      </c>
      <c r="C819" s="5" t="s">
        <v>53</v>
      </c>
      <c r="D819" s="5">
        <v>6</v>
      </c>
      <c r="E819" s="5">
        <v>29</v>
      </c>
      <c r="F819" s="5">
        <v>0.4</v>
      </c>
      <c r="G819" s="5" t="s">
        <v>40</v>
      </c>
      <c r="H819" s="5" t="s">
        <v>1039</v>
      </c>
      <c r="I819" s="5" t="s">
        <v>35</v>
      </c>
      <c r="J819" s="5" t="s">
        <v>43</v>
      </c>
      <c r="K819" s="21" t="s">
        <v>2386</v>
      </c>
      <c r="L819" s="5" t="s">
        <v>36</v>
      </c>
      <c r="M819" s="5" t="s">
        <v>1206</v>
      </c>
      <c r="N819" s="28" t="s">
        <v>1041</v>
      </c>
      <c r="O819" s="12" t="s">
        <v>38</v>
      </c>
      <c r="P819" s="5" t="s">
        <v>23</v>
      </c>
      <c r="Q819" s="5" t="s">
        <v>1042</v>
      </c>
      <c r="R819" s="5" t="s">
        <v>44</v>
      </c>
      <c r="S819" s="5" t="s">
        <v>44</v>
      </c>
      <c r="T819" s="5" t="s">
        <v>44</v>
      </c>
      <c r="U819" s="5" t="s">
        <v>938</v>
      </c>
      <c r="V819" s="5" t="s">
        <v>53</v>
      </c>
      <c r="W819" s="96" t="s">
        <v>2239</v>
      </c>
      <c r="X819" s="96" t="s">
        <v>2240</v>
      </c>
      <c r="Y819" s="59">
        <f t="shared" si="28"/>
        <v>0</v>
      </c>
      <c r="Z819" s="94" t="s">
        <v>1208</v>
      </c>
      <c r="AA819" s="94">
        <v>0.4</v>
      </c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  <c r="AN819" s="94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</row>
    <row r="820" spans="1:54" s="299" customFormat="1" ht="95.25" customHeight="1">
      <c r="A820" s="6" t="s">
        <v>1037</v>
      </c>
      <c r="B820" s="5" t="s">
        <v>1037</v>
      </c>
      <c r="C820" s="5" t="s">
        <v>53</v>
      </c>
      <c r="D820" s="5">
        <v>6</v>
      </c>
      <c r="E820" s="5">
        <v>17</v>
      </c>
      <c r="F820" s="5">
        <v>0.3</v>
      </c>
      <c r="G820" s="5" t="s">
        <v>40</v>
      </c>
      <c r="H820" s="5" t="s">
        <v>1039</v>
      </c>
      <c r="I820" s="5" t="s">
        <v>135</v>
      </c>
      <c r="J820" s="5" t="s">
        <v>43</v>
      </c>
      <c r="K820" s="21" t="s">
        <v>2386</v>
      </c>
      <c r="L820" s="5" t="s">
        <v>36</v>
      </c>
      <c r="M820" s="5" t="s">
        <v>1206</v>
      </c>
      <c r="N820" s="28" t="s">
        <v>1041</v>
      </c>
      <c r="O820" s="12" t="s">
        <v>38</v>
      </c>
      <c r="P820" s="5" t="s">
        <v>23</v>
      </c>
      <c r="Q820" s="5" t="s">
        <v>1042</v>
      </c>
      <c r="R820" s="5" t="s">
        <v>44</v>
      </c>
      <c r="S820" s="5" t="s">
        <v>44</v>
      </c>
      <c r="T820" s="5" t="s">
        <v>44</v>
      </c>
      <c r="U820" s="5" t="s">
        <v>938</v>
      </c>
      <c r="V820" s="5" t="s">
        <v>53</v>
      </c>
      <c r="W820" s="96" t="s">
        <v>1280</v>
      </c>
      <c r="X820" s="96" t="s">
        <v>1281</v>
      </c>
      <c r="Y820" s="59">
        <f t="shared" si="28"/>
        <v>0</v>
      </c>
      <c r="Z820" s="17" t="s">
        <v>1283</v>
      </c>
      <c r="AA820" s="17">
        <v>0.3</v>
      </c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</row>
    <row r="821" spans="1:54" s="299" customFormat="1" ht="95.25" customHeight="1">
      <c r="A821" s="498" t="s">
        <v>1037</v>
      </c>
      <c r="B821" s="19" t="s">
        <v>1037</v>
      </c>
      <c r="C821" s="19" t="s">
        <v>53</v>
      </c>
      <c r="D821" s="19">
        <v>6</v>
      </c>
      <c r="E821" s="19">
        <v>18</v>
      </c>
      <c r="F821" s="19">
        <v>6.8489000000000004</v>
      </c>
      <c r="G821" s="19" t="s">
        <v>40</v>
      </c>
      <c r="H821" s="19" t="s">
        <v>1039</v>
      </c>
      <c r="I821" s="19" t="s">
        <v>135</v>
      </c>
      <c r="J821" s="19" t="s">
        <v>43</v>
      </c>
      <c r="K821" s="136" t="s">
        <v>2386</v>
      </c>
      <c r="L821" s="19" t="s">
        <v>36</v>
      </c>
      <c r="M821" s="19" t="s">
        <v>1206</v>
      </c>
      <c r="N821" s="123" t="s">
        <v>1041</v>
      </c>
      <c r="O821" s="128" t="s">
        <v>38</v>
      </c>
      <c r="P821" s="19" t="s">
        <v>23</v>
      </c>
      <c r="Q821" s="19" t="s">
        <v>1042</v>
      </c>
      <c r="R821" s="19" t="s">
        <v>44</v>
      </c>
      <c r="S821" s="19" t="s">
        <v>44</v>
      </c>
      <c r="T821" s="19" t="s">
        <v>44</v>
      </c>
      <c r="U821" s="19" t="s">
        <v>938</v>
      </c>
      <c r="V821" s="19" t="s">
        <v>53</v>
      </c>
      <c r="W821" s="129" t="s">
        <v>1280</v>
      </c>
      <c r="X821" s="129" t="s">
        <v>1281</v>
      </c>
      <c r="Y821" s="124">
        <f t="shared" si="28"/>
        <v>0</v>
      </c>
      <c r="Z821" s="125" t="s">
        <v>1283</v>
      </c>
      <c r="AA821" s="125">
        <v>3.9988999999999999</v>
      </c>
      <c r="AB821" s="125" t="s">
        <v>1284</v>
      </c>
      <c r="AC821" s="125">
        <v>2.85</v>
      </c>
      <c r="AD821" s="125"/>
      <c r="AE821" s="125"/>
      <c r="AF821" s="125"/>
      <c r="AG821" s="125"/>
      <c r="AH821" s="125"/>
      <c r="AI821" s="125"/>
      <c r="AJ821" s="125"/>
      <c r="AK821" s="125"/>
      <c r="AL821" s="125"/>
      <c r="AM821" s="125"/>
      <c r="AN821" s="125"/>
      <c r="AO821" s="125"/>
      <c r="AP821" s="125"/>
      <c r="AQ821" s="125"/>
      <c r="AR821" s="125"/>
      <c r="AS821" s="125"/>
      <c r="AT821" s="125"/>
      <c r="AU821" s="125"/>
      <c r="AV821" s="125"/>
      <c r="AW821" s="125"/>
      <c r="AX821" s="125"/>
      <c r="AY821" s="125"/>
      <c r="AZ821" s="125"/>
      <c r="BA821" s="125"/>
      <c r="BB821" s="125"/>
    </row>
    <row r="822" spans="1:54" s="300" customFormat="1" ht="95.25" customHeight="1">
      <c r="A822" s="6" t="s">
        <v>1037</v>
      </c>
      <c r="B822" s="5" t="s">
        <v>1037</v>
      </c>
      <c r="C822" s="5" t="s">
        <v>53</v>
      </c>
      <c r="D822" s="5">
        <v>6</v>
      </c>
      <c r="E822" s="5">
        <v>19</v>
      </c>
      <c r="F822" s="5">
        <v>3.2</v>
      </c>
      <c r="G822" s="5" t="s">
        <v>40</v>
      </c>
      <c r="H822" s="5" t="s">
        <v>1039</v>
      </c>
      <c r="I822" s="5" t="s">
        <v>135</v>
      </c>
      <c r="J822" s="5" t="s">
        <v>43</v>
      </c>
      <c r="K822" s="21" t="s">
        <v>2386</v>
      </c>
      <c r="L822" s="5" t="s">
        <v>36</v>
      </c>
      <c r="M822" s="5" t="s">
        <v>1206</v>
      </c>
      <c r="N822" s="28" t="s">
        <v>1041</v>
      </c>
      <c r="O822" s="12" t="s">
        <v>38</v>
      </c>
      <c r="P822" s="5" t="s">
        <v>23</v>
      </c>
      <c r="Q822" s="5" t="s">
        <v>1042</v>
      </c>
      <c r="R822" s="5" t="s">
        <v>44</v>
      </c>
      <c r="S822" s="5" t="s">
        <v>44</v>
      </c>
      <c r="T822" s="5" t="s">
        <v>44</v>
      </c>
      <c r="U822" s="5" t="s">
        <v>938</v>
      </c>
      <c r="V822" s="5" t="s">
        <v>53</v>
      </c>
      <c r="W822" s="96" t="s">
        <v>1280</v>
      </c>
      <c r="X822" s="96" t="s">
        <v>1281</v>
      </c>
      <c r="Y822" s="59">
        <f t="shared" si="28"/>
        <v>0</v>
      </c>
      <c r="Z822" s="17" t="s">
        <v>1283</v>
      </c>
      <c r="AA822" s="17">
        <v>3.2</v>
      </c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</row>
    <row r="823" spans="1:54" s="300" customFormat="1" ht="95.25" customHeight="1">
      <c r="A823" s="6" t="s">
        <v>1037</v>
      </c>
      <c r="B823" s="5" t="s">
        <v>1037</v>
      </c>
      <c r="C823" s="5" t="s">
        <v>53</v>
      </c>
      <c r="D823" s="5">
        <v>6</v>
      </c>
      <c r="E823" s="5">
        <v>21</v>
      </c>
      <c r="F823" s="5">
        <v>2.3408000000000002</v>
      </c>
      <c r="G823" s="5" t="s">
        <v>40</v>
      </c>
      <c r="H823" s="5" t="s">
        <v>1039</v>
      </c>
      <c r="I823" s="5" t="s">
        <v>135</v>
      </c>
      <c r="J823" s="5" t="s">
        <v>43</v>
      </c>
      <c r="K823" s="21" t="s">
        <v>2386</v>
      </c>
      <c r="L823" s="5" t="s">
        <v>36</v>
      </c>
      <c r="M823" s="5" t="s">
        <v>1206</v>
      </c>
      <c r="N823" s="28" t="s">
        <v>1041</v>
      </c>
      <c r="O823" s="12" t="s">
        <v>38</v>
      </c>
      <c r="P823" s="5" t="s">
        <v>23</v>
      </c>
      <c r="Q823" s="5" t="s">
        <v>1042</v>
      </c>
      <c r="R823" s="5" t="s">
        <v>44</v>
      </c>
      <c r="S823" s="5" t="s">
        <v>44</v>
      </c>
      <c r="T823" s="5" t="s">
        <v>44</v>
      </c>
      <c r="U823" s="5" t="s">
        <v>938</v>
      </c>
      <c r="V823" s="5" t="s">
        <v>53</v>
      </c>
      <c r="W823" s="96" t="s">
        <v>1280</v>
      </c>
      <c r="X823" s="96" t="s">
        <v>1281</v>
      </c>
      <c r="Y823" s="59">
        <f t="shared" si="28"/>
        <v>0</v>
      </c>
      <c r="Z823" s="17" t="s">
        <v>1283</v>
      </c>
      <c r="AA823" s="17">
        <v>2.3408000000000002</v>
      </c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</row>
    <row r="824" spans="1:54" s="320" customFormat="1" ht="105" customHeight="1">
      <c r="A824" s="6" t="s">
        <v>1037</v>
      </c>
      <c r="B824" s="5" t="s">
        <v>2020</v>
      </c>
      <c r="C824" s="5" t="s">
        <v>2020</v>
      </c>
      <c r="D824" s="5">
        <v>20</v>
      </c>
      <c r="E824" s="5">
        <v>24</v>
      </c>
      <c r="F824" s="5">
        <v>36.660699999999999</v>
      </c>
      <c r="G824" s="5" t="s">
        <v>40</v>
      </c>
      <c r="H824" s="5" t="s">
        <v>1039</v>
      </c>
      <c r="I824" s="5" t="s">
        <v>44</v>
      </c>
      <c r="J824" s="5" t="s">
        <v>44</v>
      </c>
      <c r="K824" s="21" t="s">
        <v>2387</v>
      </c>
      <c r="L824" s="5" t="s">
        <v>36</v>
      </c>
      <c r="M824" s="5" t="s">
        <v>1206</v>
      </c>
      <c r="N824" s="28" t="s">
        <v>1041</v>
      </c>
      <c r="O824" s="12" t="s">
        <v>38</v>
      </c>
      <c r="P824" s="5" t="s">
        <v>23</v>
      </c>
      <c r="Q824" s="5" t="s">
        <v>1042</v>
      </c>
      <c r="R824" s="5" t="s">
        <v>44</v>
      </c>
      <c r="S824" s="5" t="s">
        <v>44</v>
      </c>
      <c r="T824" s="5" t="s">
        <v>44</v>
      </c>
      <c r="U824" s="5" t="s">
        <v>938</v>
      </c>
      <c r="V824" s="5" t="s">
        <v>53</v>
      </c>
      <c r="W824" s="5" t="s">
        <v>44</v>
      </c>
      <c r="X824" s="5" t="s">
        <v>44</v>
      </c>
      <c r="Y824" s="59">
        <f t="shared" si="28"/>
        <v>0</v>
      </c>
      <c r="Z824" s="17" t="s">
        <v>2021</v>
      </c>
      <c r="AA824" s="320">
        <v>5.7122000000000002</v>
      </c>
      <c r="AB824" s="17" t="s">
        <v>2022</v>
      </c>
      <c r="AC824" s="320">
        <v>25.087599999999998</v>
      </c>
      <c r="AD824" s="17" t="s">
        <v>2023</v>
      </c>
      <c r="AE824" s="320">
        <v>5.8609</v>
      </c>
    </row>
    <row r="825" spans="1:54" s="354" customFormat="1" ht="100.5" customHeight="1">
      <c r="A825" s="110" t="s">
        <v>1037</v>
      </c>
      <c r="B825" s="110" t="s">
        <v>1037</v>
      </c>
      <c r="C825" s="110"/>
      <c r="D825" s="110">
        <v>13</v>
      </c>
      <c r="E825" s="110">
        <v>14</v>
      </c>
      <c r="F825" s="110">
        <v>1.2</v>
      </c>
      <c r="G825" s="110" t="s">
        <v>243</v>
      </c>
      <c r="H825" s="110" t="s">
        <v>1039</v>
      </c>
      <c r="I825" s="110" t="s">
        <v>245</v>
      </c>
      <c r="J825" s="110" t="s">
        <v>2292</v>
      </c>
      <c r="K825" s="21" t="s">
        <v>2292</v>
      </c>
      <c r="L825" s="110" t="s">
        <v>2293</v>
      </c>
      <c r="M825" s="110" t="s">
        <v>2294</v>
      </c>
      <c r="N825" s="110" t="s">
        <v>2295</v>
      </c>
      <c r="O825" s="110" t="s">
        <v>2296</v>
      </c>
      <c r="P825" s="110" t="s">
        <v>2297</v>
      </c>
      <c r="Q825" s="110" t="s">
        <v>2298</v>
      </c>
      <c r="R825" s="110" t="s">
        <v>44</v>
      </c>
      <c r="S825" s="110" t="s">
        <v>44</v>
      </c>
      <c r="T825" s="110" t="s">
        <v>44</v>
      </c>
      <c r="U825" s="110" t="s">
        <v>2299</v>
      </c>
      <c r="V825" s="110" t="s">
        <v>2300</v>
      </c>
      <c r="W825" s="110"/>
      <c r="Y825" s="126">
        <f t="shared" si="28"/>
        <v>0</v>
      </c>
      <c r="Z825" s="354" t="s">
        <v>2325</v>
      </c>
      <c r="AA825" s="354">
        <v>1.2</v>
      </c>
    </row>
    <row r="826" spans="1:54" s="354" customFormat="1" ht="81" customHeight="1">
      <c r="A826" s="110" t="s">
        <v>1037</v>
      </c>
      <c r="B826" s="110" t="s">
        <v>1037</v>
      </c>
      <c r="C826" s="110"/>
      <c r="D826" s="110">
        <v>13</v>
      </c>
      <c r="E826" s="110">
        <v>15</v>
      </c>
      <c r="F826" s="110">
        <v>5.0999999999999996</v>
      </c>
      <c r="G826" s="110" t="s">
        <v>243</v>
      </c>
      <c r="H826" s="110" t="s">
        <v>1039</v>
      </c>
      <c r="I826" s="110" t="s">
        <v>245</v>
      </c>
      <c r="J826" s="110" t="s">
        <v>2292</v>
      </c>
      <c r="K826" s="21" t="s">
        <v>2292</v>
      </c>
      <c r="L826" s="110" t="s">
        <v>2293</v>
      </c>
      <c r="M826" s="110" t="s">
        <v>2294</v>
      </c>
      <c r="N826" s="110" t="s">
        <v>2295</v>
      </c>
      <c r="O826" s="110" t="s">
        <v>2296</v>
      </c>
      <c r="P826" s="110" t="s">
        <v>2297</v>
      </c>
      <c r="Q826" s="110" t="s">
        <v>2298</v>
      </c>
      <c r="R826" s="110" t="s">
        <v>44</v>
      </c>
      <c r="S826" s="110" t="s">
        <v>44</v>
      </c>
      <c r="T826" s="110" t="s">
        <v>44</v>
      </c>
      <c r="U826" s="110" t="s">
        <v>2299</v>
      </c>
      <c r="V826" s="110" t="s">
        <v>2300</v>
      </c>
      <c r="W826" s="110"/>
      <c r="Y826" s="126">
        <f t="shared" si="28"/>
        <v>0</v>
      </c>
      <c r="Z826" s="354" t="s">
        <v>2325</v>
      </c>
      <c r="AA826" s="354">
        <v>5.0999999999999996</v>
      </c>
    </row>
    <row r="827" spans="1:54" s="354" customFormat="1" ht="81" customHeight="1">
      <c r="A827" s="110" t="s">
        <v>1037</v>
      </c>
      <c r="B827" s="110" t="s">
        <v>1037</v>
      </c>
      <c r="C827" s="110"/>
      <c r="D827" s="110">
        <v>13</v>
      </c>
      <c r="E827" s="110">
        <v>18</v>
      </c>
      <c r="F827" s="110">
        <v>10.5</v>
      </c>
      <c r="G827" s="110" t="s">
        <v>243</v>
      </c>
      <c r="H827" s="110" t="s">
        <v>1039</v>
      </c>
      <c r="I827" s="110" t="s">
        <v>245</v>
      </c>
      <c r="J827" s="110" t="s">
        <v>2292</v>
      </c>
      <c r="K827" s="21" t="s">
        <v>2292</v>
      </c>
      <c r="L827" s="110" t="s">
        <v>2293</v>
      </c>
      <c r="M827" s="110" t="s">
        <v>2294</v>
      </c>
      <c r="N827" s="110" t="s">
        <v>2295</v>
      </c>
      <c r="O827" s="110" t="s">
        <v>2296</v>
      </c>
      <c r="P827" s="110" t="s">
        <v>2297</v>
      </c>
      <c r="Q827" s="110" t="s">
        <v>2298</v>
      </c>
      <c r="R827" s="110" t="s">
        <v>44</v>
      </c>
      <c r="S827" s="110" t="s">
        <v>44</v>
      </c>
      <c r="T827" s="110" t="s">
        <v>44</v>
      </c>
      <c r="U827" s="110" t="s">
        <v>2299</v>
      </c>
      <c r="V827" s="110" t="s">
        <v>2300</v>
      </c>
      <c r="W827" s="110"/>
      <c r="Y827" s="126">
        <f t="shared" si="28"/>
        <v>0</v>
      </c>
      <c r="Z827" s="354" t="s">
        <v>2321</v>
      </c>
      <c r="AA827" s="354">
        <v>0.49840000000000001</v>
      </c>
      <c r="AB827" s="354" t="s">
        <v>2325</v>
      </c>
      <c r="AC827" s="354">
        <v>1.11E-2</v>
      </c>
      <c r="AD827" s="354" t="s">
        <v>2327</v>
      </c>
      <c r="AE827" s="354">
        <v>9.9905000000000008</v>
      </c>
    </row>
    <row r="828" spans="1:54" s="354" customFormat="1" ht="81" customHeight="1">
      <c r="A828" s="110" t="s">
        <v>1037</v>
      </c>
      <c r="B828" s="110" t="s">
        <v>1037</v>
      </c>
      <c r="C828" s="110"/>
      <c r="D828" s="110">
        <v>13</v>
      </c>
      <c r="E828" s="110">
        <v>19</v>
      </c>
      <c r="F828" s="110">
        <v>13.7</v>
      </c>
      <c r="G828" s="110" t="s">
        <v>243</v>
      </c>
      <c r="H828" s="110" t="s">
        <v>1039</v>
      </c>
      <c r="I828" s="110" t="s">
        <v>245</v>
      </c>
      <c r="J828" s="110" t="s">
        <v>2292</v>
      </c>
      <c r="K828" s="21" t="s">
        <v>2292</v>
      </c>
      <c r="L828" s="110" t="s">
        <v>2293</v>
      </c>
      <c r="M828" s="110" t="s">
        <v>2294</v>
      </c>
      <c r="N828" s="110" t="s">
        <v>2295</v>
      </c>
      <c r="O828" s="110" t="s">
        <v>2296</v>
      </c>
      <c r="P828" s="110" t="s">
        <v>2297</v>
      </c>
      <c r="Q828" s="110" t="s">
        <v>2298</v>
      </c>
      <c r="R828" s="110" t="s">
        <v>44</v>
      </c>
      <c r="S828" s="110" t="s">
        <v>44</v>
      </c>
      <c r="T828" s="110" t="s">
        <v>44</v>
      </c>
      <c r="U828" s="110" t="s">
        <v>2299</v>
      </c>
      <c r="V828" s="110" t="s">
        <v>2300</v>
      </c>
      <c r="W828" s="110"/>
      <c r="Y828" s="126">
        <f t="shared" si="28"/>
        <v>0</v>
      </c>
      <c r="Z828" s="354" t="s">
        <v>2325</v>
      </c>
      <c r="AA828" s="354">
        <v>13.7</v>
      </c>
    </row>
    <row r="829" spans="1:54" s="614" customFormat="1" ht="81" customHeight="1">
      <c r="A829" s="615" t="s">
        <v>1037</v>
      </c>
      <c r="B829" s="615" t="s">
        <v>1037</v>
      </c>
      <c r="C829" s="615"/>
      <c r="D829" s="615">
        <v>13</v>
      </c>
      <c r="E829" s="615">
        <v>22</v>
      </c>
      <c r="F829" s="615">
        <v>4</v>
      </c>
      <c r="G829" s="615" t="s">
        <v>243</v>
      </c>
      <c r="H829" s="615" t="s">
        <v>1039</v>
      </c>
      <c r="I829" s="615" t="s">
        <v>245</v>
      </c>
      <c r="J829" s="615" t="s">
        <v>2292</v>
      </c>
      <c r="K829" s="718" t="s">
        <v>2292</v>
      </c>
      <c r="L829" s="615" t="s">
        <v>2293</v>
      </c>
      <c r="M829" s="615" t="s">
        <v>2294</v>
      </c>
      <c r="N829" s="615" t="s">
        <v>2295</v>
      </c>
      <c r="O829" s="615" t="s">
        <v>2296</v>
      </c>
      <c r="P829" s="615" t="s">
        <v>2297</v>
      </c>
      <c r="Q829" s="615" t="s">
        <v>2298</v>
      </c>
      <c r="R829" s="615" t="s">
        <v>44</v>
      </c>
      <c r="S829" s="615" t="s">
        <v>44</v>
      </c>
      <c r="T829" s="615" t="s">
        <v>44</v>
      </c>
      <c r="U829" s="615" t="s">
        <v>2299</v>
      </c>
      <c r="V829" s="615" t="s">
        <v>2300</v>
      </c>
      <c r="W829" s="615"/>
      <c r="Y829" s="126">
        <f t="shared" si="28"/>
        <v>0</v>
      </c>
      <c r="Z829" s="627" t="s">
        <v>2321</v>
      </c>
      <c r="AA829" s="614">
        <v>4</v>
      </c>
    </row>
    <row r="830" spans="1:54" s="354" customFormat="1" ht="81" customHeight="1">
      <c r="A830" s="110" t="s">
        <v>1037</v>
      </c>
      <c r="B830" s="110" t="s">
        <v>1037</v>
      </c>
      <c r="C830" s="110"/>
      <c r="D830" s="110">
        <v>36</v>
      </c>
      <c r="E830" s="110">
        <v>6</v>
      </c>
      <c r="F830" s="110">
        <v>1</v>
      </c>
      <c r="G830" s="110" t="s">
        <v>243</v>
      </c>
      <c r="H830" s="110" t="s">
        <v>1039</v>
      </c>
      <c r="I830" s="110" t="s">
        <v>245</v>
      </c>
      <c r="J830" s="110" t="s">
        <v>2292</v>
      </c>
      <c r="K830" s="21" t="s">
        <v>2292</v>
      </c>
      <c r="L830" s="110" t="s">
        <v>2293</v>
      </c>
      <c r="M830" s="110" t="s">
        <v>2294</v>
      </c>
      <c r="N830" s="110" t="s">
        <v>2295</v>
      </c>
      <c r="O830" s="110" t="s">
        <v>2296</v>
      </c>
      <c r="P830" s="110" t="s">
        <v>2297</v>
      </c>
      <c r="Q830" s="110" t="s">
        <v>2298</v>
      </c>
      <c r="R830" s="110" t="s">
        <v>44</v>
      </c>
      <c r="S830" s="110" t="s">
        <v>44</v>
      </c>
      <c r="T830" s="110" t="s">
        <v>44</v>
      </c>
      <c r="U830" s="110" t="s">
        <v>2299</v>
      </c>
      <c r="V830" s="110" t="s">
        <v>2300</v>
      </c>
      <c r="W830" s="110"/>
      <c r="Y830" s="126">
        <f t="shared" si="28"/>
        <v>0</v>
      </c>
      <c r="Z830" s="354" t="s">
        <v>2321</v>
      </c>
      <c r="AA830" s="354">
        <v>0.27139999999999997</v>
      </c>
      <c r="AB830" s="354" t="s">
        <v>2324</v>
      </c>
      <c r="AC830" s="354">
        <v>0.72860000000000003</v>
      </c>
    </row>
    <row r="831" spans="1:54" s="44" customFormat="1" ht="64.5" customHeight="1">
      <c r="A831" s="6" t="s">
        <v>1177</v>
      </c>
      <c r="B831" s="5" t="s">
        <v>1178</v>
      </c>
      <c r="C831" s="5" t="s">
        <v>1178</v>
      </c>
      <c r="D831" s="5">
        <v>11</v>
      </c>
      <c r="E831" s="5">
        <v>34</v>
      </c>
      <c r="F831" s="5">
        <v>12.9</v>
      </c>
      <c r="G831" s="12" t="s">
        <v>791</v>
      </c>
      <c r="H831" s="12" t="s">
        <v>1179</v>
      </c>
      <c r="I831" s="12" t="s">
        <v>55</v>
      </c>
      <c r="J831" s="12" t="s">
        <v>35</v>
      </c>
      <c r="K831" s="12" t="s">
        <v>2318</v>
      </c>
      <c r="L831" s="12" t="s">
        <v>27</v>
      </c>
      <c r="M831" s="12" t="s">
        <v>1180</v>
      </c>
      <c r="N831" s="5" t="s">
        <v>1181</v>
      </c>
      <c r="O831" s="12" t="s">
        <v>38</v>
      </c>
      <c r="P831" s="5" t="s">
        <v>23</v>
      </c>
      <c r="Q831" s="12" t="s">
        <v>84</v>
      </c>
      <c r="R831" s="5" t="s">
        <v>44</v>
      </c>
      <c r="S831" s="5" t="s">
        <v>44</v>
      </c>
      <c r="T831" s="5" t="s">
        <v>44</v>
      </c>
      <c r="U831" s="5" t="s">
        <v>149</v>
      </c>
      <c r="V831" s="5" t="s">
        <v>53</v>
      </c>
      <c r="W831" s="65" t="s">
        <v>1182</v>
      </c>
      <c r="X831" s="65" t="s">
        <v>1183</v>
      </c>
      <c r="Y831" s="59">
        <f t="shared" si="28"/>
        <v>0</v>
      </c>
      <c r="Z831" s="44" t="s">
        <v>1194</v>
      </c>
      <c r="AA831" s="44">
        <v>0.48799999999999999</v>
      </c>
      <c r="AB831" s="44" t="s">
        <v>1195</v>
      </c>
      <c r="AC831" s="44">
        <v>11.9635</v>
      </c>
      <c r="AD831" s="44" t="s">
        <v>1198</v>
      </c>
      <c r="AE831" s="44">
        <v>0.38840000000000002</v>
      </c>
      <c r="AF831" s="44" t="s">
        <v>1892</v>
      </c>
      <c r="AG831" s="44">
        <v>6.0100000000000001E-2</v>
      </c>
    </row>
    <row r="832" spans="1:54" s="44" customFormat="1" ht="81" customHeight="1">
      <c r="A832" s="6" t="s">
        <v>1177</v>
      </c>
      <c r="B832" s="5" t="s">
        <v>1178</v>
      </c>
      <c r="C832" s="5" t="s">
        <v>1178</v>
      </c>
      <c r="D832" s="12">
        <v>11</v>
      </c>
      <c r="E832" s="12">
        <v>43</v>
      </c>
      <c r="F832" s="12">
        <v>7</v>
      </c>
      <c r="G832" s="12" t="s">
        <v>67</v>
      </c>
      <c r="H832" s="12" t="s">
        <v>1179</v>
      </c>
      <c r="I832" s="12" t="s">
        <v>55</v>
      </c>
      <c r="J832" s="12" t="s">
        <v>35</v>
      </c>
      <c r="K832" s="12" t="s">
        <v>2318</v>
      </c>
      <c r="L832" s="12" t="s">
        <v>27</v>
      </c>
      <c r="M832" s="12" t="s">
        <v>1180</v>
      </c>
      <c r="N832" s="5" t="s">
        <v>1184</v>
      </c>
      <c r="O832" s="12" t="s">
        <v>26</v>
      </c>
      <c r="P832" s="5" t="s">
        <v>23</v>
      </c>
      <c r="Q832" s="12" t="s">
        <v>84</v>
      </c>
      <c r="R832" s="5" t="s">
        <v>44</v>
      </c>
      <c r="S832" s="5" t="s">
        <v>44</v>
      </c>
      <c r="T832" s="5" t="s">
        <v>44</v>
      </c>
      <c r="U832" s="5" t="s">
        <v>149</v>
      </c>
      <c r="V832" s="12" t="s">
        <v>53</v>
      </c>
      <c r="W832" s="65" t="s">
        <v>1185</v>
      </c>
      <c r="X832" s="12" t="s">
        <v>1186</v>
      </c>
      <c r="Y832" s="59">
        <f t="shared" si="28"/>
        <v>0</v>
      </c>
      <c r="Z832" s="44" t="s">
        <v>1198</v>
      </c>
      <c r="AA832" s="95">
        <v>2.9125999999999999</v>
      </c>
      <c r="AB832" s="44" t="s">
        <v>1199</v>
      </c>
      <c r="AC832" s="44">
        <v>4.0873999999999997</v>
      </c>
    </row>
    <row r="833" spans="1:33" s="44" customFormat="1" ht="81" customHeight="1">
      <c r="A833" s="6" t="s">
        <v>1177</v>
      </c>
      <c r="B833" s="5" t="s">
        <v>1178</v>
      </c>
      <c r="C833" s="5" t="s">
        <v>1178</v>
      </c>
      <c r="D833" s="5">
        <v>14</v>
      </c>
      <c r="E833" s="5">
        <v>12</v>
      </c>
      <c r="F833" s="5">
        <v>3.9</v>
      </c>
      <c r="G833" s="12" t="s">
        <v>791</v>
      </c>
      <c r="H833" s="12" t="s">
        <v>1179</v>
      </c>
      <c r="I833" s="12" t="s">
        <v>55</v>
      </c>
      <c r="J833" s="12" t="s">
        <v>135</v>
      </c>
      <c r="K833" s="12" t="s">
        <v>2318</v>
      </c>
      <c r="L833" s="12" t="s">
        <v>27</v>
      </c>
      <c r="M833" s="12" t="s">
        <v>1187</v>
      </c>
      <c r="N833" s="5" t="s">
        <v>1181</v>
      </c>
      <c r="O833" s="12" t="s">
        <v>261</v>
      </c>
      <c r="P833" s="5" t="s">
        <v>23</v>
      </c>
      <c r="Q833" s="12" t="s">
        <v>84</v>
      </c>
      <c r="R833" s="5" t="s">
        <v>44</v>
      </c>
      <c r="S833" s="5" t="s">
        <v>44</v>
      </c>
      <c r="T833" s="5" t="s">
        <v>44</v>
      </c>
      <c r="U833" s="5" t="s">
        <v>149</v>
      </c>
      <c r="V833" s="5" t="s">
        <v>53</v>
      </c>
      <c r="W833" s="65" t="s">
        <v>1188</v>
      </c>
      <c r="X833" s="12" t="s">
        <v>1189</v>
      </c>
      <c r="Y833" s="59">
        <f t="shared" si="28"/>
        <v>0</v>
      </c>
      <c r="Z833" s="44" t="s">
        <v>1193</v>
      </c>
      <c r="AA833" s="95">
        <v>3.8424999999999998</v>
      </c>
      <c r="AB833" s="44" t="s">
        <v>1196</v>
      </c>
      <c r="AC833" s="44">
        <v>9.5999999999999992E-3</v>
      </c>
      <c r="AD833" s="44" t="s">
        <v>1197</v>
      </c>
      <c r="AE833" s="44">
        <v>2.76E-2</v>
      </c>
      <c r="AF833" s="44" t="s">
        <v>1892</v>
      </c>
      <c r="AG833" s="44">
        <v>2.0299999999999999E-2</v>
      </c>
    </row>
    <row r="834" spans="1:33" s="44" customFormat="1" ht="81" customHeight="1">
      <c r="A834" s="6" t="s">
        <v>1177</v>
      </c>
      <c r="B834" s="5" t="s">
        <v>1178</v>
      </c>
      <c r="C834" s="5" t="s">
        <v>1178</v>
      </c>
      <c r="D834" s="12">
        <v>9</v>
      </c>
      <c r="E834" s="12">
        <v>12</v>
      </c>
      <c r="F834" s="12">
        <v>43</v>
      </c>
      <c r="G834" s="12" t="s">
        <v>791</v>
      </c>
      <c r="H834" s="12" t="s">
        <v>1179</v>
      </c>
      <c r="I834" s="12" t="s">
        <v>55</v>
      </c>
      <c r="J834" s="12" t="s">
        <v>135</v>
      </c>
      <c r="K834" s="12" t="s">
        <v>2318</v>
      </c>
      <c r="L834" s="12" t="s">
        <v>27</v>
      </c>
      <c r="M834" s="12" t="s">
        <v>1187</v>
      </c>
      <c r="N834" s="5" t="s">
        <v>1181</v>
      </c>
      <c r="O834" s="12" t="s">
        <v>261</v>
      </c>
      <c r="P834" s="5" t="s">
        <v>23</v>
      </c>
      <c r="Q834" s="12" t="s">
        <v>84</v>
      </c>
      <c r="R834" s="5" t="s">
        <v>44</v>
      </c>
      <c r="S834" s="5" t="s">
        <v>44</v>
      </c>
      <c r="T834" s="5" t="s">
        <v>44</v>
      </c>
      <c r="U834" s="5" t="s">
        <v>149</v>
      </c>
      <c r="V834" s="5" t="s">
        <v>53</v>
      </c>
      <c r="W834" s="65" t="s">
        <v>1190</v>
      </c>
      <c r="X834" s="12" t="s">
        <v>1191</v>
      </c>
      <c r="Y834" s="59">
        <f t="shared" si="28"/>
        <v>0</v>
      </c>
      <c r="Z834" s="44" t="s">
        <v>1192</v>
      </c>
      <c r="AA834" s="95">
        <v>34</v>
      </c>
      <c r="AB834" s="44" t="s">
        <v>1198</v>
      </c>
      <c r="AC834" s="44">
        <v>9</v>
      </c>
    </row>
    <row r="835" spans="1:33" s="44" customFormat="1" ht="81" customHeight="1">
      <c r="A835" s="6" t="s">
        <v>1177</v>
      </c>
      <c r="B835" s="5" t="s">
        <v>1178</v>
      </c>
      <c r="C835" s="5" t="s">
        <v>1178</v>
      </c>
      <c r="D835" s="5">
        <v>10</v>
      </c>
      <c r="E835" s="5">
        <v>1</v>
      </c>
      <c r="F835" s="5">
        <v>49</v>
      </c>
      <c r="G835" s="12" t="s">
        <v>791</v>
      </c>
      <c r="H835" s="12" t="s">
        <v>1179</v>
      </c>
      <c r="I835" s="12" t="s">
        <v>55</v>
      </c>
      <c r="J835" s="12" t="s">
        <v>135</v>
      </c>
      <c r="K835" s="12" t="s">
        <v>2318</v>
      </c>
      <c r="L835" s="12" t="s">
        <v>27</v>
      </c>
      <c r="M835" s="12" t="s">
        <v>1187</v>
      </c>
      <c r="N835" s="5" t="s">
        <v>1181</v>
      </c>
      <c r="O835" s="12" t="s">
        <v>261</v>
      </c>
      <c r="P835" s="5" t="s">
        <v>23</v>
      </c>
      <c r="Q835" s="12" t="s">
        <v>84</v>
      </c>
      <c r="R835" s="5" t="s">
        <v>44</v>
      </c>
      <c r="S835" s="5" t="s">
        <v>44</v>
      </c>
      <c r="T835" s="5" t="s">
        <v>44</v>
      </c>
      <c r="U835" s="5" t="s">
        <v>149</v>
      </c>
      <c r="V835" s="5" t="s">
        <v>53</v>
      </c>
      <c r="W835" s="65" t="s">
        <v>1190</v>
      </c>
      <c r="X835" s="12" t="s">
        <v>1191</v>
      </c>
      <c r="Y835" s="59">
        <f t="shared" si="28"/>
        <v>0</v>
      </c>
      <c r="Z835" s="44" t="s">
        <v>1198</v>
      </c>
      <c r="AA835" s="95">
        <v>49</v>
      </c>
    </row>
    <row r="836" spans="1:33" s="354" customFormat="1" ht="81" customHeight="1">
      <c r="A836" s="6" t="s">
        <v>1177</v>
      </c>
      <c r="B836" s="5" t="s">
        <v>1178</v>
      </c>
      <c r="C836" s="5" t="s">
        <v>2452</v>
      </c>
      <c r="D836" s="5">
        <v>1</v>
      </c>
      <c r="E836" s="5">
        <v>35</v>
      </c>
      <c r="F836" s="5">
        <v>1.3</v>
      </c>
      <c r="G836" s="12" t="s">
        <v>66</v>
      </c>
      <c r="H836" s="12" t="s">
        <v>1179</v>
      </c>
      <c r="I836" s="5" t="s">
        <v>44</v>
      </c>
      <c r="J836" s="12" t="s">
        <v>35</v>
      </c>
      <c r="K836" s="12" t="s">
        <v>2319</v>
      </c>
      <c r="L836" s="12" t="s">
        <v>27</v>
      </c>
      <c r="M836" s="12" t="s">
        <v>1187</v>
      </c>
      <c r="N836" s="5" t="s">
        <v>1184</v>
      </c>
      <c r="O836" s="12" t="s">
        <v>26</v>
      </c>
      <c r="P836" s="5" t="s">
        <v>52</v>
      </c>
      <c r="Q836" s="12" t="s">
        <v>84</v>
      </c>
      <c r="R836" s="5" t="s">
        <v>44</v>
      </c>
      <c r="S836" s="5" t="s">
        <v>44</v>
      </c>
      <c r="T836" s="5" t="s">
        <v>44</v>
      </c>
      <c r="U836" s="5" t="s">
        <v>149</v>
      </c>
      <c r="V836" s="5" t="s">
        <v>53</v>
      </c>
      <c r="W836" s="65" t="s">
        <v>2453</v>
      </c>
      <c r="X836" s="65" t="s">
        <v>2454</v>
      </c>
      <c r="Y836" s="126">
        <f t="shared" si="28"/>
        <v>0</v>
      </c>
      <c r="Z836" s="6" t="s">
        <v>2471</v>
      </c>
      <c r="AA836" s="68">
        <v>1.3</v>
      </c>
    </row>
    <row r="837" spans="1:33" s="354" customFormat="1" ht="81" customHeight="1">
      <c r="A837" s="6" t="s">
        <v>1177</v>
      </c>
      <c r="B837" s="5" t="s">
        <v>2120</v>
      </c>
      <c r="C837" s="5" t="s">
        <v>2455</v>
      </c>
      <c r="D837" s="12">
        <v>2</v>
      </c>
      <c r="E837" s="12">
        <v>107</v>
      </c>
      <c r="F837" s="12">
        <v>2.5</v>
      </c>
      <c r="G837" s="12" t="s">
        <v>66</v>
      </c>
      <c r="H837" s="12" t="s">
        <v>1179</v>
      </c>
      <c r="I837" s="12" t="s">
        <v>55</v>
      </c>
      <c r="J837" s="12" t="s">
        <v>35</v>
      </c>
      <c r="K837" s="12" t="s">
        <v>2318</v>
      </c>
      <c r="L837" s="12" t="s">
        <v>27</v>
      </c>
      <c r="M837" s="5" t="s">
        <v>44</v>
      </c>
      <c r="N837" s="5" t="s">
        <v>1184</v>
      </c>
      <c r="O837" s="12" t="s">
        <v>26</v>
      </c>
      <c r="P837" s="5" t="s">
        <v>52</v>
      </c>
      <c r="Q837" s="12" t="s">
        <v>84</v>
      </c>
      <c r="R837" s="5" t="s">
        <v>44</v>
      </c>
      <c r="S837" s="5" t="s">
        <v>44</v>
      </c>
      <c r="T837" s="5" t="s">
        <v>44</v>
      </c>
      <c r="U837" s="5" t="s">
        <v>149</v>
      </c>
      <c r="V837" s="12" t="s">
        <v>53</v>
      </c>
      <c r="W837" s="65" t="s">
        <v>2456</v>
      </c>
      <c r="X837" s="12" t="s">
        <v>2457</v>
      </c>
      <c r="Y837" s="126">
        <f t="shared" si="28"/>
        <v>0</v>
      </c>
      <c r="Z837" s="6" t="s">
        <v>2471</v>
      </c>
      <c r="AA837" s="68">
        <v>2.5</v>
      </c>
    </row>
    <row r="838" spans="1:33" s="354" customFormat="1" ht="81" customHeight="1">
      <c r="A838" s="6" t="s">
        <v>1177</v>
      </c>
      <c r="B838" s="5" t="s">
        <v>2120</v>
      </c>
      <c r="C838" s="5" t="s">
        <v>2120</v>
      </c>
      <c r="D838" s="5">
        <v>58</v>
      </c>
      <c r="E838" s="5">
        <v>22</v>
      </c>
      <c r="F838" s="5">
        <v>1.5</v>
      </c>
      <c r="G838" s="12" t="s">
        <v>66</v>
      </c>
      <c r="H838" s="12" t="s">
        <v>1179</v>
      </c>
      <c r="I838" s="12" t="s">
        <v>55</v>
      </c>
      <c r="J838" s="12" t="s">
        <v>35</v>
      </c>
      <c r="K838" s="12" t="s">
        <v>2319</v>
      </c>
      <c r="L838" s="12" t="s">
        <v>27</v>
      </c>
      <c r="M838" s="12" t="s">
        <v>2458</v>
      </c>
      <c r="N838" s="5" t="s">
        <v>2459</v>
      </c>
      <c r="O838" s="12" t="s">
        <v>261</v>
      </c>
      <c r="P838" s="5" t="s">
        <v>52</v>
      </c>
      <c r="Q838" s="12" t="s">
        <v>84</v>
      </c>
      <c r="R838" s="5" t="s">
        <v>44</v>
      </c>
      <c r="S838" s="5" t="s">
        <v>44</v>
      </c>
      <c r="T838" s="5" t="s">
        <v>44</v>
      </c>
      <c r="U838" s="5" t="s">
        <v>149</v>
      </c>
      <c r="V838" s="5" t="s">
        <v>53</v>
      </c>
      <c r="W838" s="65" t="s">
        <v>2460</v>
      </c>
      <c r="X838" s="12" t="s">
        <v>2461</v>
      </c>
      <c r="Y838" s="126">
        <f t="shared" si="28"/>
        <v>0</v>
      </c>
      <c r="Z838" s="6" t="s">
        <v>2471</v>
      </c>
      <c r="AA838" s="68">
        <v>1.5</v>
      </c>
    </row>
    <row r="839" spans="1:33" s="354" customFormat="1" ht="81" customHeight="1">
      <c r="A839" s="6" t="s">
        <v>1177</v>
      </c>
      <c r="B839" s="5" t="s">
        <v>2120</v>
      </c>
      <c r="C839" s="5" t="s">
        <v>2120</v>
      </c>
      <c r="D839" s="12">
        <v>65</v>
      </c>
      <c r="E839" s="12">
        <v>20</v>
      </c>
      <c r="F839" s="12">
        <v>0.4</v>
      </c>
      <c r="G839" s="12" t="s">
        <v>66</v>
      </c>
      <c r="H839" s="12" t="s">
        <v>1179</v>
      </c>
      <c r="I839" s="12" t="s">
        <v>55</v>
      </c>
      <c r="J839" s="12" t="s">
        <v>35</v>
      </c>
      <c r="K839" s="12" t="s">
        <v>2319</v>
      </c>
      <c r="L839" s="12" t="s">
        <v>27</v>
      </c>
      <c r="M839" s="12" t="s">
        <v>2462</v>
      </c>
      <c r="N839" s="5" t="s">
        <v>2463</v>
      </c>
      <c r="O839" s="12" t="s">
        <v>261</v>
      </c>
      <c r="P839" s="5" t="s">
        <v>52</v>
      </c>
      <c r="Q839" s="12" t="s">
        <v>84</v>
      </c>
      <c r="R839" s="5" t="s">
        <v>44</v>
      </c>
      <c r="S839" s="5" t="s">
        <v>44</v>
      </c>
      <c r="T839" s="5" t="s">
        <v>44</v>
      </c>
      <c r="U839" s="5" t="s">
        <v>149</v>
      </c>
      <c r="V839" s="5" t="s">
        <v>53</v>
      </c>
      <c r="W839" s="65" t="s">
        <v>2464</v>
      </c>
      <c r="X839" s="12" t="s">
        <v>2465</v>
      </c>
      <c r="Y839" s="126">
        <f t="shared" si="28"/>
        <v>0</v>
      </c>
      <c r="Z839" s="6" t="s">
        <v>2471</v>
      </c>
      <c r="AA839" s="17">
        <v>0.1</v>
      </c>
      <c r="AB839" s="6" t="s">
        <v>2471</v>
      </c>
      <c r="AC839" s="354">
        <v>0.3</v>
      </c>
    </row>
    <row r="840" spans="1:33" s="354" customFormat="1" ht="81" customHeight="1">
      <c r="A840" s="6" t="s">
        <v>1177</v>
      </c>
      <c r="B840" s="5" t="s">
        <v>2466</v>
      </c>
      <c r="C840" s="5" t="s">
        <v>2466</v>
      </c>
      <c r="D840" s="12">
        <v>67</v>
      </c>
      <c r="E840" s="12">
        <v>3.9</v>
      </c>
      <c r="F840" s="12">
        <v>9.8000000000000007</v>
      </c>
      <c r="G840" s="12" t="s">
        <v>66</v>
      </c>
      <c r="H840" s="12" t="s">
        <v>1179</v>
      </c>
      <c r="I840" s="5" t="s">
        <v>44</v>
      </c>
      <c r="J840" s="12" t="s">
        <v>35</v>
      </c>
      <c r="K840" s="12" t="s">
        <v>2319</v>
      </c>
      <c r="L840" s="12" t="s">
        <v>27</v>
      </c>
      <c r="M840" s="12" t="s">
        <v>2467</v>
      </c>
      <c r="N840" s="5" t="s">
        <v>1184</v>
      </c>
      <c r="O840" s="12" t="s">
        <v>26</v>
      </c>
      <c r="P840" s="5" t="s">
        <v>52</v>
      </c>
      <c r="Q840" s="12" t="s">
        <v>84</v>
      </c>
      <c r="R840" s="5" t="s">
        <v>44</v>
      </c>
      <c r="S840" s="5" t="s">
        <v>44</v>
      </c>
      <c r="T840" s="5" t="s">
        <v>44</v>
      </c>
      <c r="U840" s="5" t="s">
        <v>149</v>
      </c>
      <c r="V840" s="5" t="s">
        <v>53</v>
      </c>
      <c r="W840" s="65" t="s">
        <v>2468</v>
      </c>
      <c r="X840" s="12" t="s">
        <v>2469</v>
      </c>
      <c r="Y840" s="126">
        <f t="shared" si="28"/>
        <v>0</v>
      </c>
      <c r="Z840" s="6" t="s">
        <v>2470</v>
      </c>
      <c r="AA840" s="17">
        <v>9.17</v>
      </c>
      <c r="AB840" s="6" t="s">
        <v>2470</v>
      </c>
      <c r="AC840" s="17">
        <v>0.63</v>
      </c>
    </row>
  </sheetData>
  <autoFilter ref="A7:XDW841"/>
  <mergeCells count="77">
    <mergeCell ref="K4:K6"/>
    <mergeCell ref="C5:C6"/>
    <mergeCell ref="F4:F6"/>
    <mergeCell ref="H4:H6"/>
    <mergeCell ref="I4:I6"/>
    <mergeCell ref="J4:J6"/>
    <mergeCell ref="M4:M6"/>
    <mergeCell ref="L4:L6"/>
    <mergeCell ref="A1:X1"/>
    <mergeCell ref="W4:X5"/>
    <mergeCell ref="A5:A6"/>
    <mergeCell ref="B5:B6"/>
    <mergeCell ref="D5:D6"/>
    <mergeCell ref="E5:E6"/>
    <mergeCell ref="O4:O6"/>
    <mergeCell ref="P4:P6"/>
    <mergeCell ref="U4:U6"/>
    <mergeCell ref="V4:V6"/>
    <mergeCell ref="A4:E4"/>
    <mergeCell ref="G4:G6"/>
    <mergeCell ref="N4:N6"/>
    <mergeCell ref="Q5:R5"/>
    <mergeCell ref="Q4:T4"/>
    <mergeCell ref="S5:T5"/>
    <mergeCell ref="AE4:AE6"/>
    <mergeCell ref="Y4:Y6"/>
    <mergeCell ref="AF4:AF6"/>
    <mergeCell ref="AG4:AG6"/>
    <mergeCell ref="AH4:AH6"/>
    <mergeCell ref="Z4:Z6"/>
    <mergeCell ref="AA4:AA6"/>
    <mergeCell ref="AB4:AB6"/>
    <mergeCell ref="AC4:AC6"/>
    <mergeCell ref="AD4:AD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Q4:BQ6"/>
    <mergeCell ref="BW4:BW6"/>
    <mergeCell ref="BX4:BX6"/>
    <mergeCell ref="BY4:BY6"/>
    <mergeCell ref="BR4:BR6"/>
    <mergeCell ref="BS4:BS6"/>
    <mergeCell ref="BT4:BT6"/>
    <mergeCell ref="BU4:BU6"/>
    <mergeCell ref="BV4:BV6"/>
  </mergeCells>
  <hyperlinks>
    <hyperlink ref="U192" r:id="rId1"/>
    <hyperlink ref="U193" r:id="rId2"/>
    <hyperlink ref="U191" r:id="rId3"/>
    <hyperlink ref="U247" r:id="rId4" display="3.2866 га.BMP"/>
    <hyperlink ref="U248" r:id="rId5" display="4.2 га.BMP"/>
    <hyperlink ref="U249" r:id="rId6" display="2.0 га.BMP"/>
    <hyperlink ref="U250" r:id="rId7" display="17.031 га.BMP"/>
    <hyperlink ref="U252" r:id="rId8" display="0.26 га.BMP"/>
    <hyperlink ref="U253" r:id="rId9" display="0.631 га.BMP"/>
    <hyperlink ref="U254" r:id="rId10" display="0.9427 га.BMP"/>
    <hyperlink ref="U255" r:id="rId11" display="0.3856 га.BMP"/>
    <hyperlink ref="U256" r:id="rId12" display="0.7031 га.BMP"/>
    <hyperlink ref="U257" r:id="rId13" display="0.2085 га.BMP"/>
    <hyperlink ref="U258" r:id="rId14" display="0.351 га.BMP"/>
    <hyperlink ref="U259" r:id="rId15" display="1.4417 га.BMP"/>
    <hyperlink ref="U261" r:id="rId16" display="4.091 га.BMP"/>
    <hyperlink ref="U262" r:id="rId17" display="0.0636 га.BMP"/>
    <hyperlink ref="U263" r:id="rId18" display="2.2 га.BMP"/>
    <hyperlink ref="U264" r:id="rId19" display="0.5 га.BMP"/>
    <hyperlink ref="U265" r:id="rId20" display="3.1 га.BMP"/>
    <hyperlink ref="U251" r:id="rId21" display="5.0588 га.BMP"/>
    <hyperlink ref="U260" r:id="rId22" display="8.5454 га.BMP"/>
  </hyperlinks>
  <pageMargins left="0.7" right="0.7" top="0.75" bottom="0.75" header="0.3" footer="0.3"/>
  <pageSetup paperSize="8" scale="10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2025-09-11T08:11:58Z</dcterms:modified>
</cp:coreProperties>
</file>